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cepigelet/Desktop/MASTERS/DIATOMATTER/"/>
    </mc:Choice>
  </mc:AlternateContent>
  <xr:revisionPtr revIDLastSave="0" documentId="13_ncr:1_{D9E21992-E8A1-9C43-9309-713EF9B92D2C}" xr6:coauthVersionLast="47" xr6:coauthVersionMax="47" xr10:uidLastSave="{00000000-0000-0000-0000-000000000000}"/>
  <bookViews>
    <workbookView xWindow="0" yWindow="500" windowWidth="28800" windowHeight="15640" xr2:uid="{685ADF60-6319-BC48-8D98-0A0C2F2E78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<sst xmlns="http://schemas.openxmlformats.org/spreadsheetml/2006/main" count="65" uniqueCount="53">
  <si>
    <t>Material</t>
  </si>
  <si>
    <t>Process Stage</t>
  </si>
  <si>
    <t>Silica aerogel</t>
  </si>
  <si>
    <t>Silica precursor production</t>
  </si>
  <si>
    <t>Solvent &amp; reagent production</t>
  </si>
  <si>
    <t>Embed. energy for chemicals (e.g. NaOH, HCl, ethanol); heavy use of reactants in process</t>
  </si>
  <si>
    <t>Drying process (supercritical CO₂)</t>
  </si>
  <si>
    <t>Energy for solvent exchange and supercritical drying (high pressure + heating)</t>
  </si>
  <si>
    <t>Total (industrial production)</t>
  </si>
  <si>
    <t>Porous silica beads</t>
  </si>
  <si>
    <t>Sodium silicate (waterglass) production</t>
  </si>
  <si>
    <t>Bead formation (gelation)</t>
  </si>
  <si>
    <t>Assumed negligible energy input (mixing/reacting)</t>
  </si>
  <si>
    <t>Drying (evaporation)</t>
  </si>
  <si>
    <t>Estimated energy to remove pore water (e.g. oven drying, approx.)</t>
  </si>
  <si>
    <t>Calcination (template burn-off)</t>
  </si>
  <si>
    <t>If organics used for porosity (assumed ~10% mass); CO₂ from fuel + polymer oxidation</t>
  </si>
  <si>
    <t>Zeolite (synthetic aluminosilicate)</t>
  </si>
  <si>
    <t>Sodium silicate production</t>
  </si>
  <si>
    <t>Sodium aluminate production</t>
  </si>
  <si>
    <t>Hydrothermal synthesis (crystallization)</t>
  </si>
  <si>
    <t>Energy for heating autoclave, stirring, etc. (moderate heat, ~100–200 °C)</t>
  </si>
  <si>
    <t>Drying &amp; finishing</t>
  </si>
  <si>
    <t>Drying product (low-temp) and any activation; assumed no organic template (no high-temp calcination)</t>
  </si>
  <si>
    <t>Total (approx.)</t>
  </si>
  <si>
    <t>Sum of stages (raw material production is the largest contributor)</t>
  </si>
  <si>
    <t>BG-11 medium (freshwater)</t>
  </si>
  <si>
    <t>Total (per 1 L)</t>
  </si>
  <si>
    <t>0.003</t>
  </si>
  <si>
    <t>0.001</t>
  </si>
  <si>
    <t>High nitrate medium (~1.5 g NaNO₃/L); nutrients contribute minimal embedded energy/CO₂</t>
  </si>
  <si>
    <t>f/2 medium (marine)</t>
  </si>
  <si>
    <t>0.0003</t>
  </si>
  <si>
    <t>0.0001</t>
  </si>
  <si>
    <t>Dilute nutrient medium (~75 mg NaNO₃/L); very low embedded energy/CO₂ per liter</t>
  </si>
  <si>
    <t>Zarrouk medium (Spirulina)</t>
  </si>
  <si>
    <t>Output CSV Table</t>
  </si>
  <si>
    <t>Energy GJ per ton/L</t>
  </si>
  <si>
    <t>CO2 kg per ton/L</t>
  </si>
  <si>
    <t xml:space="preserve">Manufacture of Na₂SiO₃ from sand &amp; soda ash </t>
  </si>
  <si>
    <t>oai_citation:0‡patents.justia.com](https://patents.justia.com/patent/20220119267#:~:text=are%20comparable%2C%20with%2010,an%20Australian%20figure%20which%20includes)</t>
  </si>
  <si>
    <t xml:space="preserve">Precursor Na₂SiO₃ (waterglass) energy/CO₂ </t>
  </si>
  <si>
    <t>oai_citation:2‡patents.justia.com](https://patents.justia.com/patent/20220119267#:~:text=are%20comparable%2C%20with%2010,an%20Australian%20figure%20which%20includes)</t>
  </si>
  <si>
    <t xml:space="preserve">Precursor NaAlO₂ from bauxite (assumed ~10 GJ/t alumina in Bayer process) </t>
  </si>
  <si>
    <t>oai_citation:3‡en.wikipedia.org](https://en.wikipedia.org/wiki/Bayer_process#:~:text=1,5)</t>
  </si>
  <si>
    <t xml:space="preserve">Base silica source (e.g. sodium silicate) </t>
  </si>
  <si>
    <t>oai_citation:4‡patents.justia.com](https://patents.justia.com/patent/20220119267#:~:text=are%20comparable%2C%20with%2010,an%20Australian%20figure%20which%20includes)</t>
  </si>
  <si>
    <t xml:space="preserve">Approx. total per manufacturer: ~53.9 GJ/t and 4.3 tCO₂/t </t>
  </si>
  <si>
    <t>oai_citation:5‡researchportal.bath.ac.uk](https://researchportal.bath.ac.uk/files/260154/Birks_Applied-Energy_2011.pdf#:~:text=Aerogels%20opaque%20insulation%20blankets,and%20CO2%20burden%20in%20organic) (excl. recycled CO₂)</t>
  </si>
  <si>
    <t xml:space="preserve">High NaHCO₃ (~16.8 g/L) for carbon source; soda ash production is energy-intensive </t>
  </si>
  <si>
    <t>oai_citation:6‡patents.justia.com](https://patents.justia.com/patent/20220119267#:~:text=Two%20categories%20of%20soda,e%2Fkg%20%28EU%29%20respectively)</t>
  </si>
  <si>
    <t>Notes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</si>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</sst>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4">
    <xf numFmtId="0" fontId="0" fillId="0" borderId="0" xfId="0"/>
    <xf numFmtId="0" fontId="1" fillId="4" borderId="4" xfId="5" applyBorder="1"/>
    <xf numFmtId="0" fontId="1" fillId="4" borderId="5" xfId="5" applyBorder="1"/>
    <xf numFmtId="0" fontId="1" fillId="4" borderId="0" xfId="5" applyBorder="1"/>
    <xf numFmtId="0" fontId="1" fillId="4" borderId="7" xfId="5" applyBorder="1"/>
    <xf numFmtId="0" fontId="1" fillId="4" borderId="9" xfId="5" applyBorder="1"/>
    <xf numFmtId="0" fontId="1" fillId="4" borderId="10" xfId="5" applyBorder="1"/>
    <xf numFmtId="0" fontId="0" fillId="0" borderId="0" xfId="0" applyAlignment="1">
      <alignment horizontal="center" vertical="center"/>
    </xf>
    <xf numFmtId="0" fontId="2" fillId="0" borderId="1" xfId="1" applyAlignment="1">
      <alignment horizontal="center" vertical="center"/>
    </xf>
    <xf numFmtId="0" fontId="3" fillId="0" borderId="0" xfId="2" applyBorder="1" applyAlignment="1">
      <alignment horizontal="center" vertical="center"/>
    </xf>
    <xf numFmtId="0" fontId="1" fillId="2" borderId="11" xfId="3" applyBorder="1" applyAlignment="1">
      <alignment horizontal="center" vertical="center"/>
    </xf>
    <xf numFmtId="0" fontId="1" fillId="2" borderId="4" xfId="3" applyBorder="1" applyAlignment="1">
      <alignment horizontal="center" vertical="center"/>
    </xf>
    <xf numFmtId="0" fontId="1" fillId="2" borderId="12" xfId="3" applyBorder="1" applyAlignment="1">
      <alignment horizontal="center" vertical="center"/>
    </xf>
    <xf numFmtId="0" fontId="1" fillId="2" borderId="0" xfId="3" applyBorder="1" applyAlignment="1">
      <alignment horizontal="center" vertical="center"/>
    </xf>
    <xf numFmtId="0" fontId="1" fillId="2" borderId="13" xfId="3" applyBorder="1" applyAlignment="1">
      <alignment horizontal="center" vertical="center"/>
    </xf>
    <xf numFmtId="0" fontId="1" fillId="2" borderId="9" xfId="3" applyBorder="1" applyAlignment="1">
      <alignment horizontal="center" vertical="center"/>
    </xf>
    <xf numFmtId="0" fontId="1" fillId="3" borderId="11" xfId="4" applyBorder="1" applyAlignment="1">
      <alignment horizontal="center" vertical="center"/>
    </xf>
    <xf numFmtId="0" fontId="1" fillId="3" borderId="4" xfId="4" applyBorder="1" applyAlignment="1">
      <alignment horizontal="center" vertical="center"/>
    </xf>
    <xf numFmtId="0" fontId="1" fillId="3" borderId="12" xfId="4" applyBorder="1" applyAlignment="1">
      <alignment horizontal="center" vertical="center"/>
    </xf>
    <xf numFmtId="0" fontId="1" fillId="3" borderId="0" xfId="4" applyBorder="1" applyAlignment="1">
      <alignment horizontal="center" vertical="center"/>
    </xf>
    <xf numFmtId="0" fontId="1" fillId="4" borderId="11" xfId="5" applyBorder="1" applyAlignment="1">
      <alignment horizontal="center" vertical="center"/>
    </xf>
    <xf numFmtId="0" fontId="1" fillId="4" borderId="4" xfId="5" applyBorder="1" applyAlignment="1">
      <alignment horizontal="center" vertical="center"/>
    </xf>
    <xf numFmtId="0" fontId="1" fillId="4" borderId="12" xfId="5" applyBorder="1" applyAlignment="1">
      <alignment horizontal="center" vertical="center"/>
    </xf>
    <xf numFmtId="0" fontId="1" fillId="4" borderId="0" xfId="5" applyBorder="1" applyAlignment="1">
      <alignment horizontal="center" vertical="center"/>
    </xf>
    <xf numFmtId="0" fontId="1" fillId="4" borderId="13" xfId="5" applyBorder="1" applyAlignment="1">
      <alignment horizontal="center" vertical="center"/>
    </xf>
    <xf numFmtId="0" fontId="1" fillId="4" borderId="9" xfId="5" applyBorder="1" applyAlignment="1">
      <alignment horizontal="center" vertical="center"/>
    </xf>
    <xf numFmtId="0" fontId="1" fillId="5" borderId="11" xfId="6" applyBorder="1" applyAlignment="1">
      <alignment horizontal="center" vertical="center"/>
    </xf>
    <xf numFmtId="0" fontId="1" fillId="5" borderId="4" xfId="6" applyBorder="1" applyAlignment="1">
      <alignment horizontal="center" vertical="center"/>
    </xf>
    <xf numFmtId="0" fontId="1" fillId="5" borderId="12" xfId="6" applyBorder="1" applyAlignment="1">
      <alignment horizontal="center" vertical="center"/>
    </xf>
    <xf numFmtId="0" fontId="1" fillId="5" borderId="0" xfId="6" applyBorder="1" applyAlignment="1">
      <alignment horizontal="center" vertical="center"/>
    </xf>
    <xf numFmtId="0" fontId="1" fillId="5" borderId="13" xfId="6" applyBorder="1" applyAlignment="1">
      <alignment horizontal="center" vertical="center"/>
    </xf>
    <xf numFmtId="0" fontId="1" fillId="5" borderId="9" xfId="6" applyBorder="1" applyAlignment="1">
      <alignment horizontal="center" vertical="center"/>
    </xf>
    <xf numFmtId="0" fontId="1" fillId="2" borderId="3" xfId="3" applyBorder="1" applyAlignment="1">
      <alignment horizontal="center" vertical="center"/>
    </xf>
    <xf numFmtId="0" fontId="1" fillId="2" borderId="5" xfId="3" applyBorder="1" applyAlignment="1">
      <alignment horizontal="center" vertical="center"/>
    </xf>
    <xf numFmtId="0" fontId="1" fillId="2" borderId="6" xfId="3" applyBorder="1" applyAlignment="1">
      <alignment horizontal="center" vertical="center"/>
    </xf>
    <xf numFmtId="0" fontId="1" fillId="2" borderId="7" xfId="3" applyBorder="1" applyAlignment="1">
      <alignment horizontal="center" vertical="center"/>
    </xf>
    <xf numFmtId="0" fontId="1" fillId="2" borderId="8" xfId="3" applyBorder="1" applyAlignment="1">
      <alignment horizontal="center" vertical="center"/>
    </xf>
    <xf numFmtId="0" fontId="1" fillId="2" borderId="10" xfId="3" applyBorder="1" applyAlignment="1">
      <alignment horizontal="center" vertical="center"/>
    </xf>
    <xf numFmtId="0" fontId="1" fillId="3" borderId="3" xfId="4" applyBorder="1" applyAlignment="1">
      <alignment horizontal="center" vertical="center"/>
    </xf>
    <xf numFmtId="0" fontId="1" fillId="3" borderId="5" xfId="4" applyBorder="1" applyAlignment="1">
      <alignment horizontal="center" vertical="center"/>
    </xf>
    <xf numFmtId="0" fontId="1" fillId="3" borderId="6" xfId="4" applyBorder="1" applyAlignment="1">
      <alignment horizontal="center" vertical="center"/>
    </xf>
    <xf numFmtId="0" fontId="1" fillId="3" borderId="7" xfId="4" applyBorder="1" applyAlignment="1">
      <alignment horizontal="center" vertical="center"/>
    </xf>
    <xf numFmtId="0" fontId="1" fillId="3" borderId="8" xfId="4" applyBorder="1" applyAlignment="1">
      <alignment horizontal="center" vertical="center"/>
    </xf>
    <xf numFmtId="0" fontId="1" fillId="3" borderId="9" xfId="4" applyBorder="1" applyAlignment="1">
      <alignment horizontal="center" vertical="center"/>
    </xf>
    <xf numFmtId="0" fontId="1" fillId="3" borderId="10" xfId="4" applyBorder="1" applyAlignment="1">
      <alignment horizontal="center" vertical="center"/>
    </xf>
    <xf numFmtId="0" fontId="1" fillId="4" borderId="3" xfId="5" applyBorder="1" applyAlignment="1">
      <alignment horizontal="center" vertical="center"/>
    </xf>
    <xf numFmtId="0" fontId="1" fillId="4" borderId="6" xfId="5" applyBorder="1" applyAlignment="1">
      <alignment horizontal="center" vertical="center"/>
    </xf>
    <xf numFmtId="0" fontId="1" fillId="4" borderId="8" xfId="5" applyBorder="1" applyAlignment="1">
      <alignment horizontal="center" vertical="center"/>
    </xf>
    <xf numFmtId="0" fontId="1" fillId="5" borderId="3" xfId="6" applyBorder="1" applyAlignment="1">
      <alignment horizontal="center" vertical="center"/>
    </xf>
    <xf numFmtId="0" fontId="1" fillId="5" borderId="5" xfId="6" applyBorder="1" applyAlignment="1">
      <alignment horizontal="center" vertical="center"/>
    </xf>
    <xf numFmtId="0" fontId="1" fillId="5" borderId="6" xfId="6" applyBorder="1" applyAlignment="1">
      <alignment horizontal="center" vertical="center"/>
    </xf>
    <xf numFmtId="0" fontId="1" fillId="5" borderId="7" xfId="6" applyBorder="1" applyAlignment="1">
      <alignment horizontal="center" vertical="center"/>
    </xf>
    <xf numFmtId="0" fontId="1" fillId="5" borderId="8" xfId="6" applyBorder="1" applyAlignment="1">
      <alignment horizontal="center" vertical="center"/>
    </xf>
    <xf numFmtId="0" fontId="1" fillId="5" borderId="10" xfId="6" applyBorder="1" applyAlignment="1">
      <alignment horizontal="center" vertical="center"/>
    </xf>
  </cellXfs>
  <cellStyles count="7">
    <cellStyle name="20% - Accent1" xfId="3" builtinId="30"/>
    <cellStyle name="20% - Accent2" xfId="4" builtinId="34"/>
    <cellStyle name="20% - Accent3" xfId="5" builtinId="38"/>
    <cellStyle name="20% - Accent5" xfId="6" builtinId="46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1168400</xdr:colOff>
      <xdr:row>0</xdr:row>
      <xdr:rowOff>0</xdr:rowOff>
    </xdr:from>
    <xdr:to>
      <xdr:col>4</xdr:col>
      <xdr:colOff>3166534</xdr:colOff>
      <xdr:row>27</xdr:row>
      <xdr:rowOff>33867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81C004-521D-9486-C85A-0EB114C62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6933" y="0"/>
          <a:ext cx="5604934" cy="5604934"/>
        </a:xfrm>
        <a:prstGeom prst="roundRect">
          <a:avLst>
            <a:gd name="adj" fmla="val 11111"/>
          </a:avLst>
        </a:prstGeom>
        <a:ln w="190500" cap="rnd">
          <a:solidFill>
            <a:srgbClr val="C8C6BD"/>
          </a:solidFill>
          <a:prstDash val="solid"/>
        </a:ln>
        <a:effectLst>
          <a:outerShdw blurRad="101600" dist="50800" dir="7200000" algn="tl" rotWithShape="0">
            <a:srgbClr val="000000">
              <a:alpha val="45000"/>
            </a:srgbClr>
          </a:outerShdw>
        </a:effectLst>
        <a:scene3d>
          <a:camera prst="perspectiveFront" fov="5400000"/>
          <a:lightRig rig="threePt" dir="t">
            <a:rot lat="0" lon="0" rev="19200000"/>
          </a:lightRig>
        </a:scene3d>
        <a:sp3d extrusionH="25400">
          <a:bevelT w="304800" h="152400" prst="hardEdge"/>
          <a:extrusionClr>
            <a:srgbClr val="FFFFFF"/>
          </a:extrusion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001A-9403-854C-9C48-5633C7806B5D}">
  <dimension ref="A2:O50"/>
  <sheetViews>
    <sheetView showGridLines="0" tabSelected="1" zoomScale="75" zoomScaleNormal="83" workbookViewId="0">
      <selection activeCell="F22" sqref="F22"/>
    </sheetView>
  </sheetViews>
  <sheetFormatPr baseColWidth="10" defaultRowHeight="16" x14ac:dyDescent="0.2"/>
  <cols>
    <col min="1" max="1" width="29.33203125" customWidth="1"/>
    <col min="2" max="2" width="38.83203125" customWidth="1"/>
    <col min="3" max="3" width="23" customWidth="1"/>
    <col min="4" max="4" width="24.1640625" customWidth="1"/>
    <col min="5" max="5" width="89.5" customWidth="1"/>
    <col min="6" max="6" width="10.83203125" customWidth="1"/>
  </cols>
  <sheetData>
    <row r="2" spans="1:13" x14ac:dyDescent="0.2">
      <c r="A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">
      <c r="A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x14ac:dyDescent="0.2">
      <c r="A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x14ac:dyDescent="0.2">
      <c r="A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x14ac:dyDescent="0.2">
      <c r="A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x14ac:dyDescent="0.2">
      <c r="A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">
      <c r="A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">
      <c r="A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">
      <c r="A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">
      <c r="A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">
      <c r="A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">
      <c r="A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">
      <c r="A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ht="21" thickBot="1" x14ac:dyDescent="0.25">
      <c r="A16" s="7"/>
      <c r="B16" s="8" t="s">
        <v>36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ht="17" thickTop="1" x14ac:dyDescent="0.2">
      <c r="A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2">
      <c r="A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2">
      <c r="A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">
      <c r="A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x14ac:dyDescent="0.2">
      <c r="A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x14ac:dyDescent="0.2">
      <c r="A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x14ac:dyDescent="0.2">
      <c r="A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">
      <c r="A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x14ac:dyDescent="0.2">
      <c r="A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2">
      <c r="A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2">
      <c r="A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x14ac:dyDescent="0.2">
      <c r="A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ht="19" thickBot="1" x14ac:dyDescent="0.25">
      <c r="A30" s="9" t="s">
        <v>0</v>
      </c>
      <c r="B30" s="9" t="s">
        <v>1</v>
      </c>
      <c r="C30" s="9" t="s">
        <v>37</v>
      </c>
      <c r="D30" s="9" t="s">
        <v>38</v>
      </c>
      <c r="E30" s="9" t="s">
        <v>51</v>
      </c>
      <c r="F30" s="9" t="s">
        <v>52</v>
      </c>
      <c r="G30" s="7"/>
      <c r="H30" s="7"/>
      <c r="I30" s="7"/>
      <c r="J30" s="7"/>
      <c r="K30" s="7"/>
      <c r="L30" s="7"/>
      <c r="M30" s="7"/>
    </row>
    <row r="31" spans="1:13" x14ac:dyDescent="0.2">
      <c r="A31" s="10" t="s">
        <v>9</v>
      </c>
      <c r="B31" s="10" t="s">
        <v>10</v>
      </c>
      <c r="C31" s="10">
        <v>11</v>
      </c>
      <c r="D31" s="10">
        <v>1514</v>
      </c>
      <c r="E31" s="10" t="s">
        <v>39</v>
      </c>
      <c r="F31" s="32" t="s">
        <v>40</v>
      </c>
      <c r="G31" s="11"/>
      <c r="H31" s="11"/>
      <c r="I31" s="11"/>
      <c r="J31" s="11"/>
      <c r="K31" s="11"/>
      <c r="L31" s="11"/>
      <c r="M31" s="33"/>
    </row>
    <row r="32" spans="1:13" x14ac:dyDescent="0.2">
      <c r="A32" s="12" t="s">
        <v>9</v>
      </c>
      <c r="B32" s="12" t="s">
        <v>11</v>
      </c>
      <c r="C32" s="12">
        <v>0</v>
      </c>
      <c r="D32" s="12">
        <v>0</v>
      </c>
      <c r="E32" s="12" t="s">
        <v>12</v>
      </c>
      <c r="F32" s="34"/>
      <c r="G32" s="13"/>
      <c r="H32" s="13"/>
      <c r="I32" s="13"/>
      <c r="J32" s="13"/>
      <c r="K32" s="13"/>
      <c r="L32" s="13"/>
      <c r="M32" s="35"/>
    </row>
    <row r="33" spans="1:15" x14ac:dyDescent="0.2">
      <c r="A33" s="12" t="s">
        <v>9</v>
      </c>
      <c r="B33" s="12" t="s">
        <v>13</v>
      </c>
      <c r="C33" s="12">
        <v>4</v>
      </c>
      <c r="D33" s="12">
        <v>200</v>
      </c>
      <c r="E33" s="12" t="s">
        <v>14</v>
      </c>
      <c r="F33" s="34"/>
      <c r="G33" s="13"/>
      <c r="H33" s="13"/>
      <c r="I33" s="13"/>
      <c r="J33" s="13"/>
      <c r="K33" s="13"/>
      <c r="L33" s="13"/>
      <c r="M33" s="35"/>
    </row>
    <row r="34" spans="1:15" ht="17" thickBot="1" x14ac:dyDescent="0.25">
      <c r="A34" s="14" t="s">
        <v>9</v>
      </c>
      <c r="B34" s="14" t="s">
        <v>15</v>
      </c>
      <c r="C34" s="14">
        <v>1</v>
      </c>
      <c r="D34" s="14">
        <v>300</v>
      </c>
      <c r="E34" s="14" t="s">
        <v>16</v>
      </c>
      <c r="F34" s="36"/>
      <c r="G34" s="15"/>
      <c r="H34" s="15"/>
      <c r="I34" s="15"/>
      <c r="J34" s="15"/>
      <c r="K34" s="15"/>
      <c r="L34" s="15"/>
      <c r="M34" s="37"/>
    </row>
    <row r="35" spans="1:15" x14ac:dyDescent="0.2">
      <c r="A35" s="16" t="s">
        <v>17</v>
      </c>
      <c r="B35" s="16" t="s">
        <v>18</v>
      </c>
      <c r="C35" s="16">
        <v>11</v>
      </c>
      <c r="D35" s="16">
        <v>1514</v>
      </c>
      <c r="E35" s="16" t="s">
        <v>41</v>
      </c>
      <c r="F35" s="38" t="s">
        <v>42</v>
      </c>
      <c r="G35" s="17"/>
      <c r="H35" s="17"/>
      <c r="I35" s="17"/>
      <c r="J35" s="17"/>
      <c r="K35" s="17"/>
      <c r="L35" s="17"/>
      <c r="M35" s="39"/>
    </row>
    <row r="36" spans="1:15" x14ac:dyDescent="0.2">
      <c r="A36" s="18" t="s">
        <v>17</v>
      </c>
      <c r="B36" s="18" t="s">
        <v>19</v>
      </c>
      <c r="C36" s="18">
        <v>5</v>
      </c>
      <c r="D36" s="18">
        <v>350</v>
      </c>
      <c r="E36" s="18" t="s">
        <v>43</v>
      </c>
      <c r="F36" s="40" t="s">
        <v>44</v>
      </c>
      <c r="G36" s="19"/>
      <c r="H36" s="19"/>
      <c r="I36" s="19"/>
      <c r="J36" s="19"/>
      <c r="K36" s="19"/>
      <c r="L36" s="19"/>
      <c r="M36" s="41"/>
    </row>
    <row r="37" spans="1:15" x14ac:dyDescent="0.2">
      <c r="A37" s="18" t="s">
        <v>17</v>
      </c>
      <c r="B37" s="18" t="s">
        <v>20</v>
      </c>
      <c r="C37" s="18">
        <v>1</v>
      </c>
      <c r="D37" s="18">
        <v>50</v>
      </c>
      <c r="E37" s="18" t="s">
        <v>21</v>
      </c>
      <c r="F37" s="40"/>
      <c r="G37" s="19"/>
      <c r="H37" s="19"/>
      <c r="I37" s="19"/>
      <c r="J37" s="19"/>
      <c r="K37" s="19"/>
      <c r="L37" s="19"/>
      <c r="M37" s="41"/>
    </row>
    <row r="38" spans="1:15" x14ac:dyDescent="0.2">
      <c r="A38" s="18" t="s">
        <v>17</v>
      </c>
      <c r="B38" s="18" t="s">
        <v>22</v>
      </c>
      <c r="C38" s="18">
        <v>1</v>
      </c>
      <c r="D38" s="18">
        <v>50</v>
      </c>
      <c r="E38" s="18" t="s">
        <v>23</v>
      </c>
      <c r="F38" s="40"/>
      <c r="G38" s="19"/>
      <c r="H38" s="19"/>
      <c r="I38" s="19"/>
      <c r="J38" s="19"/>
      <c r="K38" s="19"/>
      <c r="L38" s="19"/>
      <c r="M38" s="41"/>
    </row>
    <row r="39" spans="1:15" ht="17" thickBot="1" x14ac:dyDescent="0.25">
      <c r="A39" s="18" t="s">
        <v>17</v>
      </c>
      <c r="B39" s="18" t="s">
        <v>24</v>
      </c>
      <c r="C39" s="18">
        <v>18</v>
      </c>
      <c r="D39" s="18">
        <v>2000</v>
      </c>
      <c r="E39" s="18" t="s">
        <v>25</v>
      </c>
      <c r="F39" s="42"/>
      <c r="G39" s="43"/>
      <c r="H39" s="43"/>
      <c r="I39" s="43"/>
      <c r="J39" s="43"/>
      <c r="K39" s="43"/>
      <c r="L39" s="43"/>
      <c r="M39" s="44"/>
    </row>
    <row r="40" spans="1:15" x14ac:dyDescent="0.2">
      <c r="A40" s="20" t="s">
        <v>2</v>
      </c>
      <c r="B40" s="20" t="s">
        <v>3</v>
      </c>
      <c r="C40" s="20">
        <v>11</v>
      </c>
      <c r="D40" s="20">
        <v>1514</v>
      </c>
      <c r="E40" s="20" t="s">
        <v>45</v>
      </c>
      <c r="F40" s="45" t="s">
        <v>46</v>
      </c>
      <c r="G40" s="21"/>
      <c r="H40" s="21"/>
      <c r="I40" s="21"/>
      <c r="J40" s="21"/>
      <c r="K40" s="21"/>
      <c r="L40" s="21"/>
      <c r="M40" s="21"/>
      <c r="N40" s="1"/>
      <c r="O40" s="2"/>
    </row>
    <row r="41" spans="1:15" x14ac:dyDescent="0.2">
      <c r="A41" s="22" t="s">
        <v>2</v>
      </c>
      <c r="B41" s="22" t="s">
        <v>4</v>
      </c>
      <c r="C41" s="22">
        <v>8</v>
      </c>
      <c r="D41" s="22">
        <v>1500</v>
      </c>
      <c r="E41" s="22" t="s">
        <v>5</v>
      </c>
      <c r="F41" s="46"/>
      <c r="G41" s="23"/>
      <c r="H41" s="23"/>
      <c r="I41" s="23"/>
      <c r="J41" s="23"/>
      <c r="K41" s="23"/>
      <c r="L41" s="23"/>
      <c r="M41" s="23"/>
      <c r="N41" s="3"/>
      <c r="O41" s="4"/>
    </row>
    <row r="42" spans="1:15" x14ac:dyDescent="0.2">
      <c r="A42" s="22" t="s">
        <v>2</v>
      </c>
      <c r="B42" s="22" t="s">
        <v>6</v>
      </c>
      <c r="C42" s="22">
        <v>35</v>
      </c>
      <c r="D42" s="22">
        <v>1300</v>
      </c>
      <c r="E42" s="22" t="s">
        <v>7</v>
      </c>
      <c r="F42" s="46"/>
      <c r="G42" s="23"/>
      <c r="H42" s="23"/>
      <c r="I42" s="23"/>
      <c r="J42" s="23"/>
      <c r="K42" s="23"/>
      <c r="L42" s="23"/>
      <c r="M42" s="23"/>
      <c r="N42" s="3"/>
      <c r="O42" s="4"/>
    </row>
    <row r="43" spans="1:15" ht="17" thickBot="1" x14ac:dyDescent="0.25">
      <c r="A43" s="24" t="s">
        <v>2</v>
      </c>
      <c r="B43" s="24" t="s">
        <v>8</v>
      </c>
      <c r="C43" s="24">
        <v>54</v>
      </c>
      <c r="D43" s="24">
        <v>4314</v>
      </c>
      <c r="E43" s="24" t="s">
        <v>47</v>
      </c>
      <c r="F43" s="47" t="s">
        <v>48</v>
      </c>
      <c r="G43" s="25"/>
      <c r="H43" s="25"/>
      <c r="I43" s="25"/>
      <c r="J43" s="25"/>
      <c r="K43" s="25"/>
      <c r="L43" s="25"/>
      <c r="M43" s="25"/>
      <c r="N43" s="5"/>
      <c r="O43" s="6"/>
    </row>
    <row r="44" spans="1:15" x14ac:dyDescent="0.2">
      <c r="A44" s="26" t="s">
        <v>26</v>
      </c>
      <c r="B44" s="26" t="s">
        <v>27</v>
      </c>
      <c r="C44" s="26" t="s">
        <v>28</v>
      </c>
      <c r="D44" s="26" t="s">
        <v>29</v>
      </c>
      <c r="E44" s="26" t="s">
        <v>30</v>
      </c>
      <c r="F44" s="48"/>
      <c r="G44" s="27"/>
      <c r="H44" s="27"/>
      <c r="I44" s="27"/>
      <c r="J44" s="27"/>
      <c r="K44" s="27"/>
      <c r="L44" s="49"/>
    </row>
    <row r="45" spans="1:15" x14ac:dyDescent="0.2">
      <c r="A45" s="28" t="s">
        <v>31</v>
      </c>
      <c r="B45" s="28" t="s">
        <v>27</v>
      </c>
      <c r="C45" s="28" t="s">
        <v>32</v>
      </c>
      <c r="D45" s="28" t="s">
        <v>33</v>
      </c>
      <c r="E45" s="28" t="s">
        <v>34</v>
      </c>
      <c r="F45" s="50"/>
      <c r="G45" s="29"/>
      <c r="H45" s="29"/>
      <c r="I45" s="29"/>
      <c r="J45" s="29"/>
      <c r="K45" s="29"/>
      <c r="L45" s="51"/>
    </row>
    <row r="46" spans="1:15" ht="17" thickBot="1" x14ac:dyDescent="0.25">
      <c r="A46" s="30" t="s">
        <v>35</v>
      </c>
      <c r="B46" s="30" t="s">
        <v>27</v>
      </c>
      <c r="C46" s="30">
        <v>23</v>
      </c>
      <c r="D46" s="30">
        <v>11</v>
      </c>
      <c r="E46" s="30" t="s">
        <v>49</v>
      </c>
      <c r="F46" s="52" t="s">
        <v>50</v>
      </c>
      <c r="G46" s="31"/>
      <c r="H46" s="31"/>
      <c r="I46" s="31"/>
      <c r="J46" s="31"/>
      <c r="K46" s="31"/>
      <c r="L46" s="53"/>
    </row>
    <row r="47" spans="1:1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1:13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1:13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</sheetData>
  <conditionalFormatting sqref="C31:C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{C4A3C0C1-DA58-8340-8206-3A1F29A4C306}</x14:id>
        </ext>
      </extLst>
    </cfRule>
  </conditionalFormatting>
  <conditionalFormatting sqref="C35:C39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{5B68D1D0-560D-9F48-959E-6D77863BDAD3}</x14:id>
        </ext>
      </extLst>
    </cfRule>
  </conditionalFormatting>
  <conditionalFormatting sqref="C40:C4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{855F50BF-2DC5-BC44-B6FE-3321A6B5EE03}</x14:id>
        </ext>
      </extLst>
    </cfRule>
  </conditionalFormatting>
  <conditionalFormatting sqref="C44:C4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{917B268C-E8E5-8E43-967C-15B17EDF9F01}</x14:id>
        </ext>
      </extLst>
    </cfRule>
  </conditionalFormatting>
  <conditionalFormatting sqref="D31:D3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{3256B969-40D4-264A-88DA-C2EF645781BF}</x14:id>
        </ext>
      </extLst>
    </cfRule>
  </conditionalFormatting>
  <conditionalFormatting sqref="D35:D3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{75DCD0FB-B4C5-5D47-8DD2-CDAEA93329E9}</x14:id>
        </ext>
      </extLst>
    </cfRule>
  </conditionalFormatting>
  <conditionalFormatting sqref="D40:D4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{B8FA758F-4019-8F4A-9C43-C205078AAB5B}</x14:id>
        </ext>
      </extLst>
    </cfRule>
  </conditionalFormatting>
  <conditionalFormatting sqref="D44:D4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{6E05F84E-E1FD-A642-9CD8-2C3138D57AA6}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A3C0C1-DA58-8340-8206-3A1F29A4C3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C31:C34</xm:sqref>
        </x14:conditionalFormatting>
        <x14:conditionalFormatting xmlns:xm="http://schemas.microsoft.com/office/excel/2006/main">
          <x14:cfRule type="dataBar" id="{5B68D1D0-560D-9F48-959E-6D77863BDA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C35:C39</xm:sqref>
        </x14:conditionalFormatting>
        <x14:conditionalFormatting xmlns:xm="http://schemas.microsoft.com/office/excel/2006/main">
          <x14:cfRule type="dataBar" id="{855F50BF-2DC5-BC44-B6FE-3321A6B5EE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C40:C43</xm:sqref>
        </x14:conditionalFormatting>
        <x14:conditionalFormatting xmlns:xm="http://schemas.microsoft.com/office/excel/2006/main">
          <x14:cfRule type="dataBar" id="{917B268C-E8E5-8E43-967C-15B17EDF9F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C44:C46</xm:sqref>
        </x14:conditionalFormatting>
        <x14:conditionalFormatting xmlns:xm="http://schemas.microsoft.com/office/excel/2006/main">
          <x14:cfRule type="dataBar" id="{3256B969-40D4-264A-88DA-C2EF645781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D31:D34</xm:sqref>
        </x14:conditionalFormatting>
        <x14:conditionalFormatting xmlns:xm="http://schemas.microsoft.com/office/excel/2006/main">
          <x14:cfRule type="dataBar" id="{75DCD0FB-B4C5-5D47-8DD2-CDAEA93329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D35:D39</xm:sqref>
        </x14:conditionalFormatting>
        <x14:conditionalFormatting xmlns:xm="http://schemas.microsoft.com/office/excel/2006/main">
          <x14:cfRule type="dataBar" id="{B8FA758F-4019-8F4A-9C43-C205078AAB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D40:D43</xm:sqref>
        </x14:conditionalFormatting>
        <x14:conditionalFormatting xmlns:xm="http://schemas.microsoft.com/office/excel/2006/main">
          <x14:cfRule type="dataBar" id="{6E05F84E-E1FD-A642-9CD8-2C3138D57A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D44:D46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Pigelet</dc:creator>
  <cp:lastModifiedBy>Alice Pigelet</cp:lastModifiedBy>
  <dcterms:created xsi:type="dcterms:W3CDTF">2025-05-29T18:51:55Z</dcterms:created>
  <dcterms:modified xsi:type="dcterms:W3CDTF">2025-05-30T08:03:27Z</dcterms:modified>
</cp:coreProperties>
</file>