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lice/Desktop/"/>
    </mc:Choice>
  </mc:AlternateContent>
  <bookViews>
    <workbookView xWindow="0" yWindow="460" windowWidth="25600" windowHeight="14420" tabRatio="500" activeTab="1"/>
  </bookViews>
  <sheets>
    <sheet name="Candele" sheetId="1" r:id="rId1"/>
    <sheet name="Passione2Ruote" sheetId="2" r:id="rId2"/>
  </sheets>
  <definedNames>
    <definedName name="solver_adj" localSheetId="0" hidden="1">Candele!$B$9:$C$9</definedName>
    <definedName name="solver_adj" localSheetId="1" hidden="1">Passione2Ruote!$B$11:$D$11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itr" localSheetId="0" hidden="1">2147483647</definedName>
    <definedName name="solver_itr" localSheetId="1" hidden="1">2147483647</definedName>
    <definedName name="solver_lhs1" localSheetId="0" hidden="1">Candele!$B$9</definedName>
    <definedName name="solver_lhs1" localSheetId="1" hidden="1">Passione2Ruote!$B$11:$D$11</definedName>
    <definedName name="solver_lhs2" localSheetId="0" hidden="1">Candele!$B$9</definedName>
    <definedName name="solver_lhs2" localSheetId="1" hidden="1">Passione2Ruote!$F$3</definedName>
    <definedName name="solver_lhs3" localSheetId="0" hidden="1">Candele!$B$9</definedName>
    <definedName name="solver_lhs3" localSheetId="1" hidden="1">Passione2Ruote!$F$4</definedName>
    <definedName name="solver_lhs4" localSheetId="0" hidden="1">Candele!$C$9</definedName>
    <definedName name="solver_lhs5" localSheetId="0" hidden="1">Candele!$C$9</definedName>
    <definedName name="solver_lhs6" localSheetId="0" hidden="1">Candele!$C$9</definedName>
    <definedName name="solver_lhs7" localSheetId="0" hidden="1">Candele!$E$5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7</definedName>
    <definedName name="solver_num" localSheetId="1" hidden="1">3</definedName>
    <definedName name="solver_opt" localSheetId="0" hidden="1">Candele!$E$9</definedName>
    <definedName name="solver_opt" localSheetId="1" hidden="1">Passione2Ruote!$F$11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4</definedName>
    <definedName name="solver_rel2" localSheetId="0" hidden="1">4</definedName>
    <definedName name="solver_rel2" localSheetId="1" hidden="1">1</definedName>
    <definedName name="solver_rel3" localSheetId="0" hidden="1">3</definedName>
    <definedName name="solver_rel3" localSheetId="1" hidden="1">1</definedName>
    <definedName name="solver_rel4" localSheetId="0" hidden="1">1</definedName>
    <definedName name="solver_rel5" localSheetId="0" hidden="1">4</definedName>
    <definedName name="solver_rel6" localSheetId="0" hidden="1">3</definedName>
    <definedName name="solver_rel7" localSheetId="0" hidden="1">1</definedName>
    <definedName name="solver_rhs1" localSheetId="0" hidden="1">Candele!$B$7</definedName>
    <definedName name="solver_rhs1" localSheetId="1" hidden="1">intero</definedName>
    <definedName name="solver_rhs2" localSheetId="0" hidden="1">intero</definedName>
    <definedName name="solver_rhs2" localSheetId="1" hidden="1">Passione2Ruote!$G$3</definedName>
    <definedName name="solver_rhs3" localSheetId="0" hidden="1">Candele!$B$6</definedName>
    <definedName name="solver_rhs3" localSheetId="1" hidden="1">Passione2Ruote!$G$4</definedName>
    <definedName name="solver_rhs4" localSheetId="0" hidden="1">Candele!$C$7</definedName>
    <definedName name="solver_rhs5" localSheetId="0" hidden="1">intero</definedName>
    <definedName name="solver_rhs6" localSheetId="0" hidden="1">Candele!$C$6</definedName>
    <definedName name="solver_rhs7" localSheetId="0" hidden="1">Candele!$G$5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2" l="1"/>
  <c r="F4" i="2"/>
  <c r="F3" i="2"/>
  <c r="E9" i="1"/>
  <c r="C4" i="1"/>
  <c r="B4" i="1"/>
  <c r="E5" i="1"/>
</calcChain>
</file>

<file path=xl/sharedStrings.xml><?xml version="1.0" encoding="utf-8"?>
<sst xmlns="http://schemas.openxmlformats.org/spreadsheetml/2006/main" count="34" uniqueCount="31">
  <si>
    <t>Candele bianche</t>
  </si>
  <si>
    <t>Candele blu</t>
  </si>
  <si>
    <t>Profitto</t>
  </si>
  <si>
    <t>Spesa</t>
  </si>
  <si>
    <t>Tempi (min)</t>
  </si>
  <si>
    <t>QuantitàMin</t>
  </si>
  <si>
    <t>QuantitàMax</t>
  </si>
  <si>
    <t>Variabili</t>
  </si>
  <si>
    <t>TempoMaxLavorazione</t>
  </si>
  <si>
    <t>x = num candele bianche</t>
  </si>
  <si>
    <t>y = num candele blu</t>
  </si>
  <si>
    <t>18x+20y &lt;= 480</t>
  </si>
  <si>
    <t>18*0+20*0 =0 &lt;= 480</t>
  </si>
  <si>
    <t>18*2+20*4 = 116 &lt;= 480</t>
  </si>
  <si>
    <t>Funzione obiettivo</t>
  </si>
  <si>
    <t>6x+8y-1x-2y = 5x+6y</t>
  </si>
  <si>
    <t>5*0+6*0 = 0</t>
  </si>
  <si>
    <t>5*2+6*4=34</t>
  </si>
  <si>
    <t>Guadagno</t>
  </si>
  <si>
    <t>UnitàProdotte</t>
  </si>
  <si>
    <t>Biciclette</t>
  </si>
  <si>
    <t>Ciclomotori</t>
  </si>
  <si>
    <t>Tricicli</t>
  </si>
  <si>
    <t>x_BIC, x_CIC, x_TRI : numero di BIC/CIC/TRI prodotti</t>
  </si>
  <si>
    <t>x_i &gt;= 0, i = {BIC, CIC, TRI}</t>
  </si>
  <si>
    <t>Costo</t>
  </si>
  <si>
    <t>Storage</t>
  </si>
  <si>
    <t>Vincoli</t>
  </si>
  <si>
    <t>300*x_BIC + 1200*x_CIC + 120*x_TRI&lt;= 93000</t>
  </si>
  <si>
    <t>0,5*x_BIC + 1*x_CIC + 0,5*x_TRI &lt;= 101</t>
  </si>
  <si>
    <t>MAX 100*x_BIC+300*x_CIC+50*x_TRI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</si>
</sst>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9" sqref="B9"/>
    </sheetView>
  </sheetViews>
  <sheetFormatPr baseColWidth="10" defaultRowHeight="16" x14ac:dyDescent="0.2"/>
  <cols>
    <col min="1" max="1" width="12.1640625" bestFit="1" customWidth="1"/>
    <col min="2" max="2" width="14.5" bestFit="1" customWidth="1"/>
    <col min="3" max="3" width="10.6640625" bestFit="1" customWidth="1"/>
  </cols>
  <sheetData>
    <row r="1" spans="1:7" x14ac:dyDescent="0.2">
      <c r="B1" s="1" t="s">
        <v>0</v>
      </c>
      <c r="C1" s="1" t="s">
        <v>1</v>
      </c>
    </row>
    <row r="2" spans="1:7" x14ac:dyDescent="0.2">
      <c r="A2" s="1" t="s">
        <v>2</v>
      </c>
      <c r="B2">
        <v>6</v>
      </c>
      <c r="C2">
        <v>8</v>
      </c>
    </row>
    <row r="3" spans="1:7" x14ac:dyDescent="0.2">
      <c r="A3" s="1" t="s">
        <v>3</v>
      </c>
      <c r="B3">
        <v>1</v>
      </c>
      <c r="C3">
        <v>2</v>
      </c>
    </row>
    <row r="4" spans="1:7" x14ac:dyDescent="0.2">
      <c r="A4" s="1" t="s">
        <v>18</v>
      </c>
      <c r="B4">
        <f>B2-B3</f>
        <v>5</v>
      </c>
      <c r="C4">
        <f>C2-C3</f>
        <v>6</v>
      </c>
      <c r="G4" s="1" t="s">
        <v>8</v>
      </c>
    </row>
    <row r="5" spans="1:7" x14ac:dyDescent="0.2">
      <c r="A5" s="1" t="s">
        <v>4</v>
      </c>
      <c r="B5">
        <v>18</v>
      </c>
      <c r="C5">
        <v>20</v>
      </c>
      <c r="E5">
        <f>SUMPRODUCT(B5:C5,B9:C9)</f>
        <v>474</v>
      </c>
      <c r="G5">
        <v>480</v>
      </c>
    </row>
    <row r="6" spans="1:7" x14ac:dyDescent="0.2">
      <c r="A6" s="1" t="s">
        <v>5</v>
      </c>
      <c r="B6">
        <v>10</v>
      </c>
      <c r="C6">
        <v>8</v>
      </c>
    </row>
    <row r="7" spans="1:7" x14ac:dyDescent="0.2">
      <c r="A7" s="1" t="s">
        <v>6</v>
      </c>
      <c r="B7">
        <v>15</v>
      </c>
      <c r="C7">
        <v>12</v>
      </c>
    </row>
    <row r="9" spans="1:7" x14ac:dyDescent="0.2">
      <c r="A9" s="1" t="s">
        <v>7</v>
      </c>
      <c r="B9">
        <v>13</v>
      </c>
      <c r="C9">
        <v>12</v>
      </c>
      <c r="E9">
        <f>SUMPRODUCT(B4:C4,B9:C9)</f>
        <v>137</v>
      </c>
    </row>
    <row r="13" spans="1:7" x14ac:dyDescent="0.2">
      <c r="B13" t="s">
        <v>9</v>
      </c>
    </row>
    <row r="14" spans="1:7" x14ac:dyDescent="0.2">
      <c r="B14" t="s">
        <v>10</v>
      </c>
    </row>
    <row r="16" spans="1:7" x14ac:dyDescent="0.2">
      <c r="B16" t="s">
        <v>11</v>
      </c>
    </row>
    <row r="17" spans="2:2" x14ac:dyDescent="0.2">
      <c r="B17" t="s">
        <v>12</v>
      </c>
    </row>
    <row r="19" spans="2:2" x14ac:dyDescent="0.2">
      <c r="B19" t="s">
        <v>13</v>
      </c>
    </row>
    <row r="22" spans="2:2" x14ac:dyDescent="0.2">
      <c r="B22" t="s">
        <v>14</v>
      </c>
    </row>
    <row r="23" spans="2:2" x14ac:dyDescent="0.2">
      <c r="B23" t="s">
        <v>15</v>
      </c>
    </row>
    <row r="25" spans="2:2" x14ac:dyDescent="0.2">
      <c r="B25" t="s">
        <v>16</v>
      </c>
    </row>
    <row r="26" spans="2:2" x14ac:dyDescent="0.2">
      <c r="B26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zoomScale="120" zoomScaleNormal="120" zoomScalePageLayoutView="120" workbookViewId="0">
      <selection activeCell="D24" sqref="D24"/>
    </sheetView>
  </sheetViews>
  <sheetFormatPr baseColWidth="10" defaultRowHeight="16" x14ac:dyDescent="0.2"/>
  <cols>
    <col min="1" max="1" width="12.6640625" bestFit="1" customWidth="1"/>
  </cols>
  <sheetData>
    <row r="1" spans="1:7" x14ac:dyDescent="0.2">
      <c r="B1" s="1" t="s">
        <v>20</v>
      </c>
      <c r="C1" s="1" t="s">
        <v>21</v>
      </c>
      <c r="D1" s="1" t="s">
        <v>22</v>
      </c>
    </row>
    <row r="2" spans="1:7" x14ac:dyDescent="0.2">
      <c r="A2" s="1" t="s">
        <v>2</v>
      </c>
      <c r="B2">
        <v>100</v>
      </c>
      <c r="C2">
        <v>300</v>
      </c>
      <c r="D2">
        <v>50</v>
      </c>
    </row>
    <row r="3" spans="1:7" x14ac:dyDescent="0.2">
      <c r="A3" s="1" t="s">
        <v>25</v>
      </c>
      <c r="B3">
        <v>300</v>
      </c>
      <c r="C3">
        <v>1200</v>
      </c>
      <c r="D3">
        <v>120</v>
      </c>
      <c r="F3">
        <f>SUMPRODUCT(B3:D3,B11:D11)</f>
        <v>93000</v>
      </c>
      <c r="G3">
        <v>93000</v>
      </c>
    </row>
    <row r="4" spans="1:7" x14ac:dyDescent="0.2">
      <c r="A4" s="1" t="s">
        <v>26</v>
      </c>
      <c r="B4">
        <v>0.5</v>
      </c>
      <c r="C4">
        <v>1</v>
      </c>
      <c r="D4">
        <v>0.5</v>
      </c>
      <c r="F4">
        <f>SUMPRODUCT(B4:D4,B11:D11)</f>
        <v>101</v>
      </c>
      <c r="G4">
        <v>101</v>
      </c>
    </row>
    <row r="11" spans="1:7" x14ac:dyDescent="0.2">
      <c r="A11" s="1" t="s">
        <v>19</v>
      </c>
      <c r="B11">
        <v>94</v>
      </c>
      <c r="C11">
        <v>54</v>
      </c>
      <c r="D11">
        <v>0</v>
      </c>
      <c r="F11">
        <f>SUMPRODUCT(B2:D2,B11:D11)</f>
        <v>25600</v>
      </c>
    </row>
    <row r="15" spans="1:7" x14ac:dyDescent="0.2">
      <c r="A15" s="1" t="s">
        <v>7</v>
      </c>
    </row>
    <row r="16" spans="1:7" x14ac:dyDescent="0.2">
      <c r="A16" t="s">
        <v>23</v>
      </c>
    </row>
    <row r="17" spans="1:1" x14ac:dyDescent="0.2">
      <c r="A17" t="s">
        <v>24</v>
      </c>
    </row>
    <row r="19" spans="1:1" x14ac:dyDescent="0.2">
      <c r="A19" s="1" t="s">
        <v>27</v>
      </c>
    </row>
    <row r="20" spans="1:1" x14ac:dyDescent="0.2">
      <c r="A20" t="s">
        <v>28</v>
      </c>
    </row>
    <row r="21" spans="1:1" x14ac:dyDescent="0.2">
      <c r="A21" t="s">
        <v>29</v>
      </c>
    </row>
    <row r="23" spans="1:1" x14ac:dyDescent="0.2">
      <c r="A23" s="1" t="s">
        <v>14</v>
      </c>
    </row>
    <row r="24" spans="1:1" x14ac:dyDescent="0.2">
      <c r="A24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Candele</vt:lpstr>
      <vt:lpstr>Passione2Ruote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2021-04-12T10:30:13Z</dcterms:created>
  <dcterms:modified xsi:type="dcterms:W3CDTF">2021-04-12T11:26:37Z</dcterms:modified>
</cp:coreProperties>
</file>