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narock\Dropbox\NotreDame\2017_Spring\CST-540_Data_Visualization\MiamiData\"/>
    </mc:Choice>
  </mc:AlternateContent>
  <bookViews>
    <workbookView xWindow="0" yWindow="0" windowWidth="14415" windowHeight="6720"/>
  </bookViews>
  <sheets>
    <sheet name="SchoolsMiamiDade_solution" sheetId="1" r:id="rId1"/>
  </sheets>
  <calcPr calcId="152511" concurrentCalc="0"/>
</workbook>
</file>

<file path=xl/calcChain.xml><?xml version="1.0" encoding="utf-8"?>
<calcChain xmlns="http://schemas.openxmlformats.org/spreadsheetml/2006/main">
  <c r="N6" i="1" l="1"/>
  <c r="N5" i="1"/>
  <c r="N4" i="1"/>
  <c r="N3" i="1"/>
  <c r="M6" i="1"/>
  <c r="M5" i="1"/>
  <c r="M4" i="1"/>
  <c r="M3" i="1"/>
  <c r="L6" i="1"/>
  <c r="L5" i="1"/>
  <c r="L4" i="1"/>
  <c r="L3" i="1"/>
  <c r="K6" i="1"/>
  <c r="K5" i="1"/>
  <c r="K4" i="1"/>
  <c r="K3" i="1"/>
  <c r="J6" i="1"/>
  <c r="J5" i="1"/>
  <c r="J4" i="1"/>
  <c r="J3" i="1"/>
  <c r="I6" i="1"/>
  <c r="I5" i="1"/>
  <c r="I4" i="1"/>
  <c r="I3" i="1"/>
  <c r="H6" i="1"/>
  <c r="H5" i="1"/>
  <c r="H4" i="1"/>
  <c r="H3" i="1"/>
  <c r="G6" i="1"/>
  <c r="G5" i="1"/>
  <c r="G4" i="1"/>
  <c r="G3" i="1"/>
  <c r="G11" i="1"/>
  <c r="H11" i="1"/>
  <c r="I11" i="1"/>
  <c r="J11" i="1"/>
  <c r="K11" i="1"/>
  <c r="G9" i="1"/>
  <c r="H9" i="1"/>
  <c r="I9" i="1"/>
  <c r="I8" i="1"/>
  <c r="I2" i="1"/>
  <c r="I10" i="1"/>
  <c r="J8" i="1"/>
  <c r="J9" i="1"/>
  <c r="J2" i="1"/>
  <c r="J10" i="1"/>
  <c r="K8" i="1"/>
  <c r="K9" i="1"/>
  <c r="K2" i="1"/>
  <c r="K10" i="1"/>
  <c r="N2" i="1"/>
  <c r="M2" i="1"/>
  <c r="L2" i="1"/>
  <c r="H2" i="1"/>
  <c r="G2" i="1"/>
  <c r="G7" i="1"/>
  <c r="G8" i="1"/>
  <c r="H7" i="1"/>
  <c r="H8" i="1"/>
  <c r="I7" i="1"/>
  <c r="J7" i="1"/>
  <c r="K7" i="1"/>
  <c r="L11" i="1"/>
  <c r="M11" i="1"/>
  <c r="N11" i="1"/>
  <c r="F6" i="1"/>
  <c r="F4" i="1"/>
  <c r="F11" i="1"/>
  <c r="G10" i="1"/>
  <c r="H10" i="1"/>
  <c r="L10" i="1"/>
  <c r="M10" i="1"/>
  <c r="N10" i="1"/>
  <c r="F2" i="1"/>
  <c r="F10" i="1"/>
  <c r="L9" i="1"/>
  <c r="M9" i="1"/>
  <c r="N9" i="1"/>
  <c r="F5" i="1"/>
  <c r="F9" i="1"/>
  <c r="L8" i="1"/>
  <c r="M8" i="1"/>
  <c r="N8" i="1"/>
  <c r="F3" i="1"/>
  <c r="F8" i="1"/>
  <c r="L7" i="1"/>
  <c r="M7" i="1"/>
  <c r="N7" i="1"/>
  <c r="F7" i="1"/>
</calcChain>
</file>

<file path=xl/sharedStrings.xml><?xml version="1.0" encoding="utf-8"?>
<sst xmlns="http://schemas.openxmlformats.org/spreadsheetml/2006/main" count="466" uniqueCount="466">
  <si>
    <t>SchoolName</t>
  </si>
  <si>
    <t>BoardDistrict</t>
  </si>
  <si>
    <t>Reading2013</t>
  </si>
  <si>
    <t>min</t>
  </si>
  <si>
    <t>q1</t>
  </si>
  <si>
    <t>q2</t>
  </si>
  <si>
    <t>q3</t>
  </si>
  <si>
    <t>max</t>
  </si>
  <si>
    <t>0341 ARCH CREEK ELEMENT</t>
  </si>
  <si>
    <t>0361 BISCAYNE GARDENS E</t>
  </si>
  <si>
    <t>0461 BRENTWOOD ELEMENTA</t>
  </si>
  <si>
    <t>0561 WILLIAM J BRYAN EL</t>
  </si>
  <si>
    <t>0641 BUNCHE PARK ELEMEN</t>
  </si>
  <si>
    <t>0681 CAROL CITY ELEMENT</t>
  </si>
  <si>
    <t>1161 CRESTVIEW ELEMENTA</t>
  </si>
  <si>
    <t>2006 RICHARD ALLEN LEAD</t>
  </si>
  <si>
    <t>2081 FULFORD ELEMENTARY</t>
  </si>
  <si>
    <t>2161 GOLDEN GLADES ELEM</t>
  </si>
  <si>
    <t>2181 JOELLA GOOD ELEMEN</t>
  </si>
  <si>
    <t>2401 HIBISCUS ELEMENTAR</t>
  </si>
  <si>
    <t>2801 LAKE STEVENS ELEME</t>
  </si>
  <si>
    <t>2911 LINDA LENTIN K-8 C</t>
  </si>
  <si>
    <t>3024 FLORIDA INTERNATIO</t>
  </si>
  <si>
    <t>3241 MIAMI GARDENS ELEM</t>
  </si>
  <si>
    <t>3581 MYRTLE GROVE ELEME</t>
  </si>
  <si>
    <t>3661 NATURAL BRIDGE ELE</t>
  </si>
  <si>
    <t>3701 NORLAND ELEMENTARY</t>
  </si>
  <si>
    <t xml:space="preserve">3781 BARBARA J HAWKINS </t>
  </si>
  <si>
    <t>3821 NORTH COUNTY K-8 C</t>
  </si>
  <si>
    <t>3861 NORTH GLADE ELEMEN</t>
  </si>
  <si>
    <t>3941 NORTH MIAMI ELEMEN</t>
  </si>
  <si>
    <t>4001 NORWOOD ELEMENTARY</t>
  </si>
  <si>
    <t>4021 OAK GROVE ELEMENTA</t>
  </si>
  <si>
    <t>4121 DR ROBERT B INGRAM</t>
  </si>
  <si>
    <t>4301 PARKVIEW ELEMENTAR</t>
  </si>
  <si>
    <t>4341 PARKWAY ELEMENTARY</t>
  </si>
  <si>
    <t>4541 RAINBOW PARK ELEME</t>
  </si>
  <si>
    <t>4881 SCOTT LAKE ELEMENT</t>
  </si>
  <si>
    <t xml:space="preserve">5032 EXCELSIOR CHARTER </t>
  </si>
  <si>
    <t xml:space="preserve">5081 SKYWAY ELEMENTARY </t>
  </si>
  <si>
    <t>5131 NORTH DADE CNTR MO</t>
  </si>
  <si>
    <t>5971 NATHAN B YOUNG ELE</t>
  </si>
  <si>
    <t>5991 CHARLES DAVID WYCH</t>
  </si>
  <si>
    <t>6010 FLORIDA INTERNATIO</t>
  </si>
  <si>
    <t>6020 ASPIRA RAUL A MAR</t>
  </si>
  <si>
    <t>6023 ANDOVER MIDDLE SCH</t>
  </si>
  <si>
    <t xml:space="preserve">6051 CAROL CITY MIDDLE </t>
  </si>
  <si>
    <t>6281 THOMAS JEFFERSON M</t>
  </si>
  <si>
    <t>6351 LAKE STEVENS MIDDL</t>
  </si>
  <si>
    <t>6571 NORLAND MIDDLE SCH</t>
  </si>
  <si>
    <t xml:space="preserve">6591 NORTH DADE MIDDLE </t>
  </si>
  <si>
    <t>6631 NORTH MIAMI MIDDLE</t>
  </si>
  <si>
    <t>6721 PARKWAY MIDDLE COM</t>
  </si>
  <si>
    <t>7062 MAVERICKS HIGH NOR</t>
  </si>
  <si>
    <t>7068 NORTH GARDENS HIGH</t>
  </si>
  <si>
    <t>7069 NORTH PARK HIGH SC</t>
  </si>
  <si>
    <t>7231 MIAMI CAROL CITY S</t>
  </si>
  <si>
    <t>7381 MIAMI NORLAND SENI</t>
  </si>
  <si>
    <t>7591 NORTH MIAMI SENIOR</t>
  </si>
  <si>
    <t>8101 JAN MANN OPPORTUNI</t>
  </si>
  <si>
    <t>8151 ROBERT RENICK ED C</t>
  </si>
  <si>
    <t>0081 LENORA BRAYNON SMI</t>
  </si>
  <si>
    <t>0101 ARCOLA LAKE ELEMEN</t>
  </si>
  <si>
    <t>0401 VAN E BLANTON ELEM</t>
  </si>
  <si>
    <t>0521 BROADMOOR ELEMENTA</t>
  </si>
  <si>
    <t>1017 MATER ACAD OF INTL</t>
  </si>
  <si>
    <t>1361 FREDERICK DOUGLASS</t>
  </si>
  <si>
    <t>1401 CHARLES R DREW ELE</t>
  </si>
  <si>
    <t>1441 PAUL LAURENCE DUNB</t>
  </si>
  <si>
    <t>1561 EARLINGTON HEIGHTS</t>
  </si>
  <si>
    <t>1601 EDISON PARK ELEMEN</t>
  </si>
  <si>
    <t>1681 LILLIE C EVANS K-8</t>
  </si>
  <si>
    <t>2013 BRIDGEPOINT ACADEM</t>
  </si>
  <si>
    <t xml:space="preserve">2041 BENJAMIN FRANKLIN </t>
  </si>
  <si>
    <t>2060 THE GIBSON CHARTER</t>
  </si>
  <si>
    <t>2241 GRATIGNY ELEMENTAR</t>
  </si>
  <si>
    <t>2351 ENEIDA MASSAS HART</t>
  </si>
  <si>
    <t xml:space="preserve">2501 HOLMES ELEMENTARY </t>
  </si>
  <si>
    <t>2821 LAKEVIEW ELEMENTAR</t>
  </si>
  <si>
    <t>2981 LIBERTY CITY ELEME</t>
  </si>
  <si>
    <t>3021 JESSE J MCCRARY, J</t>
  </si>
  <si>
    <t>3041 LORAH PARK ELEMENT</t>
  </si>
  <si>
    <t>3051 TOUSSAINT L OUVERT</t>
  </si>
  <si>
    <t>3301 MIAMI PARK ELEMENT</t>
  </si>
  <si>
    <t>3341 MIAMI SHORES ELEME</t>
  </si>
  <si>
    <t>3431 PHYLLIS R MILLER E</t>
  </si>
  <si>
    <t>3501 MORNINGSIDE ELEMEN</t>
  </si>
  <si>
    <t xml:space="preserve">4071 OLINDA ELEMENTARY </t>
  </si>
  <si>
    <t>4081 M_DCPS PRIMARY LEA</t>
  </si>
  <si>
    <t>4171 ORCHARD VILLA ELEM</t>
  </si>
  <si>
    <t>4401 KELSEY L PHARR ELE</t>
  </si>
  <si>
    <t>4491 HENRY E S REEVES E</t>
  </si>
  <si>
    <t>4501 POINCIANA PARK ELE</t>
  </si>
  <si>
    <t>4841 SANTA CLARA ELEMEN</t>
  </si>
  <si>
    <t>4961 SHADOWLAWN ELEMENT</t>
  </si>
  <si>
    <t>5141 HUBERT O SIBLEY K-</t>
  </si>
  <si>
    <t>5861 DR HENRY MACK/W LI</t>
  </si>
  <si>
    <t>5901 CARRIE P MEEK/WEST</t>
  </si>
  <si>
    <t>5931 PHILLIS WHEATLEY E</t>
  </si>
  <si>
    <t xml:space="preserve">6011 ALLAPATTAH MIDDLE </t>
  </si>
  <si>
    <t>6031 BROWNSVILLE MIDDLE</t>
  </si>
  <si>
    <t>6040 DRS CHAR SCHL OF M</t>
  </si>
  <si>
    <t>6047 MATER AC MID SCH I</t>
  </si>
  <si>
    <t xml:space="preserve">6049 RIVER CITIES COMM </t>
  </si>
  <si>
    <t>6070 ASPIRA E M DE HOST</t>
  </si>
  <si>
    <t>6141 CHARLES R DREW MID</t>
  </si>
  <si>
    <t>6361 JOSE DE DIEGO MIDD</t>
  </si>
  <si>
    <t>6391 MADISON MIDDLE SCH</t>
  </si>
  <si>
    <t>6411 HORACE MANN MIDDLE</t>
  </si>
  <si>
    <t>6481 MIAMI EDISON MIDDL</t>
  </si>
  <si>
    <t>6981 WESTVIEW MIDDLE SC</t>
  </si>
  <si>
    <t>7025 MATER BRICKELL PRE</t>
  </si>
  <si>
    <t>7056 YOUNG MENS PREP AC</t>
  </si>
  <si>
    <t>7059 MIAMI ARTS CHARTER</t>
  </si>
  <si>
    <t>7081 DESIGN &amp; ARCHITECT</t>
  </si>
  <si>
    <t>7251 MIAMI CENTRAL SENI</t>
  </si>
  <si>
    <t>7301 MIAMI EDISON SENIO</t>
  </si>
  <si>
    <t>7341 MIAMI JACKSON SENI</t>
  </si>
  <si>
    <t>7411 MIAMI NORTHWESTERN</t>
  </si>
  <si>
    <t>7581 IPREPARATORY ACADE</t>
  </si>
  <si>
    <t>7601 WILLIAM H TURNER T</t>
  </si>
  <si>
    <t>7791 BOOKER T WASHINGTO</t>
  </si>
  <si>
    <t>7812 MIAMI BRIDGE SOUTH</t>
  </si>
  <si>
    <t xml:space="preserve">7823 HERES HELP        </t>
  </si>
  <si>
    <t xml:space="preserve">7826 JACKSON CHILD     </t>
  </si>
  <si>
    <t>7832 MIAMI BRIDGE NORTH</t>
  </si>
  <si>
    <t>7833 CITRUS HEALTH CRIS</t>
  </si>
  <si>
    <t>7835 RICHMOND PERRINE O</t>
  </si>
  <si>
    <t>7840 TURNER/GUILFORD/KN</t>
  </si>
  <si>
    <t>7861 SECOND STUD SUCCES</t>
  </si>
  <si>
    <t>7862 SECOND STUD SUCCES</t>
  </si>
  <si>
    <t>7863 SECOND STUD SUCCES</t>
  </si>
  <si>
    <t xml:space="preserve">8121 COPE CENTER NORTH </t>
  </si>
  <si>
    <t xml:space="preserve">0092 NORMAN S EDELCUP </t>
  </si>
  <si>
    <t>0231 AVENTURA WATERWAYS</t>
  </si>
  <si>
    <t>0241 R K BROAD/BAY HARB</t>
  </si>
  <si>
    <t>0321 BISCAYNE ELEMENTAR</t>
  </si>
  <si>
    <t>0761 FIENBERG/FISHER K-</t>
  </si>
  <si>
    <t>0950 AVENTURA CITY OF E</t>
  </si>
  <si>
    <t>2281 GREYNOLDS PARK ELE</t>
  </si>
  <si>
    <t>2441 V BOONE/HIGHLAND O</t>
  </si>
  <si>
    <t>2581 MADIE IVES ELEMENT</t>
  </si>
  <si>
    <t>3741 NORTH BEACH ELEMEN</t>
  </si>
  <si>
    <t>4000 MIAMI CHILDRENS MU</t>
  </si>
  <si>
    <t xml:space="preserve">4061 OJUS ELEMENTARY   </t>
  </si>
  <si>
    <t xml:space="preserve">4801 G K EDELMAN/SABAL </t>
  </si>
  <si>
    <t xml:space="preserve">5005 DAVID LAWRENCE JR </t>
  </si>
  <si>
    <t>5022 BEN GAMLA CHRTR SC</t>
  </si>
  <si>
    <t xml:space="preserve">5047 MATER VILLAGE ACD </t>
  </si>
  <si>
    <t>5054 MATER ACAD AT MOUN</t>
  </si>
  <si>
    <t>5091 SOUTH POINTE ELEME</t>
  </si>
  <si>
    <t>5321 SOUTHSIDE ELEMENTA</t>
  </si>
  <si>
    <t>5481 TREASURE ISLAND EL</t>
  </si>
  <si>
    <t>6241 HIGHLAND OAKS MIDD</t>
  </si>
  <si>
    <t>6301 JOHN F KENNEDY MID</t>
  </si>
  <si>
    <t>6541 NAUTILUS MIDDLE SC</t>
  </si>
  <si>
    <t>7048 ALONZO &amp; TRACY MOU</t>
  </si>
  <si>
    <t xml:space="preserve">7141 DR MICHAEL M KROP </t>
  </si>
  <si>
    <t>7201 MIAMI BEACH SENIOR</t>
  </si>
  <si>
    <t xml:space="preserve">7541 NORTH MIAMI BEACH </t>
  </si>
  <si>
    <t>7901 NEW WORLD SCHOOL O</t>
  </si>
  <si>
    <t>0091 BOB GRAHAM EDUCATI</t>
  </si>
  <si>
    <t xml:space="preserve">0100 MATER ACADEMY     </t>
  </si>
  <si>
    <t>0312 MATER GARDENS ACAD</t>
  </si>
  <si>
    <t xml:space="preserve">1014 ADVANCED LEARNING </t>
  </si>
  <si>
    <t>1020 YOUTH CO-OP CHARTE</t>
  </si>
  <si>
    <t>1481 JOHN G DUPUIS ELEM</t>
  </si>
  <si>
    <t>1521 AMELIA EARHART ELE</t>
  </si>
  <si>
    <t>1921 FLAMINGO ELEMENTAR</t>
  </si>
  <si>
    <t>2111 HIALEAH GARDENS EL</t>
  </si>
  <si>
    <t>2191 SPANISH LAKE ELEME</t>
  </si>
  <si>
    <t>2371 WEST HIALEAH GARDE</t>
  </si>
  <si>
    <t>3141 MEADOWLANE ELEMENT</t>
  </si>
  <si>
    <t>3281 MIAMI LAKES K-8 CE</t>
  </si>
  <si>
    <t>3421 MARCUS A MILAM K-8</t>
  </si>
  <si>
    <t>3901 NORTH HIALEAH ELEM</t>
  </si>
  <si>
    <t>3981 NORTH TWIN LAKES E</t>
  </si>
  <si>
    <t>4241 PALM LAKES ELEMENT</t>
  </si>
  <si>
    <t>4261 PALM SPRINGS ELEME</t>
  </si>
  <si>
    <t>4281 PALM SPRINGS NORTH</t>
  </si>
  <si>
    <t>5021 BEN SHEPPARD ELEME</t>
  </si>
  <si>
    <t>5051 ERNEST R GRAHAM K-</t>
  </si>
  <si>
    <t>5601 TWIN LAKES ELEMENT</t>
  </si>
  <si>
    <t>5711 MAE M WALTERS ELEM</t>
  </si>
  <si>
    <t>6012 MATER ACADEMY CHAR</t>
  </si>
  <si>
    <t>6033 MATER ACADEMY LAKE</t>
  </si>
  <si>
    <t>6042 MATER GARDENS ACAD</t>
  </si>
  <si>
    <t>6161 LAWTON CHILES MIDD</t>
  </si>
  <si>
    <t>6171 HENRY H FILER MIDD</t>
  </si>
  <si>
    <t>6231 HIALEAH MIDDLE SCH</t>
  </si>
  <si>
    <t xml:space="preserve">6421 JOSE MARTI MIDDLE </t>
  </si>
  <si>
    <t>6501 MIAMI LAKES MIDDLE</t>
  </si>
  <si>
    <t>6611 COUNTRY CLUB MIDDL</t>
  </si>
  <si>
    <t>6681 PALM SPRINGS MIDDL</t>
  </si>
  <si>
    <t>6751 HIALEAH GARDENS MI</t>
  </si>
  <si>
    <t>7011 AMERICAN SENIOR HI</t>
  </si>
  <si>
    <t xml:space="preserve">7014 MATER PERF ARTS &amp; </t>
  </si>
  <si>
    <t>7018 MATER ACADEMY LAKE</t>
  </si>
  <si>
    <t>7049 WESTLAND HIALEAH S</t>
  </si>
  <si>
    <t xml:space="preserve">7054 EXCELSIOR ACADEMY </t>
  </si>
  <si>
    <t>7066 LBA CONST BUS MANA</t>
  </si>
  <si>
    <t>7111 HIALEAH SENIOR HIG</t>
  </si>
  <si>
    <t>7131 HIALEAH-MIAMI LAKE</t>
  </si>
  <si>
    <t>7160 MATER ACADEMY CHAR</t>
  </si>
  <si>
    <t>7191 HIALEAH GARDENS SE</t>
  </si>
  <si>
    <t xml:space="preserve">7291 MAST @ JOSE MARTI </t>
  </si>
  <si>
    <t>7391 MIAMI LAKES EDUCAT</t>
  </si>
  <si>
    <t>7751 BARBARA GOLEMAN SE</t>
  </si>
  <si>
    <t>0071 EUGENIA B THOMAS K</t>
  </si>
  <si>
    <t>0111 MAYA ANGELOU ELEME</t>
  </si>
  <si>
    <t>0122 DR ROLANDO ESPINOS</t>
  </si>
  <si>
    <t>0400 RENAISSANCE ELEM C</t>
  </si>
  <si>
    <t>0481 JAMES H BRIGHT ELE</t>
  </si>
  <si>
    <t>0881 COMSTOCK ELEMENTAR</t>
  </si>
  <si>
    <t>1371 MARJORY STONEMAN D</t>
  </si>
  <si>
    <t>1881 HENRY M FLAGLER EL</t>
  </si>
  <si>
    <t>2331 CHARLES R HADLEY E</t>
  </si>
  <si>
    <t>2361 HIALEAH ELEMENTARY</t>
  </si>
  <si>
    <t>2661 KENSINGTON PARK EL</t>
  </si>
  <si>
    <t>2781 KINLOCH PARK ELEME</t>
  </si>
  <si>
    <t>3029 DORAL ACAD OF TECH</t>
  </si>
  <si>
    <t xml:space="preserve">3030 DORAL ACADEMY     </t>
  </si>
  <si>
    <t>3035 RAMZ ACADEMY K-5 M</t>
  </si>
  <si>
    <t>3181 MELROSE ELEMENTARY</t>
  </si>
  <si>
    <t>3381 MIAMI SPRINGS ELEM</t>
  </si>
  <si>
    <t>5029 EXCELSIOR LANG ACD</t>
  </si>
  <si>
    <t>5044 ACAD FOR INTL ED C</t>
  </si>
  <si>
    <t xml:space="preserve">5048 PINECREST ACADEMY </t>
  </si>
  <si>
    <t>5101 JOHN I SMITH K-8 C</t>
  </si>
  <si>
    <t>5201 SOUTH HIALEAH ELEM</t>
  </si>
  <si>
    <t>5361 SPRINGVIEW ELEMENT</t>
  </si>
  <si>
    <t>5381 E W F STIRRUP ELEM</t>
  </si>
  <si>
    <t>6003 PINECREST ACAD MID</t>
  </si>
  <si>
    <t>6005 RAMZ ACADEMY 6-8 M</t>
  </si>
  <si>
    <t>6028 RENAISSANCE MIDDLE</t>
  </si>
  <si>
    <t xml:space="preserve">6030 DORAL ACADEMY CHR </t>
  </si>
  <si>
    <t>6041 PAUL W BELL MIDDLE</t>
  </si>
  <si>
    <t>6083 JUST ARTS &amp; MANAGE</t>
  </si>
  <si>
    <t>6121 RUBEN DARIO MIDDLE</t>
  </si>
  <si>
    <t>6151 DORAL MIDDLE SCHOO</t>
  </si>
  <si>
    <t>6331 KINLOCH PARK MIDDL</t>
  </si>
  <si>
    <t>6521 MIAMI SPRINGS MIDD</t>
  </si>
  <si>
    <t xml:space="preserve">7009 DORAL PERF ARTS &amp; </t>
  </si>
  <si>
    <t>7015 STELLAR SKILLS CEN</t>
  </si>
  <si>
    <t>7020 DORAL ACADEMY HIGH</t>
  </si>
  <si>
    <t>7067 GREEN SPRINGS HIGH</t>
  </si>
  <si>
    <t>7241 RONALD W REAGAN/DO</t>
  </si>
  <si>
    <t>7262 CITY OF HIALEAH ED</t>
  </si>
  <si>
    <t>7511 MIAMI SPRINGS SENI</t>
  </si>
  <si>
    <t>0121 AUBURNDALE ELEMENT</t>
  </si>
  <si>
    <t>0721 GEORGE W CARVER EL</t>
  </si>
  <si>
    <t>0801 CITRUS GROVE ELEME</t>
  </si>
  <si>
    <t>0841 COCONUT GROVE ELEM</t>
  </si>
  <si>
    <t xml:space="preserve">0961 CORAL GABLES PREP </t>
  </si>
  <si>
    <t>1121 CORAL WAY K-8 CENT</t>
  </si>
  <si>
    <t>2007 SOMERSET ACADEMY E</t>
  </si>
  <si>
    <t>2701 KENWOOD K-8 CENTER</t>
  </si>
  <si>
    <t>2741 KEY BISCAYNE K-8 C</t>
  </si>
  <si>
    <t xml:space="preserve">3061 LUDLAM ELEMENTARY </t>
  </si>
  <si>
    <t>3100 MATER ACADEMY EAST</t>
  </si>
  <si>
    <t>3191 ADA MERRITT K-8 CE</t>
  </si>
  <si>
    <t>3600 DOWNTOWN MIAMI CHA</t>
  </si>
  <si>
    <t>4681 RIVERSIDE ELEMENTA</t>
  </si>
  <si>
    <t>5001 SHENANDOAH ELEMENT</t>
  </si>
  <si>
    <t>5007 LINCOLN-MARTI CH (</t>
  </si>
  <si>
    <t>5008 SOMERSET GABLES AC</t>
  </si>
  <si>
    <t>5020 BRIDGEPOINT ACADEM</t>
  </si>
  <si>
    <t>5025 LINCOLN-MARTI CH (</t>
  </si>
  <si>
    <t>5041 SILVER BLUFF ELEME</t>
  </si>
  <si>
    <t>5045 MATER GROVE ACADEM</t>
  </si>
  <si>
    <t>5046 MATER BRICKELL PRE</t>
  </si>
  <si>
    <t>5241 SOUTH MIAMI K-8 CE</t>
  </si>
  <si>
    <t xml:space="preserve">5401 SUNSET ELEMENTARY </t>
  </si>
  <si>
    <t>5410 ALPHA CHARTER OF E</t>
  </si>
  <si>
    <t>5421 SUNSET PARK ELEMEN</t>
  </si>
  <si>
    <t>5561 FRANCES S TUCKER E</t>
  </si>
  <si>
    <t>5831 HENRY S WEST LABOR</t>
  </si>
  <si>
    <t>6009 MATER EAST ACAD MI</t>
  </si>
  <si>
    <t>6045 INTERNATIONAL STUD</t>
  </si>
  <si>
    <t>6053 SOMERSET AC MID CH</t>
  </si>
  <si>
    <t>6071 GEORGE W CARVER MI</t>
  </si>
  <si>
    <t>6082 ACADEMIR CHARTER S</t>
  </si>
  <si>
    <t>6091 CITRUS GROVE MIDDL</t>
  </si>
  <si>
    <t>6211 GLADES MIDDLE SCHO</t>
  </si>
  <si>
    <t>6741 PONCE DE LEON MIDD</t>
  </si>
  <si>
    <t xml:space="preserve">6841 SHENANDOAH MIDDLE </t>
  </si>
  <si>
    <t>6881 SOUTH MIAMI MIDDLE</t>
  </si>
  <si>
    <t>7007 INTL STUDIES CHART</t>
  </si>
  <si>
    <t xml:space="preserve">7016 SPORTS LEADERSHIP </t>
  </si>
  <si>
    <t xml:space="preserve">7022 ACADEMY OF ARTS &amp; </t>
  </si>
  <si>
    <t>7024 MATER ACAD HS OF I</t>
  </si>
  <si>
    <t>7033 LAW ENFOR OFFICERS</t>
  </si>
  <si>
    <t>7037 MATER ACD EAST CHR</t>
  </si>
  <si>
    <t xml:space="preserve">7055 YOUNG WOMENS PREP </t>
  </si>
  <si>
    <t>7071 CORAL GABLES SENIO</t>
  </si>
  <si>
    <t>7080 CHARTER HIGH SCH O</t>
  </si>
  <si>
    <t xml:space="preserve">7161 MAST ACADEMY      </t>
  </si>
  <si>
    <t>7361 MIAMI KILLIAN SENI</t>
  </si>
  <si>
    <t xml:space="preserve">7461 MIAMI SENIOR HIGH </t>
  </si>
  <si>
    <t>7571 INTERNATIONAL STUD</t>
  </si>
  <si>
    <t>8019 ACADEMY FOR COMMUN</t>
  </si>
  <si>
    <t>9732 BRUCIE BALL EDUCAT</t>
  </si>
  <si>
    <t>0125 NORMA BUTLER BOSSA</t>
  </si>
  <si>
    <t>0211 DR MANUEL C BARREI</t>
  </si>
  <si>
    <t xml:space="preserve">0342 PINECREST ACADEMY </t>
  </si>
  <si>
    <t>0451 BOWMAN ASHE/DOOLIN</t>
  </si>
  <si>
    <t xml:space="preserve">0520 SOMERSET ACADEMY  </t>
  </si>
  <si>
    <t xml:space="preserve">0671 CALUSA ELEMENTARY </t>
  </si>
  <si>
    <t>0831 CLAUDE PEPPER ELEM</t>
  </si>
  <si>
    <t>1331 DEVON AIRE K-8 CEN</t>
  </si>
  <si>
    <t>1691 CHRISTINA M EVE EL</t>
  </si>
  <si>
    <t>1811 DANTE B FASCELL EL</t>
  </si>
  <si>
    <t>2021 GLORIA FLOYD ELEME</t>
  </si>
  <si>
    <t>2151 JACK D GORDON ELEM</t>
  </si>
  <si>
    <t>2521 OLIVER HOOVER ELEM</t>
  </si>
  <si>
    <t>2641 KENDALE ELEMENTARY</t>
  </si>
  <si>
    <t>2651 KENDALE LAKES ELEM</t>
  </si>
  <si>
    <t>2881 LEEWOOD K-8 CENTER</t>
  </si>
  <si>
    <t>2891 WILLIAM H LEHMAN E</t>
  </si>
  <si>
    <t xml:space="preserve">3025 ADVANTAGE ACADEMY </t>
  </si>
  <si>
    <t>3261 MIAMI HEIGHTS ELEM</t>
  </si>
  <si>
    <t>4511 DR GILBERT L PORTE</t>
  </si>
  <si>
    <t>4691 JANE S ROBERTS K-8</t>
  </si>
  <si>
    <t xml:space="preserve">5010 OXFORD ACADEMY OF </t>
  </si>
  <si>
    <t>5281 SOUTH MIAMI HEIGHT</t>
  </si>
  <si>
    <t>5961 WINSTON PARK K-8 C</t>
  </si>
  <si>
    <t>6001 HERBERT A AMMONS M</t>
  </si>
  <si>
    <t>6004 SOMERSET ACAD CHRT</t>
  </si>
  <si>
    <t>6021 ARVIDA MIDDLE SCHO</t>
  </si>
  <si>
    <t>6052 ZELDA GLAZER MIDDL</t>
  </si>
  <si>
    <t>6221 HAMMOCKS MIDDLE SC</t>
  </si>
  <si>
    <t>6771 JORGE MAS CANOSA M</t>
  </si>
  <si>
    <t>6921 LAMAR LOUISE CURRY</t>
  </si>
  <si>
    <t>7029 TERRA ENV RES INST</t>
  </si>
  <si>
    <t>7070 YOUTH CO-OP PREPAR</t>
  </si>
  <si>
    <t>7121 JOHN A FERGUSON SE</t>
  </si>
  <si>
    <t>7371 ROBERT MORGAN ED C</t>
  </si>
  <si>
    <t>7781 FELIX VARELA SENIO</t>
  </si>
  <si>
    <t>8181 RUTH OWENS KRUSE E</t>
  </si>
  <si>
    <t xml:space="preserve">0201 BANYAN ELEMENTARY </t>
  </si>
  <si>
    <t>0251 ETHEL KOGER BECKHA</t>
  </si>
  <si>
    <t>0271 BENT TREE ELEMENTA</t>
  </si>
  <si>
    <t>0410 ACADEMIR CHARTER S</t>
  </si>
  <si>
    <t>0441 BLUE LAKES ELEMENT</t>
  </si>
  <si>
    <t>0510 ARCHIMEDEAN ACADEM</t>
  </si>
  <si>
    <t>0600 PINECREST PREP ACA</t>
  </si>
  <si>
    <t>1001 CORAL PARK ELEMENT</t>
  </si>
  <si>
    <t>1081 CORAL TERRACE ELEM</t>
  </si>
  <si>
    <t>1281 CYPRESS ELEMENTARY</t>
  </si>
  <si>
    <t>1641 EMERSON ELEMENTARY</t>
  </si>
  <si>
    <t>1721 EVERGLADES K-8 CEN</t>
  </si>
  <si>
    <t>1761 DAVID FAIRCHILD EL</t>
  </si>
  <si>
    <t>1801 FAIRLAWN ELEMENTAR</t>
  </si>
  <si>
    <t>1841 FLAGAMI ELEMENTARY</t>
  </si>
  <si>
    <t>2003 BRIDGEPOINT ACADEM</t>
  </si>
  <si>
    <t>2261 GREENGLADE ELEMENT</t>
  </si>
  <si>
    <t>2341 JOE HALL ELEMENTAR</t>
  </si>
  <si>
    <t>2511 ZORA NEALE HURSTON</t>
  </si>
  <si>
    <t>3034 BRIDGEPOINT ACAD V</t>
  </si>
  <si>
    <t>3111 WESLEY MATTHEWS EL</t>
  </si>
  <si>
    <t>4091 OLYMPIA HEIGHTS EL</t>
  </si>
  <si>
    <t>4721 ROCKWAY ELEMENTARY</t>
  </si>
  <si>
    <t>4741 ROYAL GREEN ELEMEN</t>
  </si>
  <si>
    <t>4761 ROYAL PALM ELEMENT</t>
  </si>
  <si>
    <t>4921 SEMINOLE ELEMENTAR</t>
  </si>
  <si>
    <t>5049 PINECREST COVE ACA</t>
  </si>
  <si>
    <t>5061 DR CARLOS J FINLAY</t>
  </si>
  <si>
    <t>5121 SNAPPER CREEK ELEM</t>
  </si>
  <si>
    <t>5431 SWEETWATER ELEMENT</t>
  </si>
  <si>
    <t>5441 SYLVANIA HEIGHTS E</t>
  </si>
  <si>
    <t>5521 TROPICAL ELEMENTAR</t>
  </si>
  <si>
    <t>5641 VILLAGE GREEN ELEM</t>
  </si>
  <si>
    <t>6006 ARCHIMEDEAN MIDDLE</t>
  </si>
  <si>
    <t xml:space="preserve">6022 PINECREST ACADEMY </t>
  </si>
  <si>
    <t xml:space="preserve">6441 HOWARD D MCMILLAN </t>
  </si>
  <si>
    <t>6801 RIVIERA MIDDLE SCH</t>
  </si>
  <si>
    <t>6821 ROCKWAY MIDDLE SCH</t>
  </si>
  <si>
    <t xml:space="preserve">6901 W R THOMAS MIDDLE </t>
  </si>
  <si>
    <t xml:space="preserve">6961 WEST MIAMI MIDDLE </t>
  </si>
  <si>
    <t xml:space="preserve">7051 G HOLMES BRADDOCK </t>
  </si>
  <si>
    <t xml:space="preserve">7053 PINECREST ACADEMY </t>
  </si>
  <si>
    <t xml:space="preserve">7265 ARCHIMEDEAN UPPER </t>
  </si>
  <si>
    <t>7271 MIAMI CORAL PARK S</t>
  </si>
  <si>
    <t>7531 MIAMI SUNSET SENIO</t>
  </si>
  <si>
    <t>7721 SOUTH MIAMI SENIOR</t>
  </si>
  <si>
    <t>7741 SOUTHWEST MIAMI SE</t>
  </si>
  <si>
    <t>0041 AIR BASE ELEMENTAR</t>
  </si>
  <si>
    <t>0070 CORAL REEF MONT AC</t>
  </si>
  <si>
    <t>0072 SUMMERVILLE ADVANT</t>
  </si>
  <si>
    <t>0073 MANDARIN LAKES K-8</t>
  </si>
  <si>
    <t>0102 MIAMI COMMUNITY CH</t>
  </si>
  <si>
    <t>0161 AVOCADO ELEMENTARY</t>
  </si>
  <si>
    <t>0261 BEL-AIRE ELEMENTAR</t>
  </si>
  <si>
    <t xml:space="preserve">0311 GOULDS ELEMENTARY </t>
  </si>
  <si>
    <t>0332 SOMERSET ACAD -SIL</t>
  </si>
  <si>
    <t xml:space="preserve">0339 SOMERSET ACAD -SO </t>
  </si>
  <si>
    <t>0651 CAMPBELL DRIVE K-8</t>
  </si>
  <si>
    <t>0661 CARIBBEAN ELEMENTA</t>
  </si>
  <si>
    <t xml:space="preserve">0771 WILLIAM A CHAPMAN </t>
  </si>
  <si>
    <t>0861 COLONIAL DRIVE ELE</t>
  </si>
  <si>
    <t>1010 THE CHART SCH AT W</t>
  </si>
  <si>
    <t>1041 CORAL REEF ELEMENT</t>
  </si>
  <si>
    <t>1241 CUTLER RIDGE ELEME</t>
  </si>
  <si>
    <t>2001 FLORIDA CITY ELEME</t>
  </si>
  <si>
    <t>2012 SOMERSET ARTS ACAD</t>
  </si>
  <si>
    <t>2321 GULFSTREAM ELEMENT</t>
  </si>
  <si>
    <t>2541 HOWARD DRIVE ELEME</t>
  </si>
  <si>
    <t>2901 LEISURE CITY K-8 C</t>
  </si>
  <si>
    <t>2941 LAURA C SAUNDERS E</t>
  </si>
  <si>
    <t>3101 FRANK CRAWFORD MAR</t>
  </si>
  <si>
    <t>3541 ROBERT RUSSA MOTON</t>
  </si>
  <si>
    <t xml:space="preserve">3610 KEYS GATE CHARTER </t>
  </si>
  <si>
    <t>3621 COCONUT PALM K-8 A</t>
  </si>
  <si>
    <t xml:space="preserve">4012 SOMERSET PREP ACD </t>
  </si>
  <si>
    <t>4031 GATEWAY ENV K-8 LE</t>
  </si>
  <si>
    <t>4221 PALMETTO ELEMENTAR</t>
  </si>
  <si>
    <t>4381 PERRINE ELEMENTARY</t>
  </si>
  <si>
    <t xml:space="preserve">4391 IRVING &amp; BEATRICE </t>
  </si>
  <si>
    <t>4421 PINECREST ELEMENTA</t>
  </si>
  <si>
    <t>4441 PINE LAKE ELEMENTA</t>
  </si>
  <si>
    <t>4461 PINE VILLA ELEMENT</t>
  </si>
  <si>
    <t>4581 REDLAND ELEMENTARY</t>
  </si>
  <si>
    <t>4611 REDONDO ELEMENTARY</t>
  </si>
  <si>
    <t>4651 E F BECKFORD/RICHM</t>
  </si>
  <si>
    <t xml:space="preserve">5003 SOUTH DADE MIDDLE </t>
  </si>
  <si>
    <t>5043 LINCOLN MARTI LEIS</t>
  </si>
  <si>
    <t>5671 VINELAND K-8 CENTE</t>
  </si>
  <si>
    <t>5791 WEST HOMESTEAD ELE</t>
  </si>
  <si>
    <t>5951 WHISPERING PINES E</t>
  </si>
  <si>
    <t>5981 DR EDWARD L WHIGHA</t>
  </si>
  <si>
    <t xml:space="preserve">6008 LAWRENCE ACADEMY  </t>
  </si>
  <si>
    <t>6013 SOMERSET ACD CHT M</t>
  </si>
  <si>
    <t>6043 SOMERSET ACD MS (C</t>
  </si>
  <si>
    <t>6048 MIAMI COMMUNITY CH</t>
  </si>
  <si>
    <t>6060 ASPIRA SOUTH YOUTH</t>
  </si>
  <si>
    <t>6061 CAMPBELL DRIVE MID</t>
  </si>
  <si>
    <t xml:space="preserve">6081 CENTENNIAL MIDDLE </t>
  </si>
  <si>
    <t>6111 CUTLER RIDGE MIDDL</t>
  </si>
  <si>
    <t>6251 HOMESTEAD MIDDLE S</t>
  </si>
  <si>
    <t>6431 MAYS COMMUNITY MID</t>
  </si>
  <si>
    <t>6701 PALMETTO MIDDLE SC</t>
  </si>
  <si>
    <t>6761 REDLAND MIDDLE SCH</t>
  </si>
  <si>
    <t>6781 RICHMOND HEIGHTS M</t>
  </si>
  <si>
    <t>6861 SOUTHWOOD MIDDLE S</t>
  </si>
  <si>
    <t>7032 PALM GLADES PREPAR</t>
  </si>
  <si>
    <t>7034 SOMERSET ACAD PREP</t>
  </si>
  <si>
    <t>7036 LAWRENCE ACD SR HI</t>
  </si>
  <si>
    <t>7042 SOMERSET ACAD CHRT</t>
  </si>
  <si>
    <t xml:space="preserve">7050 KEYS GATE CHARTER </t>
  </si>
  <si>
    <t>7058 MIAMI COMMUNITY CH</t>
  </si>
  <si>
    <t>7060 EVERGLADES PREP AC</t>
  </si>
  <si>
    <t>7065 MAVERICKS HIGH SOU</t>
  </si>
  <si>
    <t xml:space="preserve">7101 CORAL REEF SENIOR </t>
  </si>
  <si>
    <t>7151 HOMESTEAD SENIOR H</t>
  </si>
  <si>
    <t>7171 MEDICAL ACAD FOR S</t>
  </si>
  <si>
    <t>7351 ARTHUR &amp; POLLY MAY</t>
  </si>
  <si>
    <t>7431 MIAMI PALMETTO SEN</t>
  </si>
  <si>
    <t>7631 MIAMI MACARTHUR SO</t>
  </si>
  <si>
    <t xml:space="preserve">7701 SOUTH DADE SENIOR </t>
  </si>
  <si>
    <t>7731 MIAMI SOUTHRIDGE S</t>
  </si>
  <si>
    <t xml:space="preserve">8131 DOROTHY M WALLACE </t>
  </si>
  <si>
    <t>box lo</t>
  </si>
  <si>
    <t>box mid</t>
  </si>
  <si>
    <t>box hi</t>
  </si>
  <si>
    <t>err down</t>
  </si>
  <si>
    <t>err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</si>
</sst>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Miami Dade</a:t>
            </a:r>
            <a:r>
              <a:rPr lang="en-US" baseline="0"/>
              <a:t> School System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val>
            <c:numRef>
              <c:f>SchoolsMiamiDade_solution!$F$7:$N$7</c:f>
              <c:numCache>
                <c:formatCode>General</c:formatCode>
                <c:ptCount val="9"/>
                <c:pt idx="0">
                  <c:v>29</c:v>
                </c:pt>
                <c:pt idx="1">
                  <c:v>23.75</c:v>
                </c:pt>
                <c:pt idx="2">
                  <c:v>53.75</c:v>
                </c:pt>
                <c:pt idx="3">
                  <c:v>49</c:v>
                </c:pt>
                <c:pt idx="4">
                  <c:v>46</c:v>
                </c:pt>
                <c:pt idx="5">
                  <c:v>50</c:v>
                </c:pt>
                <c:pt idx="6">
                  <c:v>62</c:v>
                </c:pt>
                <c:pt idx="7">
                  <c:v>58</c:v>
                </c:pt>
                <c:pt idx="8">
                  <c:v>33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SchoolsMiamiDade_solution!$F$11:$N$11</c:f>
                <c:numCache>
                  <c:formatCode>General</c:formatCode>
                  <c:ptCount val="9"/>
                  <c:pt idx="0">
                    <c:v>46</c:v>
                  </c:pt>
                  <c:pt idx="1">
                    <c:v>63</c:v>
                  </c:pt>
                  <c:pt idx="2">
                    <c:v>27.5</c:v>
                  </c:pt>
                  <c:pt idx="3">
                    <c:v>32</c:v>
                  </c:pt>
                  <c:pt idx="4">
                    <c:v>41</c:v>
                  </c:pt>
                  <c:pt idx="5">
                    <c:v>35</c:v>
                  </c:pt>
                  <c:pt idx="6">
                    <c:v>22</c:v>
                  </c:pt>
                  <c:pt idx="7">
                    <c:v>33</c:v>
                  </c:pt>
                  <c:pt idx="8">
                    <c:v>44</c:v>
                  </c:pt>
                </c:numCache>
              </c:numRef>
            </c:plus>
            <c:minus>
              <c:numRef>
                <c:f>SchoolsMiamiDade_solution!$F$10:$N$10</c:f>
                <c:numCache>
                  <c:formatCode>General</c:formatCode>
                  <c:ptCount val="9"/>
                  <c:pt idx="0">
                    <c:v>33</c:v>
                  </c:pt>
                  <c:pt idx="1">
                    <c:v>29</c:v>
                  </c:pt>
                  <c:pt idx="2">
                    <c:v>24.5</c:v>
                  </c:pt>
                  <c:pt idx="3">
                    <c:v>21</c:v>
                  </c:pt>
                  <c:pt idx="4">
                    <c:v>50</c:v>
                  </c:pt>
                  <c:pt idx="5">
                    <c:v>41</c:v>
                  </c:pt>
                  <c:pt idx="6">
                    <c:v>57</c:v>
                  </c:pt>
                  <c:pt idx="7">
                    <c:v>24</c:v>
                  </c:pt>
                  <c:pt idx="8">
                    <c:v>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SchoolsMiamiDade_solution!$F$8:$N$8</c:f>
              <c:numCache>
                <c:formatCode>General</c:formatCode>
                <c:ptCount val="9"/>
                <c:pt idx="0">
                  <c:v>10</c:v>
                </c:pt>
                <c:pt idx="1">
                  <c:v>8.25</c:v>
                </c:pt>
                <c:pt idx="2">
                  <c:v>6.75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5</c:v>
                </c:pt>
                <c:pt idx="8">
                  <c:v>11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SchoolsMiamiDade_solution!$F$9:$N$9</c:f>
              <c:numCache>
                <c:formatCode>General</c:formatCode>
                <c:ptCount val="9"/>
                <c:pt idx="0">
                  <c:v>4</c:v>
                </c:pt>
                <c:pt idx="1">
                  <c:v>9.5</c:v>
                </c:pt>
                <c:pt idx="2">
                  <c:v>12.5</c:v>
                </c:pt>
                <c:pt idx="3">
                  <c:v>10.5</c:v>
                </c:pt>
                <c:pt idx="4">
                  <c:v>15</c:v>
                </c:pt>
                <c:pt idx="5">
                  <c:v>18</c:v>
                </c:pt>
                <c:pt idx="6">
                  <c:v>5</c:v>
                </c:pt>
                <c:pt idx="7">
                  <c:v>9</c:v>
                </c:pt>
                <c:pt idx="8">
                  <c:v>21.5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259320"/>
        <c:axId val="155263536"/>
      </c:barChart>
      <c:catAx>
        <c:axId val="15525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School District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3536"/>
        <c:crosses val="autoZero"/>
        <c:auto val="1"/>
        <c:lblAlgn val="ctr"/>
        <c:lblOffset val="100"/>
        <c:noMultiLvlLbl val="0"/>
      </c:catAx>
      <c:valAx>
        <c:axId val="1552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 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5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11</xdr:row>
      <xdr:rowOff>85725</xdr:rowOff>
    </xdr:from>
    <xdr:to>
      <xdr:col>13</xdr:col>
      <xdr:colOff>581024</xdr:colOff>
      <xdr:row>25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0"/>
  <sheetViews>
    <sheetView tabSelected="1" workbookViewId="0">
      <selection activeCell="N8" sqref="N8"/>
    </sheetView>
  </sheetViews>
  <sheetFormatPr defaultRowHeight="15" x14ac:dyDescent="0.25"/>
  <cols>
    <col min="1" max="1" width="28.85546875" customWidth="1"/>
    <col min="2" max="2" width="14.85546875" customWidth="1"/>
    <col min="3" max="3" width="14.28515625" customWidth="1"/>
  </cols>
  <sheetData>
    <row r="1" spans="1:14" x14ac:dyDescent="0.25">
      <c r="A1" t="s">
        <v>0</v>
      </c>
      <c r="B1" t="s">
        <v>1</v>
      </c>
      <c r="C1" t="s">
        <v>2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</row>
    <row r="2" spans="1:14" x14ac:dyDescent="0.25">
      <c r="A2" t="s">
        <v>8</v>
      </c>
      <c r="B2">
        <v>1</v>
      </c>
      <c r="C2">
        <v>48</v>
      </c>
      <c r="E2" t="s">
        <v>3</v>
      </c>
      <c r="F2">
        <f>MIN(C2:C54)</f>
        <v>6</v>
      </c>
      <c r="G2">
        <f>MIN(C57:C128)</f>
        <v>3</v>
      </c>
      <c r="H2">
        <f>MIN(C131:C158)</f>
        <v>36</v>
      </c>
      <c r="I2">
        <f>MIN(C161:C207)</f>
        <v>36</v>
      </c>
      <c r="J2">
        <f>MIN(C210:C250)</f>
        <v>6</v>
      </c>
      <c r="K2">
        <f>MIN(C253:C305)</f>
        <v>19</v>
      </c>
      <c r="L2">
        <f>MIN(C308:C344)</f>
        <v>12</v>
      </c>
      <c r="M2">
        <f>MIN(C347:C393)</f>
        <v>39</v>
      </c>
      <c r="N2">
        <f>MIN(C396:C470)</f>
        <v>9</v>
      </c>
    </row>
    <row r="3" spans="1:14" x14ac:dyDescent="0.25">
      <c r="A3" t="s">
        <v>9</v>
      </c>
      <c r="B3">
        <v>1</v>
      </c>
      <c r="C3">
        <v>35</v>
      </c>
      <c r="E3" t="s">
        <v>4</v>
      </c>
      <c r="F3">
        <f>_xlfn.QUARTILE.INC(C2:C54,1)</f>
        <v>29</v>
      </c>
      <c r="G3">
        <f>_xlfn.QUARTILE.INC(C57:C128,1)</f>
        <v>23.75</v>
      </c>
      <c r="H3">
        <f>_xlfn.QUARTILE.INC(C131:C158,1)</f>
        <v>53.75</v>
      </c>
      <c r="I3">
        <f>_xlfn.QUARTILE.INC(C161:C207,1)</f>
        <v>49</v>
      </c>
      <c r="J3">
        <f>_xlfn.QUARTILE.INC(C210:C250,1)</f>
        <v>46</v>
      </c>
      <c r="K3">
        <f>_xlfn.QUARTILE.INC(C253:C305,1)</f>
        <v>50</v>
      </c>
      <c r="L3">
        <f>_xlfn.QUARTILE.INC(C308:C344,1)</f>
        <v>62</v>
      </c>
      <c r="M3">
        <f>_xlfn.QUARTILE.INC(C347:C393,1)</f>
        <v>58</v>
      </c>
      <c r="N3">
        <f>_xlfn.QUARTILE.INC(C396:C470,1)</f>
        <v>33</v>
      </c>
    </row>
    <row r="4" spans="1:14" x14ac:dyDescent="0.25">
      <c r="A4" t="s">
        <v>10</v>
      </c>
      <c r="B4">
        <v>1</v>
      </c>
      <c r="C4">
        <v>39</v>
      </c>
      <c r="E4" t="s">
        <v>5</v>
      </c>
      <c r="F4">
        <f>_xlfn.QUARTILE.INC(C2:C54,2)</f>
        <v>39</v>
      </c>
      <c r="G4">
        <f>_xlfn.QUARTILE.INC(C57:C128,2)</f>
        <v>32</v>
      </c>
      <c r="H4">
        <f>_xlfn.QUARTILE.INC(C131:C158,2)</f>
        <v>60.5</v>
      </c>
      <c r="I4">
        <f>_xlfn.QUARTILE.INC(C161:C207,2)</f>
        <v>57</v>
      </c>
      <c r="J4">
        <f>_xlfn.QUARTILE.INC(C210:C250,2)</f>
        <v>56</v>
      </c>
      <c r="K4">
        <f>_xlfn.QUARTILE.INC(C253:C305,2)</f>
        <v>60</v>
      </c>
      <c r="L4">
        <f>_xlfn.QUARTILE.INC(C308:C344,2)</f>
        <v>69</v>
      </c>
      <c r="M4">
        <f>_xlfn.QUARTILE.INC(C347:C393,2)</f>
        <v>63</v>
      </c>
      <c r="N4">
        <f>_xlfn.QUARTILE.INC(C396:C470,2)</f>
        <v>44</v>
      </c>
    </row>
    <row r="5" spans="1:14" x14ac:dyDescent="0.25">
      <c r="A5" t="s">
        <v>11</v>
      </c>
      <c r="B5">
        <v>1</v>
      </c>
      <c r="C5">
        <v>39</v>
      </c>
      <c r="E5" t="s">
        <v>6</v>
      </c>
      <c r="F5">
        <f>_xlfn.QUARTILE.INC(C2:C54,3)</f>
        <v>43</v>
      </c>
      <c r="G5">
        <f>_xlfn.QUARTILE.INC(C57:C128,3)</f>
        <v>41.5</v>
      </c>
      <c r="H5">
        <f>_xlfn.QUARTILE.INC(C131:C158,3)</f>
        <v>73</v>
      </c>
      <c r="I5">
        <f>_xlfn.QUARTILE.INC(C161:C207,3)</f>
        <v>67.5</v>
      </c>
      <c r="J5">
        <f>_xlfn.QUARTILE.INC(C210:C250,3)</f>
        <v>71</v>
      </c>
      <c r="K5">
        <f>_xlfn.QUARTILE.INC(C253:C305,3)</f>
        <v>78</v>
      </c>
      <c r="L5">
        <f>_xlfn.QUARTILE.INC(C308:C344,3)</f>
        <v>74</v>
      </c>
      <c r="M5">
        <f>_xlfn.QUARTILE.INC(C347:C393,3)</f>
        <v>72</v>
      </c>
      <c r="N5">
        <f>_xlfn.QUARTILE.INC(C396:C470,3)</f>
        <v>65.5</v>
      </c>
    </row>
    <row r="6" spans="1:14" x14ac:dyDescent="0.25">
      <c r="A6" t="s">
        <v>12</v>
      </c>
      <c r="B6">
        <v>1</v>
      </c>
      <c r="C6">
        <v>30</v>
      </c>
      <c r="E6" t="s">
        <v>7</v>
      </c>
      <c r="F6">
        <f>MAX(C2:C54)</f>
        <v>85</v>
      </c>
      <c r="G6">
        <f>MAX(C57:C128)</f>
        <v>95</v>
      </c>
      <c r="H6">
        <f>MAX(C131:C158)</f>
        <v>88</v>
      </c>
      <c r="I6">
        <f>MAX(C161:C207)</f>
        <v>89</v>
      </c>
      <c r="J6">
        <f>MAX(C210:C250)</f>
        <v>97</v>
      </c>
      <c r="K6">
        <f>MAX(C253:C305)</f>
        <v>95</v>
      </c>
      <c r="L6">
        <f>MAX(C308:C344)</f>
        <v>91</v>
      </c>
      <c r="M6">
        <f>MAX(C347:C393)</f>
        <v>96</v>
      </c>
      <c r="N6">
        <f>MAX(C396:C470)</f>
        <v>88</v>
      </c>
    </row>
    <row r="7" spans="1:14" x14ac:dyDescent="0.25">
      <c r="A7" t="s">
        <v>13</v>
      </c>
      <c r="B7">
        <v>1</v>
      </c>
      <c r="C7">
        <v>32</v>
      </c>
      <c r="E7" t="s">
        <v>461</v>
      </c>
      <c r="F7">
        <f>F3</f>
        <v>29</v>
      </c>
      <c r="G7">
        <f t="shared" ref="G7:N7" si="0">G3</f>
        <v>23.75</v>
      </c>
      <c r="H7">
        <f t="shared" si="0"/>
        <v>53.75</v>
      </c>
      <c r="I7">
        <f t="shared" si="0"/>
        <v>49</v>
      </c>
      <c r="J7">
        <f t="shared" si="0"/>
        <v>46</v>
      </c>
      <c r="K7">
        <f t="shared" si="0"/>
        <v>50</v>
      </c>
      <c r="L7">
        <f t="shared" si="0"/>
        <v>62</v>
      </c>
      <c r="M7">
        <f t="shared" si="0"/>
        <v>58</v>
      </c>
      <c r="N7">
        <f t="shared" si="0"/>
        <v>33</v>
      </c>
    </row>
    <row r="8" spans="1:14" x14ac:dyDescent="0.25">
      <c r="A8" t="s">
        <v>14</v>
      </c>
      <c r="B8">
        <v>1</v>
      </c>
      <c r="C8">
        <v>47</v>
      </c>
      <c r="E8" t="s">
        <v>462</v>
      </c>
      <c r="F8">
        <f>F4-F3</f>
        <v>10</v>
      </c>
      <c r="G8">
        <f t="shared" ref="G8:N8" si="1">G4-G3</f>
        <v>8.25</v>
      </c>
      <c r="H8">
        <f t="shared" si="1"/>
        <v>6.75</v>
      </c>
      <c r="I8">
        <f t="shared" si="1"/>
        <v>8</v>
      </c>
      <c r="J8">
        <f t="shared" si="1"/>
        <v>10</v>
      </c>
      <c r="K8">
        <f t="shared" si="1"/>
        <v>10</v>
      </c>
      <c r="L8">
        <f t="shared" si="1"/>
        <v>7</v>
      </c>
      <c r="M8">
        <f t="shared" si="1"/>
        <v>5</v>
      </c>
      <c r="N8">
        <f t="shared" si="1"/>
        <v>11</v>
      </c>
    </row>
    <row r="9" spans="1:14" x14ac:dyDescent="0.25">
      <c r="A9" t="s">
        <v>15</v>
      </c>
      <c r="B9">
        <v>1</v>
      </c>
      <c r="C9">
        <v>46</v>
      </c>
      <c r="E9" t="s">
        <v>463</v>
      </c>
      <c r="F9">
        <f>F5-F4</f>
        <v>4</v>
      </c>
      <c r="G9">
        <f t="shared" ref="G9:N9" si="2">G5-G4</f>
        <v>9.5</v>
      </c>
      <c r="H9">
        <f t="shared" si="2"/>
        <v>12.5</v>
      </c>
      <c r="I9">
        <f t="shared" si="2"/>
        <v>10.5</v>
      </c>
      <c r="J9">
        <f t="shared" si="2"/>
        <v>15</v>
      </c>
      <c r="K9">
        <f t="shared" si="2"/>
        <v>18</v>
      </c>
      <c r="L9">
        <f t="shared" si="2"/>
        <v>5</v>
      </c>
      <c r="M9">
        <f t="shared" si="2"/>
        <v>9</v>
      </c>
      <c r="N9">
        <f t="shared" si="2"/>
        <v>21.5</v>
      </c>
    </row>
    <row r="10" spans="1:14" x14ac:dyDescent="0.25">
      <c r="A10" t="s">
        <v>16</v>
      </c>
      <c r="B10">
        <v>1</v>
      </c>
      <c r="C10">
        <v>43</v>
      </c>
      <c r="E10" t="s">
        <v>464</v>
      </c>
      <c r="F10">
        <f>F4-F2</f>
        <v>33</v>
      </c>
      <c r="G10">
        <f t="shared" ref="G10:N10" si="3">G4-G2</f>
        <v>29</v>
      </c>
      <c r="H10">
        <f t="shared" si="3"/>
        <v>24.5</v>
      </c>
      <c r="I10">
        <f t="shared" si="3"/>
        <v>21</v>
      </c>
      <c r="J10">
        <f t="shared" si="3"/>
        <v>50</v>
      </c>
      <c r="K10">
        <f t="shared" si="3"/>
        <v>41</v>
      </c>
      <c r="L10">
        <f t="shared" si="3"/>
        <v>57</v>
      </c>
      <c r="M10">
        <f t="shared" si="3"/>
        <v>24</v>
      </c>
      <c r="N10">
        <f t="shared" si="3"/>
        <v>35</v>
      </c>
    </row>
    <row r="11" spans="1:14" x14ac:dyDescent="0.25">
      <c r="A11" t="s">
        <v>17</v>
      </c>
      <c r="B11">
        <v>1</v>
      </c>
      <c r="C11">
        <v>26</v>
      </c>
      <c r="E11" t="s">
        <v>465</v>
      </c>
      <c r="F11">
        <f>F6-F4</f>
        <v>46</v>
      </c>
      <c r="G11">
        <f t="shared" ref="G11:N11" si="4">G6-G4</f>
        <v>63</v>
      </c>
      <c r="H11">
        <f t="shared" si="4"/>
        <v>27.5</v>
      </c>
      <c r="I11">
        <f t="shared" si="4"/>
        <v>32</v>
      </c>
      <c r="J11">
        <f t="shared" si="4"/>
        <v>41</v>
      </c>
      <c r="K11">
        <f t="shared" si="4"/>
        <v>35</v>
      </c>
      <c r="L11">
        <f t="shared" si="4"/>
        <v>22</v>
      </c>
      <c r="M11">
        <f t="shared" si="4"/>
        <v>33</v>
      </c>
      <c r="N11">
        <f t="shared" si="4"/>
        <v>44</v>
      </c>
    </row>
    <row r="12" spans="1:14" x14ac:dyDescent="0.25">
      <c r="A12" t="s">
        <v>18</v>
      </c>
      <c r="B12">
        <v>1</v>
      </c>
      <c r="C12">
        <v>56</v>
      </c>
    </row>
    <row r="13" spans="1:14" x14ac:dyDescent="0.25">
      <c r="A13" t="s">
        <v>19</v>
      </c>
      <c r="B13">
        <v>1</v>
      </c>
      <c r="C13">
        <v>43</v>
      </c>
    </row>
    <row r="14" spans="1:14" x14ac:dyDescent="0.25">
      <c r="A14" t="s">
        <v>20</v>
      </c>
      <c r="B14">
        <v>1</v>
      </c>
      <c r="C14">
        <v>41</v>
      </c>
    </row>
    <row r="15" spans="1:14" x14ac:dyDescent="0.25">
      <c r="A15" t="s">
        <v>21</v>
      </c>
      <c r="B15">
        <v>1</v>
      </c>
      <c r="C15">
        <v>43</v>
      </c>
    </row>
    <row r="16" spans="1:14" x14ac:dyDescent="0.25">
      <c r="A16" t="s">
        <v>22</v>
      </c>
      <c r="B16">
        <v>1</v>
      </c>
      <c r="C16">
        <v>29</v>
      </c>
    </row>
    <row r="17" spans="1:3" x14ac:dyDescent="0.25">
      <c r="A17" t="s">
        <v>23</v>
      </c>
      <c r="B17">
        <v>1</v>
      </c>
      <c r="C17">
        <v>41</v>
      </c>
    </row>
    <row r="18" spans="1:3" x14ac:dyDescent="0.25">
      <c r="A18" t="s">
        <v>24</v>
      </c>
      <c r="B18">
        <v>1</v>
      </c>
      <c r="C18">
        <v>43</v>
      </c>
    </row>
    <row r="19" spans="1:3" x14ac:dyDescent="0.25">
      <c r="A19" t="s">
        <v>25</v>
      </c>
      <c r="B19">
        <v>1</v>
      </c>
      <c r="C19">
        <v>43</v>
      </c>
    </row>
    <row r="20" spans="1:3" x14ac:dyDescent="0.25">
      <c r="A20" t="s">
        <v>26</v>
      </c>
      <c r="B20">
        <v>1</v>
      </c>
      <c r="C20">
        <v>44</v>
      </c>
    </row>
    <row r="21" spans="1:3" x14ac:dyDescent="0.25">
      <c r="A21" t="s">
        <v>27</v>
      </c>
      <c r="B21">
        <v>1</v>
      </c>
      <c r="C21">
        <v>38</v>
      </c>
    </row>
    <row r="22" spans="1:3" x14ac:dyDescent="0.25">
      <c r="A22" t="s">
        <v>28</v>
      </c>
      <c r="B22">
        <v>1</v>
      </c>
      <c r="C22">
        <v>38</v>
      </c>
    </row>
    <row r="23" spans="1:3" x14ac:dyDescent="0.25">
      <c r="A23" t="s">
        <v>29</v>
      </c>
      <c r="B23">
        <v>1</v>
      </c>
      <c r="C23">
        <v>37</v>
      </c>
    </row>
    <row r="24" spans="1:3" x14ac:dyDescent="0.25">
      <c r="A24" t="s">
        <v>30</v>
      </c>
      <c r="B24">
        <v>1</v>
      </c>
      <c r="C24">
        <v>36</v>
      </c>
    </row>
    <row r="25" spans="1:3" x14ac:dyDescent="0.25">
      <c r="A25" t="s">
        <v>31</v>
      </c>
      <c r="B25">
        <v>1</v>
      </c>
      <c r="C25">
        <v>58</v>
      </c>
    </row>
    <row r="26" spans="1:3" x14ac:dyDescent="0.25">
      <c r="A26" t="s">
        <v>32</v>
      </c>
      <c r="B26">
        <v>1</v>
      </c>
      <c r="C26">
        <v>44</v>
      </c>
    </row>
    <row r="27" spans="1:3" x14ac:dyDescent="0.25">
      <c r="A27" t="s">
        <v>33</v>
      </c>
      <c r="B27">
        <v>1</v>
      </c>
      <c r="C27">
        <v>27</v>
      </c>
    </row>
    <row r="28" spans="1:3" x14ac:dyDescent="0.25">
      <c r="A28" t="s">
        <v>34</v>
      </c>
      <c r="B28">
        <v>1</v>
      </c>
      <c r="C28">
        <v>52</v>
      </c>
    </row>
    <row r="29" spans="1:3" x14ac:dyDescent="0.25">
      <c r="A29" t="s">
        <v>35</v>
      </c>
      <c r="B29">
        <v>1</v>
      </c>
      <c r="C29">
        <v>47</v>
      </c>
    </row>
    <row r="30" spans="1:3" x14ac:dyDescent="0.25">
      <c r="A30" t="s">
        <v>36</v>
      </c>
      <c r="B30">
        <v>1</v>
      </c>
      <c r="C30">
        <v>46</v>
      </c>
    </row>
    <row r="31" spans="1:3" x14ac:dyDescent="0.25">
      <c r="A31" t="s">
        <v>37</v>
      </c>
      <c r="B31">
        <v>1</v>
      </c>
      <c r="C31">
        <v>39</v>
      </c>
    </row>
    <row r="32" spans="1:3" x14ac:dyDescent="0.25">
      <c r="A32" t="s">
        <v>38</v>
      </c>
      <c r="B32">
        <v>1</v>
      </c>
      <c r="C32">
        <v>40</v>
      </c>
    </row>
    <row r="33" spans="1:3" x14ac:dyDescent="0.25">
      <c r="A33" t="s">
        <v>39</v>
      </c>
      <c r="B33">
        <v>1</v>
      </c>
      <c r="C33">
        <v>42</v>
      </c>
    </row>
    <row r="34" spans="1:3" x14ac:dyDescent="0.25">
      <c r="A34" t="s">
        <v>40</v>
      </c>
      <c r="B34">
        <v>1</v>
      </c>
      <c r="C34">
        <v>85</v>
      </c>
    </row>
    <row r="35" spans="1:3" x14ac:dyDescent="0.25">
      <c r="A35" t="s">
        <v>41</v>
      </c>
      <c r="B35">
        <v>1</v>
      </c>
      <c r="C35">
        <v>27</v>
      </c>
    </row>
    <row r="36" spans="1:3" x14ac:dyDescent="0.25">
      <c r="A36" t="s">
        <v>42</v>
      </c>
      <c r="B36">
        <v>1</v>
      </c>
      <c r="C36">
        <v>36</v>
      </c>
    </row>
    <row r="37" spans="1:3" x14ac:dyDescent="0.25">
      <c r="A37" t="s">
        <v>43</v>
      </c>
      <c r="B37">
        <v>1</v>
      </c>
      <c r="C37">
        <v>42</v>
      </c>
    </row>
    <row r="38" spans="1:3" x14ac:dyDescent="0.25">
      <c r="A38" t="s">
        <v>44</v>
      </c>
      <c r="B38">
        <v>1</v>
      </c>
      <c r="C38">
        <v>39</v>
      </c>
    </row>
    <row r="39" spans="1:3" x14ac:dyDescent="0.25">
      <c r="A39" t="s">
        <v>45</v>
      </c>
      <c r="B39">
        <v>1</v>
      </c>
      <c r="C39">
        <v>44</v>
      </c>
    </row>
    <row r="40" spans="1:3" x14ac:dyDescent="0.25">
      <c r="A40" t="s">
        <v>46</v>
      </c>
      <c r="B40">
        <v>1</v>
      </c>
      <c r="C40">
        <v>22</v>
      </c>
    </row>
    <row r="41" spans="1:3" x14ac:dyDescent="0.25">
      <c r="A41" t="s">
        <v>47</v>
      </c>
      <c r="B41">
        <v>1</v>
      </c>
      <c r="C41">
        <v>28</v>
      </c>
    </row>
    <row r="42" spans="1:3" x14ac:dyDescent="0.25">
      <c r="A42" t="s">
        <v>48</v>
      </c>
      <c r="B42">
        <v>1</v>
      </c>
      <c r="C42">
        <v>43</v>
      </c>
    </row>
    <row r="43" spans="1:3" x14ac:dyDescent="0.25">
      <c r="A43" t="s">
        <v>49</v>
      </c>
      <c r="B43">
        <v>1</v>
      </c>
      <c r="C43">
        <v>41</v>
      </c>
    </row>
    <row r="44" spans="1:3" x14ac:dyDescent="0.25">
      <c r="A44" t="s">
        <v>50</v>
      </c>
      <c r="B44">
        <v>1</v>
      </c>
      <c r="C44">
        <v>34</v>
      </c>
    </row>
    <row r="45" spans="1:3" x14ac:dyDescent="0.25">
      <c r="A45" t="s">
        <v>51</v>
      </c>
      <c r="B45">
        <v>1</v>
      </c>
      <c r="C45">
        <v>35</v>
      </c>
    </row>
    <row r="46" spans="1:3" x14ac:dyDescent="0.25">
      <c r="A46" t="s">
        <v>52</v>
      </c>
      <c r="B46">
        <v>1</v>
      </c>
      <c r="C46">
        <v>26</v>
      </c>
    </row>
    <row r="47" spans="1:3" x14ac:dyDescent="0.25">
      <c r="A47" t="s">
        <v>53</v>
      </c>
      <c r="B47">
        <v>1</v>
      </c>
      <c r="C47">
        <v>6</v>
      </c>
    </row>
    <row r="48" spans="1:3" x14ac:dyDescent="0.25">
      <c r="A48" t="s">
        <v>54</v>
      </c>
      <c r="B48">
        <v>1</v>
      </c>
      <c r="C48">
        <v>10</v>
      </c>
    </row>
    <row r="49" spans="1:3" x14ac:dyDescent="0.25">
      <c r="A49" t="s">
        <v>55</v>
      </c>
      <c r="B49">
        <v>1</v>
      </c>
      <c r="C49">
        <v>6</v>
      </c>
    </row>
    <row r="50" spans="1:3" x14ac:dyDescent="0.25">
      <c r="A50" t="s">
        <v>56</v>
      </c>
      <c r="B50">
        <v>1</v>
      </c>
      <c r="C50">
        <v>26</v>
      </c>
    </row>
    <row r="51" spans="1:3" x14ac:dyDescent="0.25">
      <c r="A51" t="s">
        <v>57</v>
      </c>
      <c r="B51">
        <v>1</v>
      </c>
      <c r="C51">
        <v>29</v>
      </c>
    </row>
    <row r="52" spans="1:3" x14ac:dyDescent="0.25">
      <c r="A52" t="s">
        <v>58</v>
      </c>
      <c r="B52">
        <v>1</v>
      </c>
      <c r="C52">
        <v>34</v>
      </c>
    </row>
    <row r="53" spans="1:3" x14ac:dyDescent="0.25">
      <c r="A53" t="s">
        <v>59</v>
      </c>
      <c r="B53">
        <v>1</v>
      </c>
      <c r="C53">
        <v>14</v>
      </c>
    </row>
    <row r="54" spans="1:3" x14ac:dyDescent="0.25">
      <c r="A54" t="s">
        <v>60</v>
      </c>
      <c r="B54">
        <v>1</v>
      </c>
      <c r="C54">
        <v>10</v>
      </c>
    </row>
    <row r="57" spans="1:3" x14ac:dyDescent="0.25">
      <c r="A57" t="s">
        <v>61</v>
      </c>
      <c r="B57">
        <v>2</v>
      </c>
      <c r="C57">
        <v>29</v>
      </c>
    </row>
    <row r="58" spans="1:3" x14ac:dyDescent="0.25">
      <c r="A58" t="s">
        <v>62</v>
      </c>
      <c r="B58">
        <v>2</v>
      </c>
      <c r="C58">
        <v>32</v>
      </c>
    </row>
    <row r="59" spans="1:3" x14ac:dyDescent="0.25">
      <c r="A59" t="s">
        <v>63</v>
      </c>
      <c r="B59">
        <v>2</v>
      </c>
      <c r="C59">
        <v>44</v>
      </c>
    </row>
    <row r="60" spans="1:3" x14ac:dyDescent="0.25">
      <c r="A60" t="s">
        <v>64</v>
      </c>
      <c r="B60">
        <v>2</v>
      </c>
      <c r="C60">
        <v>29</v>
      </c>
    </row>
    <row r="61" spans="1:3" x14ac:dyDescent="0.25">
      <c r="A61" t="s">
        <v>65</v>
      </c>
      <c r="B61">
        <v>2</v>
      </c>
      <c r="C61">
        <v>49</v>
      </c>
    </row>
    <row r="62" spans="1:3" x14ac:dyDescent="0.25">
      <c r="A62" t="s">
        <v>66</v>
      </c>
      <c r="B62">
        <v>2</v>
      </c>
      <c r="C62">
        <v>16</v>
      </c>
    </row>
    <row r="63" spans="1:3" x14ac:dyDescent="0.25">
      <c r="A63" t="s">
        <v>67</v>
      </c>
      <c r="B63">
        <v>2</v>
      </c>
      <c r="C63">
        <v>30</v>
      </c>
    </row>
    <row r="64" spans="1:3" x14ac:dyDescent="0.25">
      <c r="A64" t="s">
        <v>68</v>
      </c>
      <c r="B64">
        <v>2</v>
      </c>
      <c r="C64">
        <v>29</v>
      </c>
    </row>
    <row r="65" spans="1:3" x14ac:dyDescent="0.25">
      <c r="A65" t="s">
        <v>69</v>
      </c>
      <c r="B65">
        <v>2</v>
      </c>
      <c r="C65">
        <v>26</v>
      </c>
    </row>
    <row r="66" spans="1:3" x14ac:dyDescent="0.25">
      <c r="A66" t="s">
        <v>70</v>
      </c>
      <c r="B66">
        <v>2</v>
      </c>
      <c r="C66">
        <v>25</v>
      </c>
    </row>
    <row r="67" spans="1:3" x14ac:dyDescent="0.25">
      <c r="A67" t="s">
        <v>71</v>
      </c>
      <c r="B67">
        <v>2</v>
      </c>
      <c r="C67">
        <v>39</v>
      </c>
    </row>
    <row r="68" spans="1:3" x14ac:dyDescent="0.25">
      <c r="A68" t="s">
        <v>72</v>
      </c>
      <c r="B68">
        <v>2</v>
      </c>
      <c r="C68">
        <v>52</v>
      </c>
    </row>
    <row r="69" spans="1:3" x14ac:dyDescent="0.25">
      <c r="A69" t="s">
        <v>73</v>
      </c>
      <c r="B69">
        <v>2</v>
      </c>
      <c r="C69">
        <v>33</v>
      </c>
    </row>
    <row r="70" spans="1:3" x14ac:dyDescent="0.25">
      <c r="A70" t="s">
        <v>74</v>
      </c>
      <c r="B70">
        <v>2</v>
      </c>
      <c r="C70">
        <v>32</v>
      </c>
    </row>
    <row r="71" spans="1:3" x14ac:dyDescent="0.25">
      <c r="A71" t="s">
        <v>75</v>
      </c>
      <c r="B71">
        <v>2</v>
      </c>
      <c r="C71">
        <v>33</v>
      </c>
    </row>
    <row r="72" spans="1:3" x14ac:dyDescent="0.25">
      <c r="A72" t="s">
        <v>76</v>
      </c>
      <c r="B72">
        <v>2</v>
      </c>
      <c r="C72">
        <v>50</v>
      </c>
    </row>
    <row r="73" spans="1:3" x14ac:dyDescent="0.25">
      <c r="A73" t="s">
        <v>77</v>
      </c>
      <c r="B73">
        <v>2</v>
      </c>
      <c r="C73">
        <v>19</v>
      </c>
    </row>
    <row r="74" spans="1:3" x14ac:dyDescent="0.25">
      <c r="A74" t="s">
        <v>78</v>
      </c>
      <c r="B74">
        <v>2</v>
      </c>
      <c r="C74">
        <v>44</v>
      </c>
    </row>
    <row r="75" spans="1:3" x14ac:dyDescent="0.25">
      <c r="A75" t="s">
        <v>79</v>
      </c>
      <c r="B75">
        <v>2</v>
      </c>
      <c r="C75">
        <v>26</v>
      </c>
    </row>
    <row r="76" spans="1:3" x14ac:dyDescent="0.25">
      <c r="A76" t="s">
        <v>80</v>
      </c>
      <c r="B76">
        <v>2</v>
      </c>
      <c r="C76">
        <v>28</v>
      </c>
    </row>
    <row r="77" spans="1:3" x14ac:dyDescent="0.25">
      <c r="A77" t="s">
        <v>81</v>
      </c>
      <c r="B77">
        <v>2</v>
      </c>
      <c r="C77">
        <v>39</v>
      </c>
    </row>
    <row r="78" spans="1:3" x14ac:dyDescent="0.25">
      <c r="A78" t="s">
        <v>82</v>
      </c>
      <c r="B78">
        <v>2</v>
      </c>
      <c r="C78">
        <v>26</v>
      </c>
    </row>
    <row r="79" spans="1:3" x14ac:dyDescent="0.25">
      <c r="A79" t="s">
        <v>83</v>
      </c>
      <c r="B79">
        <v>2</v>
      </c>
      <c r="C79">
        <v>21</v>
      </c>
    </row>
    <row r="80" spans="1:3" x14ac:dyDescent="0.25">
      <c r="A80" t="s">
        <v>84</v>
      </c>
      <c r="B80">
        <v>2</v>
      </c>
      <c r="C80">
        <v>63</v>
      </c>
    </row>
    <row r="81" spans="1:3" x14ac:dyDescent="0.25">
      <c r="A81" t="s">
        <v>85</v>
      </c>
      <c r="B81">
        <v>2</v>
      </c>
      <c r="C81">
        <v>51</v>
      </c>
    </row>
    <row r="82" spans="1:3" x14ac:dyDescent="0.25">
      <c r="A82" t="s">
        <v>86</v>
      </c>
      <c r="B82">
        <v>2</v>
      </c>
      <c r="C82">
        <v>47</v>
      </c>
    </row>
    <row r="83" spans="1:3" x14ac:dyDescent="0.25">
      <c r="A83" t="s">
        <v>87</v>
      </c>
      <c r="B83">
        <v>2</v>
      </c>
      <c r="C83">
        <v>35</v>
      </c>
    </row>
    <row r="84" spans="1:3" x14ac:dyDescent="0.25">
      <c r="A84" t="s">
        <v>88</v>
      </c>
      <c r="B84">
        <v>2</v>
      </c>
      <c r="C84">
        <v>83</v>
      </c>
    </row>
    <row r="85" spans="1:3" x14ac:dyDescent="0.25">
      <c r="A85" t="s">
        <v>89</v>
      </c>
      <c r="B85">
        <v>2</v>
      </c>
      <c r="C85">
        <v>35</v>
      </c>
    </row>
    <row r="86" spans="1:3" x14ac:dyDescent="0.25">
      <c r="A86" t="s">
        <v>90</v>
      </c>
      <c r="B86">
        <v>2</v>
      </c>
      <c r="C86">
        <v>33</v>
      </c>
    </row>
    <row r="87" spans="1:3" x14ac:dyDescent="0.25">
      <c r="A87" t="s">
        <v>91</v>
      </c>
      <c r="B87">
        <v>2</v>
      </c>
      <c r="C87">
        <v>43</v>
      </c>
    </row>
    <row r="88" spans="1:3" x14ac:dyDescent="0.25">
      <c r="A88" t="s">
        <v>92</v>
      </c>
      <c r="B88">
        <v>2</v>
      </c>
      <c r="C88">
        <v>21</v>
      </c>
    </row>
    <row r="89" spans="1:3" x14ac:dyDescent="0.25">
      <c r="A89" t="s">
        <v>93</v>
      </c>
      <c r="B89">
        <v>2</v>
      </c>
      <c r="C89">
        <v>34</v>
      </c>
    </row>
    <row r="90" spans="1:3" x14ac:dyDescent="0.25">
      <c r="A90" t="s">
        <v>94</v>
      </c>
      <c r="B90">
        <v>2</v>
      </c>
      <c r="C90">
        <v>28</v>
      </c>
    </row>
    <row r="91" spans="1:3" x14ac:dyDescent="0.25">
      <c r="A91" t="s">
        <v>95</v>
      </c>
      <c r="B91">
        <v>2</v>
      </c>
      <c r="C91">
        <v>41</v>
      </c>
    </row>
    <row r="92" spans="1:3" x14ac:dyDescent="0.25">
      <c r="A92" t="s">
        <v>96</v>
      </c>
      <c r="B92">
        <v>2</v>
      </c>
      <c r="C92">
        <v>37</v>
      </c>
    </row>
    <row r="93" spans="1:3" x14ac:dyDescent="0.25">
      <c r="A93" t="s">
        <v>97</v>
      </c>
      <c r="B93">
        <v>2</v>
      </c>
      <c r="C93">
        <v>32</v>
      </c>
    </row>
    <row r="94" spans="1:3" x14ac:dyDescent="0.25">
      <c r="A94" t="s">
        <v>98</v>
      </c>
      <c r="B94">
        <v>2</v>
      </c>
      <c r="C94">
        <v>36</v>
      </c>
    </row>
    <row r="95" spans="1:3" x14ac:dyDescent="0.25">
      <c r="A95" t="s">
        <v>99</v>
      </c>
      <c r="B95">
        <v>2</v>
      </c>
      <c r="C95">
        <v>20</v>
      </c>
    </row>
    <row r="96" spans="1:3" x14ac:dyDescent="0.25">
      <c r="A96" t="s">
        <v>100</v>
      </c>
      <c r="B96">
        <v>2</v>
      </c>
      <c r="C96">
        <v>25</v>
      </c>
    </row>
    <row r="97" spans="1:3" x14ac:dyDescent="0.25">
      <c r="A97" t="s">
        <v>101</v>
      </c>
      <c r="B97">
        <v>2</v>
      </c>
      <c r="C97">
        <v>79</v>
      </c>
    </row>
    <row r="98" spans="1:3" x14ac:dyDescent="0.25">
      <c r="A98" t="s">
        <v>102</v>
      </c>
      <c r="B98">
        <v>2</v>
      </c>
      <c r="C98">
        <v>72</v>
      </c>
    </row>
    <row r="99" spans="1:3" x14ac:dyDescent="0.25">
      <c r="A99" t="s">
        <v>103</v>
      </c>
      <c r="B99">
        <v>2</v>
      </c>
      <c r="C99">
        <v>24</v>
      </c>
    </row>
    <row r="100" spans="1:3" x14ac:dyDescent="0.25">
      <c r="A100" t="s">
        <v>104</v>
      </c>
      <c r="B100">
        <v>2</v>
      </c>
      <c r="C100">
        <v>34</v>
      </c>
    </row>
    <row r="101" spans="1:3" x14ac:dyDescent="0.25">
      <c r="A101" t="s">
        <v>105</v>
      </c>
      <c r="B101">
        <v>2</v>
      </c>
      <c r="C101">
        <v>26</v>
      </c>
    </row>
    <row r="102" spans="1:3" x14ac:dyDescent="0.25">
      <c r="A102" t="s">
        <v>106</v>
      </c>
      <c r="B102">
        <v>2</v>
      </c>
      <c r="C102">
        <v>26</v>
      </c>
    </row>
    <row r="103" spans="1:3" x14ac:dyDescent="0.25">
      <c r="A103" t="s">
        <v>107</v>
      </c>
      <c r="B103">
        <v>2</v>
      </c>
      <c r="C103">
        <v>23</v>
      </c>
    </row>
    <row r="104" spans="1:3" x14ac:dyDescent="0.25">
      <c r="A104" t="s">
        <v>108</v>
      </c>
      <c r="B104">
        <v>2</v>
      </c>
      <c r="C104">
        <v>39</v>
      </c>
    </row>
    <row r="105" spans="1:3" x14ac:dyDescent="0.25">
      <c r="A105" t="s">
        <v>109</v>
      </c>
      <c r="B105">
        <v>2</v>
      </c>
      <c r="C105">
        <v>27</v>
      </c>
    </row>
    <row r="106" spans="1:3" x14ac:dyDescent="0.25">
      <c r="A106" t="s">
        <v>110</v>
      </c>
      <c r="B106">
        <v>2</v>
      </c>
      <c r="C106">
        <v>36</v>
      </c>
    </row>
    <row r="107" spans="1:3" x14ac:dyDescent="0.25">
      <c r="A107" t="s">
        <v>111</v>
      </c>
      <c r="B107">
        <v>2</v>
      </c>
      <c r="C107">
        <v>81</v>
      </c>
    </row>
    <row r="108" spans="1:3" x14ac:dyDescent="0.25">
      <c r="A108" t="s">
        <v>112</v>
      </c>
      <c r="B108">
        <v>2</v>
      </c>
      <c r="C108">
        <v>54</v>
      </c>
    </row>
    <row r="109" spans="1:3" x14ac:dyDescent="0.25">
      <c r="A109" t="s">
        <v>113</v>
      </c>
      <c r="B109">
        <v>2</v>
      </c>
      <c r="C109">
        <v>83</v>
      </c>
    </row>
    <row r="110" spans="1:3" x14ac:dyDescent="0.25">
      <c r="A110" t="s">
        <v>114</v>
      </c>
      <c r="B110">
        <v>2</v>
      </c>
      <c r="C110">
        <v>95</v>
      </c>
    </row>
    <row r="111" spans="1:3" x14ac:dyDescent="0.25">
      <c r="A111" t="s">
        <v>115</v>
      </c>
      <c r="B111">
        <v>2</v>
      </c>
      <c r="C111">
        <v>19</v>
      </c>
    </row>
    <row r="112" spans="1:3" x14ac:dyDescent="0.25">
      <c r="A112" t="s">
        <v>116</v>
      </c>
      <c r="B112">
        <v>2</v>
      </c>
      <c r="C112">
        <v>20</v>
      </c>
    </row>
    <row r="113" spans="1:3" x14ac:dyDescent="0.25">
      <c r="A113" t="s">
        <v>117</v>
      </c>
      <c r="B113">
        <v>2</v>
      </c>
      <c r="C113">
        <v>24</v>
      </c>
    </row>
    <row r="114" spans="1:3" x14ac:dyDescent="0.25">
      <c r="A114" t="s">
        <v>118</v>
      </c>
      <c r="B114">
        <v>2</v>
      </c>
      <c r="C114">
        <v>29</v>
      </c>
    </row>
    <row r="115" spans="1:3" x14ac:dyDescent="0.25">
      <c r="A115" t="s">
        <v>119</v>
      </c>
      <c r="B115">
        <v>2</v>
      </c>
      <c r="C115">
        <v>93</v>
      </c>
    </row>
    <row r="116" spans="1:3" x14ac:dyDescent="0.25">
      <c r="A116" t="s">
        <v>120</v>
      </c>
      <c r="B116">
        <v>2</v>
      </c>
      <c r="C116">
        <v>57</v>
      </c>
    </row>
    <row r="117" spans="1:3" x14ac:dyDescent="0.25">
      <c r="A117" t="s">
        <v>121</v>
      </c>
      <c r="B117">
        <v>2</v>
      </c>
      <c r="C117">
        <v>20</v>
      </c>
    </row>
    <row r="118" spans="1:3" x14ac:dyDescent="0.25">
      <c r="A118" t="s">
        <v>122</v>
      </c>
      <c r="B118">
        <v>2</v>
      </c>
      <c r="C118">
        <v>33</v>
      </c>
    </row>
    <row r="119" spans="1:3" x14ac:dyDescent="0.25">
      <c r="A119" t="s">
        <v>123</v>
      </c>
      <c r="B119">
        <v>2</v>
      </c>
      <c r="C119">
        <v>38</v>
      </c>
    </row>
    <row r="120" spans="1:3" x14ac:dyDescent="0.25">
      <c r="A120" t="s">
        <v>124</v>
      </c>
      <c r="B120">
        <v>2</v>
      </c>
      <c r="C120">
        <v>18</v>
      </c>
    </row>
    <row r="121" spans="1:3" x14ac:dyDescent="0.25">
      <c r="A121" t="s">
        <v>125</v>
      </c>
      <c r="B121">
        <v>2</v>
      </c>
      <c r="C121">
        <v>9</v>
      </c>
    </row>
    <row r="122" spans="1:3" x14ac:dyDescent="0.25">
      <c r="A122" t="s">
        <v>126</v>
      </c>
      <c r="B122">
        <v>2</v>
      </c>
      <c r="C122">
        <v>9</v>
      </c>
    </row>
    <row r="123" spans="1:3" x14ac:dyDescent="0.25">
      <c r="A123" t="s">
        <v>127</v>
      </c>
      <c r="B123">
        <v>2</v>
      </c>
      <c r="C123">
        <v>4</v>
      </c>
    </row>
    <row r="124" spans="1:3" x14ac:dyDescent="0.25">
      <c r="A124" t="s">
        <v>128</v>
      </c>
      <c r="B124">
        <v>2</v>
      </c>
      <c r="C124">
        <v>3</v>
      </c>
    </row>
    <row r="125" spans="1:3" x14ac:dyDescent="0.25">
      <c r="A125" t="s">
        <v>129</v>
      </c>
      <c r="B125">
        <v>2</v>
      </c>
      <c r="C125">
        <v>10</v>
      </c>
    </row>
    <row r="126" spans="1:3" x14ac:dyDescent="0.25">
      <c r="A126" t="s">
        <v>130</v>
      </c>
      <c r="B126">
        <v>2</v>
      </c>
      <c r="C126">
        <v>12</v>
      </c>
    </row>
    <row r="127" spans="1:3" x14ac:dyDescent="0.25">
      <c r="A127" t="s">
        <v>131</v>
      </c>
      <c r="B127">
        <v>2</v>
      </c>
      <c r="C127">
        <v>8</v>
      </c>
    </row>
    <row r="128" spans="1:3" x14ac:dyDescent="0.25">
      <c r="A128" t="s">
        <v>132</v>
      </c>
      <c r="B128">
        <v>2</v>
      </c>
      <c r="C128">
        <v>10</v>
      </c>
    </row>
    <row r="131" spans="1:3" x14ac:dyDescent="0.25">
      <c r="A131" t="s">
        <v>133</v>
      </c>
      <c r="B131">
        <v>3</v>
      </c>
      <c r="C131">
        <v>72</v>
      </c>
    </row>
    <row r="132" spans="1:3" x14ac:dyDescent="0.25">
      <c r="A132" t="s">
        <v>134</v>
      </c>
      <c r="B132">
        <v>3</v>
      </c>
      <c r="C132">
        <v>68</v>
      </c>
    </row>
    <row r="133" spans="1:3" x14ac:dyDescent="0.25">
      <c r="A133" t="s">
        <v>135</v>
      </c>
      <c r="B133">
        <v>3</v>
      </c>
      <c r="C133">
        <v>75</v>
      </c>
    </row>
    <row r="134" spans="1:3" x14ac:dyDescent="0.25">
      <c r="A134" t="s">
        <v>136</v>
      </c>
      <c r="B134">
        <v>3</v>
      </c>
      <c r="C134">
        <v>42</v>
      </c>
    </row>
    <row r="135" spans="1:3" x14ac:dyDescent="0.25">
      <c r="A135" t="s">
        <v>137</v>
      </c>
      <c r="B135">
        <v>3</v>
      </c>
      <c r="C135">
        <v>51</v>
      </c>
    </row>
    <row r="136" spans="1:3" x14ac:dyDescent="0.25">
      <c r="A136" t="s">
        <v>138</v>
      </c>
      <c r="B136">
        <v>3</v>
      </c>
      <c r="C136">
        <v>86</v>
      </c>
    </row>
    <row r="137" spans="1:3" x14ac:dyDescent="0.25">
      <c r="A137" t="s">
        <v>139</v>
      </c>
      <c r="B137">
        <v>3</v>
      </c>
      <c r="C137">
        <v>45</v>
      </c>
    </row>
    <row r="138" spans="1:3" x14ac:dyDescent="0.25">
      <c r="A138" t="s">
        <v>140</v>
      </c>
      <c r="B138">
        <v>3</v>
      </c>
      <c r="C138">
        <v>73</v>
      </c>
    </row>
    <row r="139" spans="1:3" x14ac:dyDescent="0.25">
      <c r="A139" t="s">
        <v>141</v>
      </c>
      <c r="B139">
        <v>3</v>
      </c>
      <c r="C139">
        <v>58</v>
      </c>
    </row>
    <row r="140" spans="1:3" x14ac:dyDescent="0.25">
      <c r="A140" t="s">
        <v>142</v>
      </c>
      <c r="B140">
        <v>3</v>
      </c>
      <c r="C140">
        <v>81</v>
      </c>
    </row>
    <row r="141" spans="1:3" x14ac:dyDescent="0.25">
      <c r="A141" t="s">
        <v>143</v>
      </c>
      <c r="B141">
        <v>3</v>
      </c>
      <c r="C141">
        <v>72</v>
      </c>
    </row>
    <row r="142" spans="1:3" x14ac:dyDescent="0.25">
      <c r="A142" t="s">
        <v>144</v>
      </c>
      <c r="B142">
        <v>3</v>
      </c>
      <c r="C142">
        <v>64</v>
      </c>
    </row>
    <row r="143" spans="1:3" x14ac:dyDescent="0.25">
      <c r="A143" t="s">
        <v>145</v>
      </c>
      <c r="B143">
        <v>3</v>
      </c>
      <c r="C143">
        <v>47</v>
      </c>
    </row>
    <row r="144" spans="1:3" x14ac:dyDescent="0.25">
      <c r="A144" t="s">
        <v>146</v>
      </c>
      <c r="B144">
        <v>3</v>
      </c>
      <c r="C144">
        <v>56</v>
      </c>
    </row>
    <row r="145" spans="1:3" x14ac:dyDescent="0.25">
      <c r="A145" t="s">
        <v>147</v>
      </c>
      <c r="B145">
        <v>3</v>
      </c>
      <c r="C145">
        <v>73</v>
      </c>
    </row>
    <row r="146" spans="1:3" x14ac:dyDescent="0.25">
      <c r="A146" t="s">
        <v>148</v>
      </c>
      <c r="B146">
        <v>3</v>
      </c>
      <c r="C146">
        <v>62</v>
      </c>
    </row>
    <row r="147" spans="1:3" x14ac:dyDescent="0.25">
      <c r="A147" t="s">
        <v>149</v>
      </c>
      <c r="B147">
        <v>3</v>
      </c>
      <c r="C147">
        <v>80</v>
      </c>
    </row>
    <row r="148" spans="1:3" x14ac:dyDescent="0.25">
      <c r="A148" t="s">
        <v>150</v>
      </c>
      <c r="B148">
        <v>3</v>
      </c>
      <c r="C148">
        <v>84</v>
      </c>
    </row>
    <row r="149" spans="1:3" x14ac:dyDescent="0.25">
      <c r="A149" t="s">
        <v>151</v>
      </c>
      <c r="B149">
        <v>3</v>
      </c>
      <c r="C149">
        <v>59</v>
      </c>
    </row>
    <row r="150" spans="1:3" x14ac:dyDescent="0.25">
      <c r="A150" t="s">
        <v>152</v>
      </c>
      <c r="B150">
        <v>3</v>
      </c>
      <c r="C150">
        <v>53</v>
      </c>
    </row>
    <row r="151" spans="1:3" x14ac:dyDescent="0.25">
      <c r="A151" t="s">
        <v>153</v>
      </c>
      <c r="B151">
        <v>3</v>
      </c>
      <c r="C151">
        <v>63</v>
      </c>
    </row>
    <row r="152" spans="1:3" x14ac:dyDescent="0.25">
      <c r="A152" t="s">
        <v>154</v>
      </c>
      <c r="B152">
        <v>3</v>
      </c>
      <c r="C152">
        <v>55</v>
      </c>
    </row>
    <row r="153" spans="1:3" x14ac:dyDescent="0.25">
      <c r="A153" t="s">
        <v>155</v>
      </c>
      <c r="B153">
        <v>3</v>
      </c>
      <c r="C153">
        <v>54</v>
      </c>
    </row>
    <row r="154" spans="1:3" x14ac:dyDescent="0.25">
      <c r="A154" t="s">
        <v>156</v>
      </c>
      <c r="B154">
        <v>3</v>
      </c>
      <c r="C154">
        <v>52</v>
      </c>
    </row>
    <row r="155" spans="1:3" x14ac:dyDescent="0.25">
      <c r="A155" t="s">
        <v>157</v>
      </c>
      <c r="B155">
        <v>3</v>
      </c>
      <c r="C155">
        <v>58</v>
      </c>
    </row>
    <row r="156" spans="1:3" x14ac:dyDescent="0.25">
      <c r="A156" t="s">
        <v>158</v>
      </c>
      <c r="B156">
        <v>3</v>
      </c>
      <c r="C156">
        <v>56</v>
      </c>
    </row>
    <row r="157" spans="1:3" x14ac:dyDescent="0.25">
      <c r="A157" t="s">
        <v>159</v>
      </c>
      <c r="B157">
        <v>3</v>
      </c>
      <c r="C157">
        <v>36</v>
      </c>
    </row>
    <row r="158" spans="1:3" x14ac:dyDescent="0.25">
      <c r="A158" t="s">
        <v>160</v>
      </c>
      <c r="B158">
        <v>3</v>
      </c>
      <c r="C158">
        <v>88</v>
      </c>
    </row>
    <row r="161" spans="1:3" x14ac:dyDescent="0.25">
      <c r="A161" t="s">
        <v>161</v>
      </c>
      <c r="B161">
        <v>4</v>
      </c>
      <c r="C161">
        <v>70</v>
      </c>
    </row>
    <row r="162" spans="1:3" x14ac:dyDescent="0.25">
      <c r="A162" t="s">
        <v>162</v>
      </c>
      <c r="B162">
        <v>4</v>
      </c>
      <c r="C162">
        <v>68</v>
      </c>
    </row>
    <row r="163" spans="1:3" x14ac:dyDescent="0.25">
      <c r="A163" t="s">
        <v>163</v>
      </c>
      <c r="B163">
        <v>4</v>
      </c>
      <c r="C163">
        <v>76</v>
      </c>
    </row>
    <row r="164" spans="1:3" x14ac:dyDescent="0.25">
      <c r="A164" t="s">
        <v>164</v>
      </c>
      <c r="B164">
        <v>4</v>
      </c>
      <c r="C164">
        <v>55</v>
      </c>
    </row>
    <row r="165" spans="1:3" x14ac:dyDescent="0.25">
      <c r="A165" t="s">
        <v>165</v>
      </c>
      <c r="B165">
        <v>4</v>
      </c>
      <c r="C165">
        <v>69</v>
      </c>
    </row>
    <row r="166" spans="1:3" x14ac:dyDescent="0.25">
      <c r="A166" t="s">
        <v>166</v>
      </c>
      <c r="B166">
        <v>4</v>
      </c>
      <c r="C166">
        <v>61</v>
      </c>
    </row>
    <row r="167" spans="1:3" x14ac:dyDescent="0.25">
      <c r="A167" t="s">
        <v>167</v>
      </c>
      <c r="B167">
        <v>4</v>
      </c>
      <c r="C167">
        <v>54</v>
      </c>
    </row>
    <row r="168" spans="1:3" x14ac:dyDescent="0.25">
      <c r="A168" t="s">
        <v>168</v>
      </c>
      <c r="B168">
        <v>4</v>
      </c>
      <c r="C168">
        <v>55</v>
      </c>
    </row>
    <row r="169" spans="1:3" x14ac:dyDescent="0.25">
      <c r="A169" t="s">
        <v>169</v>
      </c>
      <c r="B169">
        <v>4</v>
      </c>
      <c r="C169">
        <v>64</v>
      </c>
    </row>
    <row r="170" spans="1:3" x14ac:dyDescent="0.25">
      <c r="A170" t="s">
        <v>170</v>
      </c>
      <c r="B170">
        <v>4</v>
      </c>
      <c r="C170">
        <v>61</v>
      </c>
    </row>
    <row r="171" spans="1:3" x14ac:dyDescent="0.25">
      <c r="A171" t="s">
        <v>171</v>
      </c>
      <c r="B171">
        <v>4</v>
      </c>
      <c r="C171">
        <v>62</v>
      </c>
    </row>
    <row r="172" spans="1:3" x14ac:dyDescent="0.25">
      <c r="A172" t="s">
        <v>172</v>
      </c>
      <c r="B172">
        <v>4</v>
      </c>
      <c r="C172">
        <v>57</v>
      </c>
    </row>
    <row r="173" spans="1:3" x14ac:dyDescent="0.25">
      <c r="A173" t="s">
        <v>173</v>
      </c>
      <c r="B173">
        <v>4</v>
      </c>
      <c r="C173">
        <v>68</v>
      </c>
    </row>
    <row r="174" spans="1:3" x14ac:dyDescent="0.25">
      <c r="A174" t="s">
        <v>174</v>
      </c>
      <c r="B174">
        <v>4</v>
      </c>
      <c r="C174">
        <v>51</v>
      </c>
    </row>
    <row r="175" spans="1:3" x14ac:dyDescent="0.25">
      <c r="A175" t="s">
        <v>175</v>
      </c>
      <c r="B175">
        <v>4</v>
      </c>
      <c r="C175">
        <v>48</v>
      </c>
    </row>
    <row r="176" spans="1:3" x14ac:dyDescent="0.25">
      <c r="A176" t="s">
        <v>176</v>
      </c>
      <c r="B176">
        <v>4</v>
      </c>
      <c r="C176">
        <v>58</v>
      </c>
    </row>
    <row r="177" spans="1:3" x14ac:dyDescent="0.25">
      <c r="A177" t="s">
        <v>177</v>
      </c>
      <c r="B177">
        <v>4</v>
      </c>
      <c r="C177">
        <v>52</v>
      </c>
    </row>
    <row r="178" spans="1:3" x14ac:dyDescent="0.25">
      <c r="A178" t="s">
        <v>178</v>
      </c>
      <c r="B178">
        <v>4</v>
      </c>
      <c r="C178">
        <v>49</v>
      </c>
    </row>
    <row r="179" spans="1:3" x14ac:dyDescent="0.25">
      <c r="A179" t="s">
        <v>179</v>
      </c>
      <c r="B179">
        <v>4</v>
      </c>
      <c r="C179">
        <v>64</v>
      </c>
    </row>
    <row r="180" spans="1:3" x14ac:dyDescent="0.25">
      <c r="A180" t="s">
        <v>180</v>
      </c>
      <c r="B180">
        <v>4</v>
      </c>
      <c r="C180">
        <v>56</v>
      </c>
    </row>
    <row r="181" spans="1:3" x14ac:dyDescent="0.25">
      <c r="A181" t="s">
        <v>181</v>
      </c>
      <c r="B181">
        <v>4</v>
      </c>
      <c r="C181">
        <v>64</v>
      </c>
    </row>
    <row r="182" spans="1:3" x14ac:dyDescent="0.25">
      <c r="A182" t="s">
        <v>182</v>
      </c>
      <c r="B182">
        <v>4</v>
      </c>
      <c r="C182">
        <v>69</v>
      </c>
    </row>
    <row r="183" spans="1:3" x14ac:dyDescent="0.25">
      <c r="A183" t="s">
        <v>183</v>
      </c>
      <c r="B183">
        <v>4</v>
      </c>
      <c r="C183">
        <v>56</v>
      </c>
    </row>
    <row r="184" spans="1:3" x14ac:dyDescent="0.25">
      <c r="A184" t="s">
        <v>184</v>
      </c>
      <c r="B184">
        <v>4</v>
      </c>
      <c r="C184">
        <v>72</v>
      </c>
    </row>
    <row r="185" spans="1:3" x14ac:dyDescent="0.25">
      <c r="A185" t="s">
        <v>185</v>
      </c>
      <c r="B185">
        <v>4</v>
      </c>
      <c r="C185">
        <v>75</v>
      </c>
    </row>
    <row r="186" spans="1:3" x14ac:dyDescent="0.25">
      <c r="A186" t="s">
        <v>186</v>
      </c>
      <c r="B186">
        <v>4</v>
      </c>
      <c r="C186">
        <v>74</v>
      </c>
    </row>
    <row r="187" spans="1:3" x14ac:dyDescent="0.25">
      <c r="A187" t="s">
        <v>187</v>
      </c>
      <c r="B187">
        <v>4</v>
      </c>
      <c r="C187">
        <v>51</v>
      </c>
    </row>
    <row r="188" spans="1:3" x14ac:dyDescent="0.25">
      <c r="A188" t="s">
        <v>188</v>
      </c>
      <c r="B188">
        <v>4</v>
      </c>
      <c r="C188">
        <v>42</v>
      </c>
    </row>
    <row r="189" spans="1:3" x14ac:dyDescent="0.25">
      <c r="A189" t="s">
        <v>189</v>
      </c>
      <c r="B189">
        <v>4</v>
      </c>
      <c r="C189">
        <v>43</v>
      </c>
    </row>
    <row r="190" spans="1:3" x14ac:dyDescent="0.25">
      <c r="A190" t="s">
        <v>190</v>
      </c>
      <c r="B190">
        <v>4</v>
      </c>
      <c r="C190">
        <v>51</v>
      </c>
    </row>
    <row r="191" spans="1:3" x14ac:dyDescent="0.25">
      <c r="A191" t="s">
        <v>191</v>
      </c>
      <c r="B191">
        <v>4</v>
      </c>
      <c r="C191">
        <v>55</v>
      </c>
    </row>
    <row r="192" spans="1:3" x14ac:dyDescent="0.25">
      <c r="A192" t="s">
        <v>192</v>
      </c>
      <c r="B192">
        <v>4</v>
      </c>
      <c r="C192">
        <v>47</v>
      </c>
    </row>
    <row r="193" spans="1:3" x14ac:dyDescent="0.25">
      <c r="A193" t="s">
        <v>193</v>
      </c>
      <c r="B193">
        <v>4</v>
      </c>
      <c r="C193">
        <v>43</v>
      </c>
    </row>
    <row r="194" spans="1:3" x14ac:dyDescent="0.25">
      <c r="A194" t="s">
        <v>194</v>
      </c>
      <c r="B194">
        <v>4</v>
      </c>
      <c r="C194">
        <v>62</v>
      </c>
    </row>
    <row r="195" spans="1:3" x14ac:dyDescent="0.25">
      <c r="A195" t="s">
        <v>195</v>
      </c>
      <c r="B195">
        <v>4</v>
      </c>
      <c r="C195">
        <v>40</v>
      </c>
    </row>
    <row r="196" spans="1:3" x14ac:dyDescent="0.25">
      <c r="A196" t="s">
        <v>196</v>
      </c>
      <c r="B196">
        <v>4</v>
      </c>
      <c r="C196">
        <v>89</v>
      </c>
    </row>
    <row r="197" spans="1:3" x14ac:dyDescent="0.25">
      <c r="A197" t="s">
        <v>197</v>
      </c>
      <c r="B197">
        <v>4</v>
      </c>
      <c r="C197">
        <v>67</v>
      </c>
    </row>
    <row r="198" spans="1:3" x14ac:dyDescent="0.25">
      <c r="A198" t="s">
        <v>198</v>
      </c>
      <c r="B198">
        <v>4</v>
      </c>
      <c r="C198">
        <v>43</v>
      </c>
    </row>
    <row r="199" spans="1:3" x14ac:dyDescent="0.25">
      <c r="A199" t="s">
        <v>199</v>
      </c>
      <c r="B199">
        <v>4</v>
      </c>
      <c r="C199">
        <v>36</v>
      </c>
    </row>
    <row r="200" spans="1:3" x14ac:dyDescent="0.25">
      <c r="A200" t="s">
        <v>200</v>
      </c>
      <c r="B200">
        <v>4</v>
      </c>
      <c r="C200">
        <v>66</v>
      </c>
    </row>
    <row r="201" spans="1:3" x14ac:dyDescent="0.25">
      <c r="A201" t="s">
        <v>201</v>
      </c>
      <c r="B201">
        <v>4</v>
      </c>
      <c r="C201">
        <v>41</v>
      </c>
    </row>
    <row r="202" spans="1:3" x14ac:dyDescent="0.25">
      <c r="A202" t="s">
        <v>202</v>
      </c>
      <c r="B202">
        <v>4</v>
      </c>
      <c r="C202">
        <v>40</v>
      </c>
    </row>
    <row r="203" spans="1:3" x14ac:dyDescent="0.25">
      <c r="A203" t="s">
        <v>203</v>
      </c>
      <c r="B203">
        <v>4</v>
      </c>
      <c r="C203">
        <v>64</v>
      </c>
    </row>
    <row r="204" spans="1:3" x14ac:dyDescent="0.25">
      <c r="A204" t="s">
        <v>204</v>
      </c>
      <c r="B204">
        <v>4</v>
      </c>
      <c r="C204">
        <v>47</v>
      </c>
    </row>
    <row r="205" spans="1:3" x14ac:dyDescent="0.25">
      <c r="A205" t="s">
        <v>205</v>
      </c>
      <c r="B205">
        <v>4</v>
      </c>
      <c r="C205">
        <v>86</v>
      </c>
    </row>
    <row r="206" spans="1:3" x14ac:dyDescent="0.25">
      <c r="A206" t="s">
        <v>206</v>
      </c>
      <c r="B206">
        <v>4</v>
      </c>
      <c r="C206">
        <v>69</v>
      </c>
    </row>
    <row r="207" spans="1:3" x14ac:dyDescent="0.25">
      <c r="A207" t="s">
        <v>207</v>
      </c>
      <c r="B207">
        <v>4</v>
      </c>
      <c r="C207">
        <v>49</v>
      </c>
    </row>
    <row r="210" spans="1:3" x14ac:dyDescent="0.25">
      <c r="A210" t="s">
        <v>208</v>
      </c>
      <c r="B210">
        <v>5</v>
      </c>
      <c r="C210">
        <v>69</v>
      </c>
    </row>
    <row r="211" spans="1:3" x14ac:dyDescent="0.25">
      <c r="A211" t="s">
        <v>209</v>
      </c>
      <c r="B211">
        <v>5</v>
      </c>
      <c r="C211">
        <v>35</v>
      </c>
    </row>
    <row r="212" spans="1:3" x14ac:dyDescent="0.25">
      <c r="A212" t="s">
        <v>210</v>
      </c>
      <c r="B212">
        <v>5</v>
      </c>
      <c r="C212">
        <v>64</v>
      </c>
    </row>
    <row r="213" spans="1:3" x14ac:dyDescent="0.25">
      <c r="A213" t="s">
        <v>211</v>
      </c>
      <c r="B213">
        <v>5</v>
      </c>
      <c r="C213">
        <v>82</v>
      </c>
    </row>
    <row r="214" spans="1:3" x14ac:dyDescent="0.25">
      <c r="A214" t="s">
        <v>212</v>
      </c>
      <c r="B214">
        <v>5</v>
      </c>
      <c r="C214">
        <v>41</v>
      </c>
    </row>
    <row r="215" spans="1:3" x14ac:dyDescent="0.25">
      <c r="A215" t="s">
        <v>213</v>
      </c>
      <c r="B215">
        <v>5</v>
      </c>
      <c r="C215">
        <v>32</v>
      </c>
    </row>
    <row r="216" spans="1:3" x14ac:dyDescent="0.25">
      <c r="A216" t="s">
        <v>214</v>
      </c>
      <c r="B216">
        <v>5</v>
      </c>
      <c r="C216">
        <v>59</v>
      </c>
    </row>
    <row r="217" spans="1:3" x14ac:dyDescent="0.25">
      <c r="A217" t="s">
        <v>215</v>
      </c>
      <c r="B217">
        <v>5</v>
      </c>
      <c r="C217">
        <v>54</v>
      </c>
    </row>
    <row r="218" spans="1:3" x14ac:dyDescent="0.25">
      <c r="A218" t="s">
        <v>216</v>
      </c>
      <c r="B218">
        <v>5</v>
      </c>
      <c r="C218">
        <v>64</v>
      </c>
    </row>
    <row r="219" spans="1:3" x14ac:dyDescent="0.25">
      <c r="A219" t="s">
        <v>217</v>
      </c>
      <c r="B219">
        <v>5</v>
      </c>
      <c r="C219">
        <v>49</v>
      </c>
    </row>
    <row r="220" spans="1:3" x14ac:dyDescent="0.25">
      <c r="A220" t="s">
        <v>218</v>
      </c>
      <c r="B220">
        <v>5</v>
      </c>
      <c r="C220">
        <v>42</v>
      </c>
    </row>
    <row r="221" spans="1:3" x14ac:dyDescent="0.25">
      <c r="A221" t="s">
        <v>219</v>
      </c>
      <c r="B221">
        <v>5</v>
      </c>
      <c r="C221">
        <v>49</v>
      </c>
    </row>
    <row r="222" spans="1:3" x14ac:dyDescent="0.25">
      <c r="A222" t="s">
        <v>220</v>
      </c>
      <c r="B222">
        <v>5</v>
      </c>
      <c r="C222">
        <v>97</v>
      </c>
    </row>
    <row r="223" spans="1:3" x14ac:dyDescent="0.25">
      <c r="A223" t="s">
        <v>221</v>
      </c>
      <c r="B223">
        <v>5</v>
      </c>
      <c r="C223">
        <v>81</v>
      </c>
    </row>
    <row r="224" spans="1:3" x14ac:dyDescent="0.25">
      <c r="A224" t="s">
        <v>222</v>
      </c>
      <c r="B224">
        <v>5</v>
      </c>
      <c r="C224">
        <v>27</v>
      </c>
    </row>
    <row r="225" spans="1:3" x14ac:dyDescent="0.25">
      <c r="A225" t="s">
        <v>223</v>
      </c>
      <c r="B225">
        <v>5</v>
      </c>
      <c r="C225">
        <v>45</v>
      </c>
    </row>
    <row r="226" spans="1:3" x14ac:dyDescent="0.25">
      <c r="A226" t="s">
        <v>224</v>
      </c>
      <c r="B226">
        <v>5</v>
      </c>
      <c r="C226">
        <v>66</v>
      </c>
    </row>
    <row r="227" spans="1:3" x14ac:dyDescent="0.25">
      <c r="A227" t="s">
        <v>225</v>
      </c>
      <c r="B227">
        <v>5</v>
      </c>
      <c r="C227">
        <v>54</v>
      </c>
    </row>
    <row r="228" spans="1:3" x14ac:dyDescent="0.25">
      <c r="A228" t="s">
        <v>226</v>
      </c>
      <c r="B228">
        <v>5</v>
      </c>
      <c r="C228">
        <v>62</v>
      </c>
    </row>
    <row r="229" spans="1:3" x14ac:dyDescent="0.25">
      <c r="A229" t="s">
        <v>227</v>
      </c>
      <c r="B229">
        <v>5</v>
      </c>
      <c r="C229">
        <v>80</v>
      </c>
    </row>
    <row r="230" spans="1:3" x14ac:dyDescent="0.25">
      <c r="A230" t="s">
        <v>228</v>
      </c>
      <c r="B230">
        <v>5</v>
      </c>
      <c r="C230">
        <v>71</v>
      </c>
    </row>
    <row r="231" spans="1:3" x14ac:dyDescent="0.25">
      <c r="A231" t="s">
        <v>229</v>
      </c>
      <c r="B231">
        <v>5</v>
      </c>
      <c r="C231">
        <v>53</v>
      </c>
    </row>
    <row r="232" spans="1:3" x14ac:dyDescent="0.25">
      <c r="A232" t="s">
        <v>230</v>
      </c>
      <c r="B232">
        <v>5</v>
      </c>
      <c r="C232">
        <v>68</v>
      </c>
    </row>
    <row r="233" spans="1:3" x14ac:dyDescent="0.25">
      <c r="A233" t="s">
        <v>231</v>
      </c>
      <c r="B233">
        <v>5</v>
      </c>
      <c r="C233">
        <v>61</v>
      </c>
    </row>
    <row r="234" spans="1:3" x14ac:dyDescent="0.25">
      <c r="A234" t="s">
        <v>232</v>
      </c>
      <c r="B234">
        <v>5</v>
      </c>
      <c r="C234">
        <v>95</v>
      </c>
    </row>
    <row r="235" spans="1:3" x14ac:dyDescent="0.25">
      <c r="A235" t="s">
        <v>233</v>
      </c>
      <c r="B235">
        <v>5</v>
      </c>
      <c r="C235">
        <v>32</v>
      </c>
    </row>
    <row r="236" spans="1:3" x14ac:dyDescent="0.25">
      <c r="A236" t="s">
        <v>234</v>
      </c>
      <c r="B236">
        <v>5</v>
      </c>
      <c r="C236">
        <v>73</v>
      </c>
    </row>
    <row r="237" spans="1:3" x14ac:dyDescent="0.25">
      <c r="A237" t="s">
        <v>235</v>
      </c>
      <c r="B237">
        <v>5</v>
      </c>
      <c r="C237">
        <v>81</v>
      </c>
    </row>
    <row r="238" spans="1:3" x14ac:dyDescent="0.25">
      <c r="A238" t="s">
        <v>236</v>
      </c>
      <c r="B238">
        <v>5</v>
      </c>
      <c r="C238">
        <v>53</v>
      </c>
    </row>
    <row r="239" spans="1:3" x14ac:dyDescent="0.25">
      <c r="A239" t="s">
        <v>237</v>
      </c>
      <c r="B239">
        <v>5</v>
      </c>
      <c r="C239">
        <v>91</v>
      </c>
    </row>
    <row r="240" spans="1:3" x14ac:dyDescent="0.25">
      <c r="A240" t="s">
        <v>238</v>
      </c>
      <c r="B240">
        <v>5</v>
      </c>
      <c r="C240">
        <v>48</v>
      </c>
    </row>
    <row r="241" spans="1:3" x14ac:dyDescent="0.25">
      <c r="A241" t="s">
        <v>239</v>
      </c>
      <c r="B241">
        <v>5</v>
      </c>
      <c r="C241">
        <v>55</v>
      </c>
    </row>
    <row r="242" spans="1:3" x14ac:dyDescent="0.25">
      <c r="A242" t="s">
        <v>240</v>
      </c>
      <c r="B242">
        <v>5</v>
      </c>
      <c r="C242">
        <v>44</v>
      </c>
    </row>
    <row r="243" spans="1:3" x14ac:dyDescent="0.25">
      <c r="A243" t="s">
        <v>241</v>
      </c>
      <c r="B243">
        <v>5</v>
      </c>
      <c r="C243">
        <v>46</v>
      </c>
    </row>
    <row r="244" spans="1:3" x14ac:dyDescent="0.25">
      <c r="A244" t="s">
        <v>242</v>
      </c>
      <c r="B244">
        <v>5</v>
      </c>
      <c r="C244">
        <v>85</v>
      </c>
    </row>
    <row r="245" spans="1:3" x14ac:dyDescent="0.25">
      <c r="A245" t="s">
        <v>243</v>
      </c>
      <c r="B245">
        <v>5</v>
      </c>
      <c r="C245">
        <v>6</v>
      </c>
    </row>
    <row r="246" spans="1:3" x14ac:dyDescent="0.25">
      <c r="A246" t="s">
        <v>244</v>
      </c>
      <c r="B246">
        <v>5</v>
      </c>
      <c r="C246">
        <v>74</v>
      </c>
    </row>
    <row r="247" spans="1:3" x14ac:dyDescent="0.25">
      <c r="A247" t="s">
        <v>245</v>
      </c>
      <c r="B247">
        <v>5</v>
      </c>
      <c r="C247">
        <v>19</v>
      </c>
    </row>
    <row r="248" spans="1:3" x14ac:dyDescent="0.25">
      <c r="A248" t="s">
        <v>246</v>
      </c>
      <c r="B248">
        <v>5</v>
      </c>
      <c r="C248">
        <v>68</v>
      </c>
    </row>
    <row r="249" spans="1:3" x14ac:dyDescent="0.25">
      <c r="A249" t="s">
        <v>247</v>
      </c>
      <c r="B249">
        <v>5</v>
      </c>
      <c r="C249">
        <v>56</v>
      </c>
    </row>
    <row r="250" spans="1:3" x14ac:dyDescent="0.25">
      <c r="A250" t="s">
        <v>248</v>
      </c>
      <c r="B250">
        <v>5</v>
      </c>
      <c r="C250">
        <v>47</v>
      </c>
    </row>
    <row r="253" spans="1:3" x14ac:dyDescent="0.25">
      <c r="A253" t="s">
        <v>249</v>
      </c>
      <c r="B253">
        <v>6</v>
      </c>
      <c r="C253">
        <v>51</v>
      </c>
    </row>
    <row r="254" spans="1:3" x14ac:dyDescent="0.25">
      <c r="A254" t="s">
        <v>250</v>
      </c>
      <c r="B254">
        <v>6</v>
      </c>
      <c r="C254">
        <v>56</v>
      </c>
    </row>
    <row r="255" spans="1:3" x14ac:dyDescent="0.25">
      <c r="A255" t="s">
        <v>251</v>
      </c>
      <c r="B255">
        <v>6</v>
      </c>
      <c r="C255">
        <v>41</v>
      </c>
    </row>
    <row r="256" spans="1:3" x14ac:dyDescent="0.25">
      <c r="A256" t="s">
        <v>252</v>
      </c>
      <c r="B256">
        <v>6</v>
      </c>
      <c r="C256">
        <v>67</v>
      </c>
    </row>
    <row r="257" spans="1:3" x14ac:dyDescent="0.25">
      <c r="A257" t="s">
        <v>253</v>
      </c>
      <c r="B257">
        <v>6</v>
      </c>
      <c r="C257">
        <v>85</v>
      </c>
    </row>
    <row r="258" spans="1:3" x14ac:dyDescent="0.25">
      <c r="A258" t="s">
        <v>254</v>
      </c>
      <c r="B258">
        <v>6</v>
      </c>
      <c r="C258">
        <v>59</v>
      </c>
    </row>
    <row r="259" spans="1:3" x14ac:dyDescent="0.25">
      <c r="A259" t="s">
        <v>255</v>
      </c>
      <c r="B259">
        <v>6</v>
      </c>
      <c r="C259">
        <v>84</v>
      </c>
    </row>
    <row r="260" spans="1:3" x14ac:dyDescent="0.25">
      <c r="A260" t="s">
        <v>256</v>
      </c>
      <c r="B260">
        <v>6</v>
      </c>
      <c r="C260">
        <v>68</v>
      </c>
    </row>
    <row r="261" spans="1:3" x14ac:dyDescent="0.25">
      <c r="A261" t="s">
        <v>257</v>
      </c>
      <c r="B261">
        <v>6</v>
      </c>
      <c r="C261">
        <v>82</v>
      </c>
    </row>
    <row r="262" spans="1:3" x14ac:dyDescent="0.25">
      <c r="A262" t="s">
        <v>258</v>
      </c>
      <c r="B262">
        <v>6</v>
      </c>
      <c r="C262">
        <v>69</v>
      </c>
    </row>
    <row r="263" spans="1:3" x14ac:dyDescent="0.25">
      <c r="A263" t="s">
        <v>259</v>
      </c>
      <c r="B263">
        <v>6</v>
      </c>
      <c r="C263">
        <v>77</v>
      </c>
    </row>
    <row r="264" spans="1:3" x14ac:dyDescent="0.25">
      <c r="A264" t="s">
        <v>260</v>
      </c>
      <c r="B264">
        <v>6</v>
      </c>
      <c r="C264">
        <v>88</v>
      </c>
    </row>
    <row r="265" spans="1:3" x14ac:dyDescent="0.25">
      <c r="A265" t="s">
        <v>261</v>
      </c>
      <c r="B265">
        <v>6</v>
      </c>
      <c r="C265">
        <v>50</v>
      </c>
    </row>
    <row r="266" spans="1:3" x14ac:dyDescent="0.25">
      <c r="A266" t="s">
        <v>262</v>
      </c>
      <c r="B266">
        <v>6</v>
      </c>
      <c r="C266">
        <v>35</v>
      </c>
    </row>
    <row r="267" spans="1:3" x14ac:dyDescent="0.25">
      <c r="A267" t="s">
        <v>263</v>
      </c>
      <c r="B267">
        <v>6</v>
      </c>
      <c r="C267">
        <v>44</v>
      </c>
    </row>
    <row r="268" spans="1:3" x14ac:dyDescent="0.25">
      <c r="A268" t="s">
        <v>264</v>
      </c>
      <c r="B268">
        <v>6</v>
      </c>
      <c r="C268">
        <v>54</v>
      </c>
    </row>
    <row r="269" spans="1:3" x14ac:dyDescent="0.25">
      <c r="A269" t="s">
        <v>265</v>
      </c>
      <c r="B269">
        <v>6</v>
      </c>
      <c r="C269">
        <v>84</v>
      </c>
    </row>
    <row r="270" spans="1:3" x14ac:dyDescent="0.25">
      <c r="A270" t="s">
        <v>266</v>
      </c>
      <c r="B270">
        <v>6</v>
      </c>
      <c r="C270">
        <v>37</v>
      </c>
    </row>
    <row r="271" spans="1:3" x14ac:dyDescent="0.25">
      <c r="A271" t="s">
        <v>267</v>
      </c>
      <c r="B271">
        <v>6</v>
      </c>
      <c r="C271">
        <v>51</v>
      </c>
    </row>
    <row r="272" spans="1:3" x14ac:dyDescent="0.25">
      <c r="A272" t="s">
        <v>268</v>
      </c>
      <c r="B272">
        <v>6</v>
      </c>
      <c r="C272">
        <v>47</v>
      </c>
    </row>
    <row r="273" spans="1:3" x14ac:dyDescent="0.25">
      <c r="A273" t="s">
        <v>269</v>
      </c>
      <c r="B273">
        <v>6</v>
      </c>
      <c r="C273">
        <v>78</v>
      </c>
    </row>
    <row r="274" spans="1:3" x14ac:dyDescent="0.25">
      <c r="A274" t="s">
        <v>270</v>
      </c>
      <c r="B274">
        <v>6</v>
      </c>
      <c r="C274">
        <v>63</v>
      </c>
    </row>
    <row r="275" spans="1:3" x14ac:dyDescent="0.25">
      <c r="A275" t="s">
        <v>271</v>
      </c>
      <c r="B275">
        <v>6</v>
      </c>
      <c r="C275">
        <v>68</v>
      </c>
    </row>
    <row r="276" spans="1:3" x14ac:dyDescent="0.25">
      <c r="A276" t="s">
        <v>272</v>
      </c>
      <c r="B276">
        <v>6</v>
      </c>
      <c r="C276">
        <v>91</v>
      </c>
    </row>
    <row r="277" spans="1:3" x14ac:dyDescent="0.25">
      <c r="A277" t="s">
        <v>273</v>
      </c>
      <c r="B277">
        <v>6</v>
      </c>
      <c r="C277">
        <v>20</v>
      </c>
    </row>
    <row r="278" spans="1:3" x14ac:dyDescent="0.25">
      <c r="A278" t="s">
        <v>274</v>
      </c>
      <c r="B278">
        <v>6</v>
      </c>
      <c r="C278">
        <v>70</v>
      </c>
    </row>
    <row r="279" spans="1:3" x14ac:dyDescent="0.25">
      <c r="A279" t="s">
        <v>275</v>
      </c>
      <c r="B279">
        <v>6</v>
      </c>
      <c r="C279">
        <v>50</v>
      </c>
    </row>
    <row r="280" spans="1:3" x14ac:dyDescent="0.25">
      <c r="A280" t="s">
        <v>276</v>
      </c>
      <c r="B280">
        <v>6</v>
      </c>
      <c r="C280">
        <v>88</v>
      </c>
    </row>
    <row r="281" spans="1:3" x14ac:dyDescent="0.25">
      <c r="A281" t="s">
        <v>277</v>
      </c>
      <c r="B281">
        <v>6</v>
      </c>
      <c r="C281">
        <v>57</v>
      </c>
    </row>
    <row r="282" spans="1:3" x14ac:dyDescent="0.25">
      <c r="A282" t="s">
        <v>278</v>
      </c>
      <c r="B282">
        <v>6</v>
      </c>
      <c r="C282">
        <v>76</v>
      </c>
    </row>
    <row r="283" spans="1:3" x14ac:dyDescent="0.25">
      <c r="A283" t="s">
        <v>279</v>
      </c>
      <c r="B283">
        <v>6</v>
      </c>
      <c r="C283">
        <v>86</v>
      </c>
    </row>
    <row r="284" spans="1:3" x14ac:dyDescent="0.25">
      <c r="A284" t="s">
        <v>280</v>
      </c>
      <c r="B284">
        <v>6</v>
      </c>
      <c r="C284">
        <v>95</v>
      </c>
    </row>
    <row r="285" spans="1:3" x14ac:dyDescent="0.25">
      <c r="A285" t="s">
        <v>281</v>
      </c>
      <c r="B285">
        <v>6</v>
      </c>
      <c r="C285">
        <v>49</v>
      </c>
    </row>
    <row r="286" spans="1:3" x14ac:dyDescent="0.25">
      <c r="A286" t="s">
        <v>282</v>
      </c>
      <c r="B286">
        <v>6</v>
      </c>
      <c r="C286">
        <v>26</v>
      </c>
    </row>
    <row r="287" spans="1:3" x14ac:dyDescent="0.25">
      <c r="A287" t="s">
        <v>283</v>
      </c>
      <c r="B287">
        <v>6</v>
      </c>
      <c r="C287">
        <v>62</v>
      </c>
    </row>
    <row r="288" spans="1:3" x14ac:dyDescent="0.25">
      <c r="A288" t="s">
        <v>284</v>
      </c>
      <c r="B288">
        <v>6</v>
      </c>
      <c r="C288">
        <v>59</v>
      </c>
    </row>
    <row r="289" spans="1:3" x14ac:dyDescent="0.25">
      <c r="A289" t="s">
        <v>285</v>
      </c>
      <c r="B289">
        <v>6</v>
      </c>
      <c r="C289">
        <v>50</v>
      </c>
    </row>
    <row r="290" spans="1:3" x14ac:dyDescent="0.25">
      <c r="A290" t="s">
        <v>286</v>
      </c>
      <c r="B290">
        <v>6</v>
      </c>
      <c r="C290">
        <v>79</v>
      </c>
    </row>
    <row r="291" spans="1:3" x14ac:dyDescent="0.25">
      <c r="A291" t="s">
        <v>287</v>
      </c>
      <c r="B291">
        <v>6</v>
      </c>
      <c r="C291">
        <v>71</v>
      </c>
    </row>
    <row r="292" spans="1:3" x14ac:dyDescent="0.25">
      <c r="A292" t="s">
        <v>288</v>
      </c>
      <c r="B292">
        <v>6</v>
      </c>
      <c r="C292">
        <v>29</v>
      </c>
    </row>
    <row r="293" spans="1:3" x14ac:dyDescent="0.25">
      <c r="A293" t="s">
        <v>289</v>
      </c>
      <c r="B293">
        <v>6</v>
      </c>
      <c r="C293">
        <v>60</v>
      </c>
    </row>
    <row r="294" spans="1:3" x14ac:dyDescent="0.25">
      <c r="A294" t="s">
        <v>290</v>
      </c>
      <c r="B294">
        <v>6</v>
      </c>
      <c r="C294">
        <v>69</v>
      </c>
    </row>
    <row r="295" spans="1:3" x14ac:dyDescent="0.25">
      <c r="A295" t="s">
        <v>291</v>
      </c>
      <c r="B295">
        <v>6</v>
      </c>
      <c r="C295">
        <v>75</v>
      </c>
    </row>
    <row r="296" spans="1:3" x14ac:dyDescent="0.25">
      <c r="A296" t="s">
        <v>292</v>
      </c>
      <c r="B296">
        <v>6</v>
      </c>
      <c r="C296">
        <v>53</v>
      </c>
    </row>
    <row r="297" spans="1:3" x14ac:dyDescent="0.25">
      <c r="A297" t="s">
        <v>293</v>
      </c>
      <c r="B297">
        <v>6</v>
      </c>
      <c r="C297">
        <v>85</v>
      </c>
    </row>
    <row r="298" spans="1:3" x14ac:dyDescent="0.25">
      <c r="A298" t="s">
        <v>294</v>
      </c>
      <c r="B298">
        <v>6</v>
      </c>
      <c r="C298">
        <v>55</v>
      </c>
    </row>
    <row r="299" spans="1:3" x14ac:dyDescent="0.25">
      <c r="A299" t="s">
        <v>295</v>
      </c>
      <c r="B299">
        <v>6</v>
      </c>
      <c r="C299">
        <v>60</v>
      </c>
    </row>
    <row r="300" spans="1:3" x14ac:dyDescent="0.25">
      <c r="A300" t="s">
        <v>296</v>
      </c>
      <c r="B300">
        <v>6</v>
      </c>
      <c r="C300">
        <v>92</v>
      </c>
    </row>
    <row r="301" spans="1:3" x14ac:dyDescent="0.25">
      <c r="A301" t="s">
        <v>297</v>
      </c>
      <c r="B301">
        <v>6</v>
      </c>
      <c r="C301">
        <v>55</v>
      </c>
    </row>
    <row r="302" spans="1:3" x14ac:dyDescent="0.25">
      <c r="A302" t="s">
        <v>298</v>
      </c>
      <c r="B302">
        <v>6</v>
      </c>
      <c r="C302">
        <v>38</v>
      </c>
    </row>
    <row r="303" spans="1:3" x14ac:dyDescent="0.25">
      <c r="A303" t="s">
        <v>299</v>
      </c>
      <c r="B303">
        <v>6</v>
      </c>
      <c r="C303">
        <v>85</v>
      </c>
    </row>
    <row r="304" spans="1:3" x14ac:dyDescent="0.25">
      <c r="A304" t="s">
        <v>300</v>
      </c>
      <c r="B304">
        <v>6</v>
      </c>
      <c r="C304">
        <v>19</v>
      </c>
    </row>
    <row r="305" spans="1:3" x14ac:dyDescent="0.25">
      <c r="A305" t="s">
        <v>301</v>
      </c>
      <c r="B305">
        <v>6</v>
      </c>
      <c r="C305">
        <v>48</v>
      </c>
    </row>
    <row r="308" spans="1:3" x14ac:dyDescent="0.25">
      <c r="A308" t="s">
        <v>302</v>
      </c>
      <c r="B308">
        <v>7</v>
      </c>
      <c r="C308">
        <v>67</v>
      </c>
    </row>
    <row r="309" spans="1:3" x14ac:dyDescent="0.25">
      <c r="A309" t="s">
        <v>303</v>
      </c>
      <c r="B309">
        <v>7</v>
      </c>
      <c r="C309">
        <v>71</v>
      </c>
    </row>
    <row r="310" spans="1:3" x14ac:dyDescent="0.25">
      <c r="A310" t="s">
        <v>304</v>
      </c>
      <c r="B310">
        <v>7</v>
      </c>
      <c r="C310">
        <v>75</v>
      </c>
    </row>
    <row r="311" spans="1:3" x14ac:dyDescent="0.25">
      <c r="A311" t="s">
        <v>305</v>
      </c>
      <c r="B311">
        <v>7</v>
      </c>
      <c r="C311">
        <v>56</v>
      </c>
    </row>
    <row r="312" spans="1:3" x14ac:dyDescent="0.25">
      <c r="A312" t="s">
        <v>306</v>
      </c>
      <c r="B312">
        <v>7</v>
      </c>
      <c r="C312">
        <v>79</v>
      </c>
    </row>
    <row r="313" spans="1:3" x14ac:dyDescent="0.25">
      <c r="A313" t="s">
        <v>307</v>
      </c>
      <c r="B313">
        <v>7</v>
      </c>
      <c r="C313">
        <v>79</v>
      </c>
    </row>
    <row r="314" spans="1:3" x14ac:dyDescent="0.25">
      <c r="A314" t="s">
        <v>308</v>
      </c>
      <c r="B314">
        <v>7</v>
      </c>
      <c r="C314">
        <v>67</v>
      </c>
    </row>
    <row r="315" spans="1:3" x14ac:dyDescent="0.25">
      <c r="A315" t="s">
        <v>309</v>
      </c>
      <c r="B315">
        <v>7</v>
      </c>
      <c r="C315">
        <v>74</v>
      </c>
    </row>
    <row r="316" spans="1:3" x14ac:dyDescent="0.25">
      <c r="A316" t="s">
        <v>310</v>
      </c>
      <c r="B316">
        <v>7</v>
      </c>
      <c r="C316">
        <v>78</v>
      </c>
    </row>
    <row r="317" spans="1:3" x14ac:dyDescent="0.25">
      <c r="A317" t="s">
        <v>311</v>
      </c>
      <c r="B317">
        <v>7</v>
      </c>
      <c r="C317">
        <v>67</v>
      </c>
    </row>
    <row r="318" spans="1:3" x14ac:dyDescent="0.25">
      <c r="A318" t="s">
        <v>312</v>
      </c>
      <c r="B318">
        <v>7</v>
      </c>
      <c r="C318">
        <v>63</v>
      </c>
    </row>
    <row r="319" spans="1:3" x14ac:dyDescent="0.25">
      <c r="A319" t="s">
        <v>313</v>
      </c>
      <c r="B319">
        <v>7</v>
      </c>
      <c r="C319">
        <v>71</v>
      </c>
    </row>
    <row r="320" spans="1:3" x14ac:dyDescent="0.25">
      <c r="A320" t="s">
        <v>314</v>
      </c>
      <c r="B320">
        <v>7</v>
      </c>
      <c r="C320">
        <v>69</v>
      </c>
    </row>
    <row r="321" spans="1:3" x14ac:dyDescent="0.25">
      <c r="A321" t="s">
        <v>315</v>
      </c>
      <c r="B321">
        <v>7</v>
      </c>
      <c r="C321">
        <v>77</v>
      </c>
    </row>
    <row r="322" spans="1:3" x14ac:dyDescent="0.25">
      <c r="A322" t="s">
        <v>316</v>
      </c>
      <c r="B322">
        <v>7</v>
      </c>
      <c r="C322">
        <v>70</v>
      </c>
    </row>
    <row r="323" spans="1:3" x14ac:dyDescent="0.25">
      <c r="A323" t="s">
        <v>317</v>
      </c>
      <c r="B323">
        <v>7</v>
      </c>
      <c r="C323">
        <v>82</v>
      </c>
    </row>
    <row r="324" spans="1:3" x14ac:dyDescent="0.25">
      <c r="A324" t="s">
        <v>318</v>
      </c>
      <c r="B324">
        <v>7</v>
      </c>
      <c r="C324">
        <v>74</v>
      </c>
    </row>
    <row r="325" spans="1:3" x14ac:dyDescent="0.25">
      <c r="A325" t="s">
        <v>319</v>
      </c>
      <c r="B325">
        <v>7</v>
      </c>
      <c r="C325">
        <v>62</v>
      </c>
    </row>
    <row r="326" spans="1:3" x14ac:dyDescent="0.25">
      <c r="A326" t="s">
        <v>320</v>
      </c>
      <c r="B326">
        <v>7</v>
      </c>
      <c r="C326">
        <v>55</v>
      </c>
    </row>
    <row r="327" spans="1:3" x14ac:dyDescent="0.25">
      <c r="A327" t="s">
        <v>321</v>
      </c>
      <c r="B327">
        <v>7</v>
      </c>
      <c r="C327">
        <v>70</v>
      </c>
    </row>
    <row r="328" spans="1:3" x14ac:dyDescent="0.25">
      <c r="A328" t="s">
        <v>322</v>
      </c>
      <c r="B328">
        <v>7</v>
      </c>
      <c r="C328">
        <v>72</v>
      </c>
    </row>
    <row r="329" spans="1:3" x14ac:dyDescent="0.25">
      <c r="A329" t="s">
        <v>323</v>
      </c>
      <c r="B329">
        <v>7</v>
      </c>
      <c r="C329">
        <v>54</v>
      </c>
    </row>
    <row r="330" spans="1:3" x14ac:dyDescent="0.25">
      <c r="A330" t="s">
        <v>324</v>
      </c>
      <c r="B330">
        <v>7</v>
      </c>
      <c r="C330">
        <v>47</v>
      </c>
    </row>
    <row r="331" spans="1:3" x14ac:dyDescent="0.25">
      <c r="A331" t="s">
        <v>325</v>
      </c>
      <c r="B331">
        <v>7</v>
      </c>
      <c r="C331">
        <v>69</v>
      </c>
    </row>
    <row r="332" spans="1:3" x14ac:dyDescent="0.25">
      <c r="A332" t="s">
        <v>326</v>
      </c>
      <c r="B332">
        <v>7</v>
      </c>
      <c r="C332">
        <v>91</v>
      </c>
    </row>
    <row r="333" spans="1:3" x14ac:dyDescent="0.25">
      <c r="A333" t="s">
        <v>327</v>
      </c>
      <c r="B333">
        <v>7</v>
      </c>
      <c r="C333">
        <v>74</v>
      </c>
    </row>
    <row r="334" spans="1:3" x14ac:dyDescent="0.25">
      <c r="A334" t="s">
        <v>328</v>
      </c>
      <c r="B334">
        <v>7</v>
      </c>
      <c r="C334">
        <v>74</v>
      </c>
    </row>
    <row r="335" spans="1:3" x14ac:dyDescent="0.25">
      <c r="A335" t="s">
        <v>329</v>
      </c>
      <c r="B335">
        <v>7</v>
      </c>
      <c r="C335">
        <v>65</v>
      </c>
    </row>
    <row r="336" spans="1:3" x14ac:dyDescent="0.25">
      <c r="A336" t="s">
        <v>330</v>
      </c>
      <c r="B336">
        <v>7</v>
      </c>
      <c r="C336">
        <v>58</v>
      </c>
    </row>
    <row r="337" spans="1:3" x14ac:dyDescent="0.25">
      <c r="A337" t="s">
        <v>331</v>
      </c>
      <c r="B337">
        <v>7</v>
      </c>
      <c r="C337">
        <v>59</v>
      </c>
    </row>
    <row r="338" spans="1:3" x14ac:dyDescent="0.25">
      <c r="A338" t="s">
        <v>332</v>
      </c>
      <c r="B338">
        <v>7</v>
      </c>
      <c r="C338">
        <v>78</v>
      </c>
    </row>
    <row r="339" spans="1:3" x14ac:dyDescent="0.25">
      <c r="A339" t="s">
        <v>333</v>
      </c>
      <c r="B339">
        <v>7</v>
      </c>
      <c r="C339">
        <v>91</v>
      </c>
    </row>
    <row r="340" spans="1:3" x14ac:dyDescent="0.25">
      <c r="A340" t="s">
        <v>334</v>
      </c>
      <c r="B340">
        <v>7</v>
      </c>
      <c r="C340">
        <v>49</v>
      </c>
    </row>
    <row r="341" spans="1:3" x14ac:dyDescent="0.25">
      <c r="A341" t="s">
        <v>335</v>
      </c>
      <c r="B341">
        <v>7</v>
      </c>
      <c r="C341">
        <v>64</v>
      </c>
    </row>
    <row r="342" spans="1:3" x14ac:dyDescent="0.25">
      <c r="A342" t="s">
        <v>336</v>
      </c>
      <c r="B342">
        <v>7</v>
      </c>
      <c r="C342">
        <v>65</v>
      </c>
    </row>
    <row r="343" spans="1:3" x14ac:dyDescent="0.25">
      <c r="A343" t="s">
        <v>337</v>
      </c>
      <c r="B343">
        <v>7</v>
      </c>
      <c r="C343">
        <v>60</v>
      </c>
    </row>
    <row r="344" spans="1:3" x14ac:dyDescent="0.25">
      <c r="A344" t="s">
        <v>338</v>
      </c>
      <c r="B344">
        <v>7</v>
      </c>
      <c r="C344">
        <v>12</v>
      </c>
    </row>
    <row r="347" spans="1:3" x14ac:dyDescent="0.25">
      <c r="A347" t="s">
        <v>339</v>
      </c>
      <c r="B347">
        <v>8</v>
      </c>
      <c r="C347">
        <v>74</v>
      </c>
    </row>
    <row r="348" spans="1:3" x14ac:dyDescent="0.25">
      <c r="A348" t="s">
        <v>340</v>
      </c>
      <c r="B348">
        <v>8</v>
      </c>
      <c r="C348">
        <v>80</v>
      </c>
    </row>
    <row r="349" spans="1:3" x14ac:dyDescent="0.25">
      <c r="A349" t="s">
        <v>341</v>
      </c>
      <c r="B349">
        <v>8</v>
      </c>
      <c r="C349">
        <v>61</v>
      </c>
    </row>
    <row r="350" spans="1:3" x14ac:dyDescent="0.25">
      <c r="A350" t="s">
        <v>342</v>
      </c>
      <c r="B350">
        <v>8</v>
      </c>
      <c r="C350">
        <v>69</v>
      </c>
    </row>
    <row r="351" spans="1:3" x14ac:dyDescent="0.25">
      <c r="A351" t="s">
        <v>343</v>
      </c>
      <c r="B351">
        <v>8</v>
      </c>
      <c r="C351">
        <v>72</v>
      </c>
    </row>
    <row r="352" spans="1:3" x14ac:dyDescent="0.25">
      <c r="A352" t="s">
        <v>344</v>
      </c>
      <c r="B352">
        <v>8</v>
      </c>
      <c r="C352">
        <v>87</v>
      </c>
    </row>
    <row r="353" spans="1:3" x14ac:dyDescent="0.25">
      <c r="A353" t="s">
        <v>345</v>
      </c>
      <c r="B353">
        <v>8</v>
      </c>
      <c r="C353">
        <v>80</v>
      </c>
    </row>
    <row r="354" spans="1:3" x14ac:dyDescent="0.25">
      <c r="A354" t="s">
        <v>346</v>
      </c>
      <c r="B354">
        <v>8</v>
      </c>
      <c r="C354">
        <v>79</v>
      </c>
    </row>
    <row r="355" spans="1:3" x14ac:dyDescent="0.25">
      <c r="A355" t="s">
        <v>347</v>
      </c>
      <c r="B355">
        <v>8</v>
      </c>
      <c r="C355">
        <v>50</v>
      </c>
    </row>
    <row r="356" spans="1:3" x14ac:dyDescent="0.25">
      <c r="A356" t="s">
        <v>348</v>
      </c>
      <c r="B356">
        <v>8</v>
      </c>
      <c r="C356">
        <v>65</v>
      </c>
    </row>
    <row r="357" spans="1:3" x14ac:dyDescent="0.25">
      <c r="A357" t="s">
        <v>349</v>
      </c>
      <c r="B357">
        <v>8</v>
      </c>
      <c r="C357">
        <v>65</v>
      </c>
    </row>
    <row r="358" spans="1:3" x14ac:dyDescent="0.25">
      <c r="A358" t="s">
        <v>350</v>
      </c>
      <c r="B358">
        <v>8</v>
      </c>
      <c r="C358">
        <v>68</v>
      </c>
    </row>
    <row r="359" spans="1:3" x14ac:dyDescent="0.25">
      <c r="A359" t="s">
        <v>351</v>
      </c>
      <c r="B359">
        <v>8</v>
      </c>
      <c r="C359">
        <v>76</v>
      </c>
    </row>
    <row r="360" spans="1:3" x14ac:dyDescent="0.25">
      <c r="A360" t="s">
        <v>352</v>
      </c>
      <c r="B360">
        <v>8</v>
      </c>
      <c r="C360">
        <v>55</v>
      </c>
    </row>
    <row r="361" spans="1:3" x14ac:dyDescent="0.25">
      <c r="A361" t="s">
        <v>353</v>
      </c>
      <c r="B361">
        <v>8</v>
      </c>
      <c r="C361">
        <v>58</v>
      </c>
    </row>
    <row r="362" spans="1:3" x14ac:dyDescent="0.25">
      <c r="A362" t="s">
        <v>354</v>
      </c>
      <c r="B362">
        <v>8</v>
      </c>
      <c r="C362">
        <v>73</v>
      </c>
    </row>
    <row r="363" spans="1:3" x14ac:dyDescent="0.25">
      <c r="A363" t="s">
        <v>355</v>
      </c>
      <c r="B363">
        <v>8</v>
      </c>
      <c r="C363">
        <v>63</v>
      </c>
    </row>
    <row r="364" spans="1:3" x14ac:dyDescent="0.25">
      <c r="A364" t="s">
        <v>356</v>
      </c>
      <c r="B364">
        <v>8</v>
      </c>
      <c r="C364">
        <v>64</v>
      </c>
    </row>
    <row r="365" spans="1:3" x14ac:dyDescent="0.25">
      <c r="A365" t="s">
        <v>357</v>
      </c>
      <c r="B365">
        <v>8</v>
      </c>
      <c r="C365">
        <v>62</v>
      </c>
    </row>
    <row r="366" spans="1:3" x14ac:dyDescent="0.25">
      <c r="A366" t="s">
        <v>358</v>
      </c>
      <c r="B366">
        <v>8</v>
      </c>
      <c r="C366">
        <v>61</v>
      </c>
    </row>
    <row r="367" spans="1:3" x14ac:dyDescent="0.25">
      <c r="A367" t="s">
        <v>359</v>
      </c>
      <c r="B367">
        <v>8</v>
      </c>
      <c r="C367">
        <v>71</v>
      </c>
    </row>
    <row r="368" spans="1:3" x14ac:dyDescent="0.25">
      <c r="A368" t="s">
        <v>360</v>
      </c>
      <c r="B368">
        <v>8</v>
      </c>
      <c r="C368">
        <v>55</v>
      </c>
    </row>
    <row r="369" spans="1:3" x14ac:dyDescent="0.25">
      <c r="A369" t="s">
        <v>361</v>
      </c>
      <c r="B369">
        <v>8</v>
      </c>
      <c r="C369">
        <v>62</v>
      </c>
    </row>
    <row r="370" spans="1:3" x14ac:dyDescent="0.25">
      <c r="A370" t="s">
        <v>362</v>
      </c>
      <c r="B370">
        <v>8</v>
      </c>
      <c r="C370">
        <v>63</v>
      </c>
    </row>
    <row r="371" spans="1:3" x14ac:dyDescent="0.25">
      <c r="A371" t="s">
        <v>363</v>
      </c>
      <c r="B371">
        <v>8</v>
      </c>
      <c r="C371">
        <v>71</v>
      </c>
    </row>
    <row r="372" spans="1:3" x14ac:dyDescent="0.25">
      <c r="A372" t="s">
        <v>364</v>
      </c>
      <c r="B372">
        <v>8</v>
      </c>
      <c r="C372">
        <v>62</v>
      </c>
    </row>
    <row r="373" spans="1:3" x14ac:dyDescent="0.25">
      <c r="A373" t="s">
        <v>365</v>
      </c>
      <c r="B373">
        <v>8</v>
      </c>
      <c r="C373">
        <v>82</v>
      </c>
    </row>
    <row r="374" spans="1:3" x14ac:dyDescent="0.25">
      <c r="A374" t="s">
        <v>366</v>
      </c>
      <c r="B374">
        <v>8</v>
      </c>
      <c r="C374">
        <v>71</v>
      </c>
    </row>
    <row r="375" spans="1:3" x14ac:dyDescent="0.25">
      <c r="A375" t="s">
        <v>367</v>
      </c>
      <c r="B375">
        <v>8</v>
      </c>
      <c r="C375">
        <v>70</v>
      </c>
    </row>
    <row r="376" spans="1:3" x14ac:dyDescent="0.25">
      <c r="A376" t="s">
        <v>368</v>
      </c>
      <c r="B376">
        <v>8</v>
      </c>
      <c r="C376">
        <v>50</v>
      </c>
    </row>
    <row r="377" spans="1:3" x14ac:dyDescent="0.25">
      <c r="A377" t="s">
        <v>369</v>
      </c>
      <c r="B377">
        <v>8</v>
      </c>
      <c r="C377">
        <v>60</v>
      </c>
    </row>
    <row r="378" spans="1:3" x14ac:dyDescent="0.25">
      <c r="A378" t="s">
        <v>370</v>
      </c>
      <c r="B378">
        <v>8</v>
      </c>
      <c r="C378">
        <v>58</v>
      </c>
    </row>
    <row r="379" spans="1:3" x14ac:dyDescent="0.25">
      <c r="A379" t="s">
        <v>371</v>
      </c>
      <c r="B379">
        <v>8</v>
      </c>
      <c r="C379">
        <v>67</v>
      </c>
    </row>
    <row r="380" spans="1:3" x14ac:dyDescent="0.25">
      <c r="A380" t="s">
        <v>372</v>
      </c>
      <c r="B380">
        <v>8</v>
      </c>
      <c r="C380">
        <v>95</v>
      </c>
    </row>
    <row r="381" spans="1:3" x14ac:dyDescent="0.25">
      <c r="A381" t="s">
        <v>373</v>
      </c>
      <c r="B381">
        <v>8</v>
      </c>
      <c r="C381">
        <v>75</v>
      </c>
    </row>
    <row r="382" spans="1:3" x14ac:dyDescent="0.25">
      <c r="A382" t="s">
        <v>374</v>
      </c>
      <c r="B382">
        <v>8</v>
      </c>
      <c r="C382">
        <v>61</v>
      </c>
    </row>
    <row r="383" spans="1:3" x14ac:dyDescent="0.25">
      <c r="A383" t="s">
        <v>375</v>
      </c>
      <c r="B383">
        <v>8</v>
      </c>
      <c r="C383">
        <v>53</v>
      </c>
    </row>
    <row r="384" spans="1:3" x14ac:dyDescent="0.25">
      <c r="A384" t="s">
        <v>376</v>
      </c>
      <c r="B384">
        <v>8</v>
      </c>
      <c r="C384">
        <v>61</v>
      </c>
    </row>
    <row r="385" spans="1:3" x14ac:dyDescent="0.25">
      <c r="A385" t="s">
        <v>377</v>
      </c>
      <c r="B385">
        <v>8</v>
      </c>
      <c r="C385">
        <v>72</v>
      </c>
    </row>
    <row r="386" spans="1:3" x14ac:dyDescent="0.25">
      <c r="A386" t="s">
        <v>378</v>
      </c>
      <c r="B386">
        <v>8</v>
      </c>
      <c r="C386">
        <v>40</v>
      </c>
    </row>
    <row r="387" spans="1:3" x14ac:dyDescent="0.25">
      <c r="A387" t="s">
        <v>379</v>
      </c>
      <c r="B387">
        <v>8</v>
      </c>
      <c r="C387">
        <v>56</v>
      </c>
    </row>
    <row r="388" spans="1:3" x14ac:dyDescent="0.25">
      <c r="A388" t="s">
        <v>380</v>
      </c>
      <c r="B388">
        <v>8</v>
      </c>
      <c r="C388">
        <v>61</v>
      </c>
    </row>
    <row r="389" spans="1:3" x14ac:dyDescent="0.25">
      <c r="A389" t="s">
        <v>381</v>
      </c>
      <c r="B389">
        <v>8</v>
      </c>
      <c r="C389">
        <v>96</v>
      </c>
    </row>
    <row r="390" spans="1:3" x14ac:dyDescent="0.25">
      <c r="A390" t="s">
        <v>382</v>
      </c>
      <c r="B390">
        <v>8</v>
      </c>
      <c r="C390">
        <v>47</v>
      </c>
    </row>
    <row r="391" spans="1:3" x14ac:dyDescent="0.25">
      <c r="A391" t="s">
        <v>383</v>
      </c>
      <c r="B391">
        <v>8</v>
      </c>
      <c r="C391">
        <v>48</v>
      </c>
    </row>
    <row r="392" spans="1:3" x14ac:dyDescent="0.25">
      <c r="A392" t="s">
        <v>384</v>
      </c>
      <c r="B392">
        <v>8</v>
      </c>
      <c r="C392">
        <v>39</v>
      </c>
    </row>
    <row r="393" spans="1:3" x14ac:dyDescent="0.25">
      <c r="A393" t="s">
        <v>385</v>
      </c>
      <c r="B393">
        <v>8</v>
      </c>
      <c r="C393">
        <v>54</v>
      </c>
    </row>
    <row r="396" spans="1:3" x14ac:dyDescent="0.25">
      <c r="A396" t="s">
        <v>386</v>
      </c>
      <c r="B396">
        <v>9</v>
      </c>
      <c r="C396">
        <v>80</v>
      </c>
    </row>
    <row r="397" spans="1:3" x14ac:dyDescent="0.25">
      <c r="A397" t="s">
        <v>387</v>
      </c>
      <c r="B397">
        <v>9</v>
      </c>
      <c r="C397">
        <v>73</v>
      </c>
    </row>
    <row r="398" spans="1:3" x14ac:dyDescent="0.25">
      <c r="A398" t="s">
        <v>388</v>
      </c>
      <c r="B398">
        <v>9</v>
      </c>
      <c r="C398">
        <v>50</v>
      </c>
    </row>
    <row r="399" spans="1:3" x14ac:dyDescent="0.25">
      <c r="A399" t="s">
        <v>389</v>
      </c>
      <c r="B399">
        <v>9</v>
      </c>
      <c r="C399">
        <v>32</v>
      </c>
    </row>
    <row r="400" spans="1:3" x14ac:dyDescent="0.25">
      <c r="A400" t="s">
        <v>390</v>
      </c>
      <c r="B400">
        <v>9</v>
      </c>
      <c r="C400">
        <v>41</v>
      </c>
    </row>
    <row r="401" spans="1:3" x14ac:dyDescent="0.25">
      <c r="A401" t="s">
        <v>391</v>
      </c>
      <c r="B401">
        <v>9</v>
      </c>
      <c r="C401">
        <v>33</v>
      </c>
    </row>
    <row r="402" spans="1:3" x14ac:dyDescent="0.25">
      <c r="A402" t="s">
        <v>392</v>
      </c>
      <c r="B402">
        <v>9</v>
      </c>
      <c r="C402">
        <v>32</v>
      </c>
    </row>
    <row r="403" spans="1:3" x14ac:dyDescent="0.25">
      <c r="A403" t="s">
        <v>393</v>
      </c>
      <c r="B403">
        <v>9</v>
      </c>
      <c r="C403">
        <v>40</v>
      </c>
    </row>
    <row r="404" spans="1:3" x14ac:dyDescent="0.25">
      <c r="A404" t="s">
        <v>394</v>
      </c>
      <c r="B404">
        <v>9</v>
      </c>
      <c r="C404">
        <v>66</v>
      </c>
    </row>
    <row r="405" spans="1:3" x14ac:dyDescent="0.25">
      <c r="A405" t="s">
        <v>395</v>
      </c>
      <c r="B405">
        <v>9</v>
      </c>
      <c r="C405">
        <v>57</v>
      </c>
    </row>
    <row r="406" spans="1:3" x14ac:dyDescent="0.25">
      <c r="A406" t="s">
        <v>396</v>
      </c>
      <c r="B406">
        <v>9</v>
      </c>
      <c r="C406">
        <v>38</v>
      </c>
    </row>
    <row r="407" spans="1:3" x14ac:dyDescent="0.25">
      <c r="A407" t="s">
        <v>397</v>
      </c>
      <c r="B407">
        <v>9</v>
      </c>
      <c r="C407">
        <v>29</v>
      </c>
    </row>
    <row r="408" spans="1:3" x14ac:dyDescent="0.25">
      <c r="A408" t="s">
        <v>398</v>
      </c>
      <c r="B408">
        <v>9</v>
      </c>
      <c r="C408">
        <v>42</v>
      </c>
    </row>
    <row r="409" spans="1:3" x14ac:dyDescent="0.25">
      <c r="A409" t="s">
        <v>399</v>
      </c>
      <c r="B409">
        <v>9</v>
      </c>
      <c r="C409">
        <v>46</v>
      </c>
    </row>
    <row r="410" spans="1:3" x14ac:dyDescent="0.25">
      <c r="A410" t="s">
        <v>400</v>
      </c>
      <c r="B410">
        <v>9</v>
      </c>
      <c r="C410">
        <v>64</v>
      </c>
    </row>
    <row r="411" spans="1:3" x14ac:dyDescent="0.25">
      <c r="A411" t="s">
        <v>401</v>
      </c>
      <c r="B411">
        <v>9</v>
      </c>
      <c r="C411">
        <v>82</v>
      </c>
    </row>
    <row r="412" spans="1:3" x14ac:dyDescent="0.25">
      <c r="A412" t="s">
        <v>402</v>
      </c>
      <c r="B412">
        <v>9</v>
      </c>
      <c r="C412">
        <v>61</v>
      </c>
    </row>
    <row r="413" spans="1:3" x14ac:dyDescent="0.25">
      <c r="A413" t="s">
        <v>403</v>
      </c>
      <c r="B413">
        <v>9</v>
      </c>
      <c r="C413">
        <v>42</v>
      </c>
    </row>
    <row r="414" spans="1:3" x14ac:dyDescent="0.25">
      <c r="A414" t="s">
        <v>404</v>
      </c>
      <c r="B414">
        <v>9</v>
      </c>
      <c r="C414">
        <v>65</v>
      </c>
    </row>
    <row r="415" spans="1:3" x14ac:dyDescent="0.25">
      <c r="A415" t="s">
        <v>405</v>
      </c>
      <c r="B415">
        <v>9</v>
      </c>
      <c r="C415">
        <v>55</v>
      </c>
    </row>
    <row r="416" spans="1:3" x14ac:dyDescent="0.25">
      <c r="A416" t="s">
        <v>406</v>
      </c>
      <c r="B416">
        <v>9</v>
      </c>
      <c r="C416">
        <v>71</v>
      </c>
    </row>
    <row r="417" spans="1:3" x14ac:dyDescent="0.25">
      <c r="A417" t="s">
        <v>407</v>
      </c>
      <c r="B417">
        <v>9</v>
      </c>
      <c r="C417">
        <v>42</v>
      </c>
    </row>
    <row r="418" spans="1:3" x14ac:dyDescent="0.25">
      <c r="A418" t="s">
        <v>408</v>
      </c>
      <c r="B418">
        <v>9</v>
      </c>
      <c r="C418">
        <v>35</v>
      </c>
    </row>
    <row r="419" spans="1:3" x14ac:dyDescent="0.25">
      <c r="A419" t="s">
        <v>409</v>
      </c>
      <c r="B419">
        <v>9</v>
      </c>
      <c r="C419">
        <v>87</v>
      </c>
    </row>
    <row r="420" spans="1:3" x14ac:dyDescent="0.25">
      <c r="A420" t="s">
        <v>410</v>
      </c>
      <c r="B420">
        <v>9</v>
      </c>
      <c r="C420">
        <v>35</v>
      </c>
    </row>
    <row r="421" spans="1:3" x14ac:dyDescent="0.25">
      <c r="A421" t="s">
        <v>411</v>
      </c>
      <c r="B421">
        <v>9</v>
      </c>
      <c r="C421">
        <v>55</v>
      </c>
    </row>
    <row r="422" spans="1:3" x14ac:dyDescent="0.25">
      <c r="A422" t="s">
        <v>412</v>
      </c>
      <c r="B422">
        <v>9</v>
      </c>
      <c r="C422">
        <v>41</v>
      </c>
    </row>
    <row r="423" spans="1:3" x14ac:dyDescent="0.25">
      <c r="A423" t="s">
        <v>413</v>
      </c>
      <c r="B423">
        <v>9</v>
      </c>
      <c r="C423">
        <v>62</v>
      </c>
    </row>
    <row r="424" spans="1:3" x14ac:dyDescent="0.25">
      <c r="A424" t="s">
        <v>414</v>
      </c>
      <c r="B424">
        <v>9</v>
      </c>
      <c r="C424">
        <v>46</v>
      </c>
    </row>
    <row r="425" spans="1:3" x14ac:dyDescent="0.25">
      <c r="A425" t="s">
        <v>415</v>
      </c>
      <c r="B425">
        <v>9</v>
      </c>
      <c r="C425">
        <v>77</v>
      </c>
    </row>
    <row r="426" spans="1:3" x14ac:dyDescent="0.25">
      <c r="A426" t="s">
        <v>416</v>
      </c>
      <c r="B426">
        <v>9</v>
      </c>
      <c r="C426">
        <v>67</v>
      </c>
    </row>
    <row r="427" spans="1:3" x14ac:dyDescent="0.25">
      <c r="A427" t="s">
        <v>417</v>
      </c>
      <c r="B427">
        <v>9</v>
      </c>
      <c r="C427">
        <v>44</v>
      </c>
    </row>
    <row r="428" spans="1:3" x14ac:dyDescent="0.25">
      <c r="A428" t="s">
        <v>418</v>
      </c>
      <c r="B428">
        <v>9</v>
      </c>
      <c r="C428">
        <v>82</v>
      </c>
    </row>
    <row r="429" spans="1:3" x14ac:dyDescent="0.25">
      <c r="A429" t="s">
        <v>419</v>
      </c>
      <c r="B429">
        <v>9</v>
      </c>
      <c r="C429">
        <v>43</v>
      </c>
    </row>
    <row r="430" spans="1:3" x14ac:dyDescent="0.25">
      <c r="A430" t="s">
        <v>420</v>
      </c>
      <c r="B430">
        <v>9</v>
      </c>
      <c r="C430">
        <v>24</v>
      </c>
    </row>
    <row r="431" spans="1:3" x14ac:dyDescent="0.25">
      <c r="A431" t="s">
        <v>421</v>
      </c>
      <c r="B431">
        <v>9</v>
      </c>
      <c r="C431">
        <v>51</v>
      </c>
    </row>
    <row r="432" spans="1:3" x14ac:dyDescent="0.25">
      <c r="A432" t="s">
        <v>422</v>
      </c>
      <c r="B432">
        <v>9</v>
      </c>
      <c r="C432">
        <v>28</v>
      </c>
    </row>
    <row r="433" spans="1:3" x14ac:dyDescent="0.25">
      <c r="A433" t="s">
        <v>423</v>
      </c>
      <c r="B433">
        <v>9</v>
      </c>
      <c r="C433">
        <v>22</v>
      </c>
    </row>
    <row r="434" spans="1:3" x14ac:dyDescent="0.25">
      <c r="A434" t="s">
        <v>424</v>
      </c>
      <c r="B434">
        <v>9</v>
      </c>
      <c r="C434">
        <v>38</v>
      </c>
    </row>
    <row r="435" spans="1:3" x14ac:dyDescent="0.25">
      <c r="A435" t="s">
        <v>425</v>
      </c>
      <c r="B435">
        <v>9</v>
      </c>
      <c r="C435">
        <v>32</v>
      </c>
    </row>
    <row r="436" spans="1:3" x14ac:dyDescent="0.25">
      <c r="A436" t="s">
        <v>426</v>
      </c>
      <c r="B436">
        <v>9</v>
      </c>
      <c r="C436">
        <v>81</v>
      </c>
    </row>
    <row r="437" spans="1:3" x14ac:dyDescent="0.25">
      <c r="A437" t="s">
        <v>427</v>
      </c>
      <c r="B437">
        <v>9</v>
      </c>
      <c r="C437">
        <v>26</v>
      </c>
    </row>
    <row r="438" spans="1:3" x14ac:dyDescent="0.25">
      <c r="A438" t="s">
        <v>428</v>
      </c>
      <c r="B438">
        <v>9</v>
      </c>
      <c r="C438">
        <v>68</v>
      </c>
    </row>
    <row r="439" spans="1:3" x14ac:dyDescent="0.25">
      <c r="A439" t="s">
        <v>429</v>
      </c>
      <c r="B439">
        <v>9</v>
      </c>
      <c r="C439">
        <v>47</v>
      </c>
    </row>
    <row r="440" spans="1:3" x14ac:dyDescent="0.25">
      <c r="A440" t="s">
        <v>430</v>
      </c>
      <c r="B440">
        <v>9</v>
      </c>
      <c r="C440">
        <v>31</v>
      </c>
    </row>
    <row r="441" spans="1:3" x14ac:dyDescent="0.25">
      <c r="A441" t="s">
        <v>431</v>
      </c>
      <c r="B441">
        <v>9</v>
      </c>
      <c r="C441">
        <v>66</v>
      </c>
    </row>
    <row r="442" spans="1:3" x14ac:dyDescent="0.25">
      <c r="A442" t="s">
        <v>432</v>
      </c>
      <c r="B442">
        <v>9</v>
      </c>
      <c r="C442">
        <v>68</v>
      </c>
    </row>
    <row r="443" spans="1:3" x14ac:dyDescent="0.25">
      <c r="A443" t="s">
        <v>433</v>
      </c>
      <c r="B443">
        <v>9</v>
      </c>
      <c r="C443">
        <v>36</v>
      </c>
    </row>
    <row r="444" spans="1:3" x14ac:dyDescent="0.25">
      <c r="A444" t="s">
        <v>434</v>
      </c>
      <c r="B444">
        <v>9</v>
      </c>
      <c r="C444">
        <v>50</v>
      </c>
    </row>
    <row r="445" spans="1:3" x14ac:dyDescent="0.25">
      <c r="A445" t="s">
        <v>435</v>
      </c>
      <c r="B445">
        <v>9</v>
      </c>
      <c r="C445">
        <v>28</v>
      </c>
    </row>
    <row r="446" spans="1:3" x14ac:dyDescent="0.25">
      <c r="A446" t="s">
        <v>436</v>
      </c>
      <c r="B446">
        <v>9</v>
      </c>
      <c r="C446">
        <v>43</v>
      </c>
    </row>
    <row r="447" spans="1:3" x14ac:dyDescent="0.25">
      <c r="A447" t="s">
        <v>437</v>
      </c>
      <c r="B447">
        <v>9</v>
      </c>
      <c r="C447">
        <v>28</v>
      </c>
    </row>
    <row r="448" spans="1:3" x14ac:dyDescent="0.25">
      <c r="A448" t="s">
        <v>438</v>
      </c>
      <c r="B448">
        <v>9</v>
      </c>
      <c r="C448">
        <v>31</v>
      </c>
    </row>
    <row r="449" spans="1:3" x14ac:dyDescent="0.25">
      <c r="A449" t="s">
        <v>439</v>
      </c>
      <c r="B449">
        <v>9</v>
      </c>
      <c r="C449">
        <v>36</v>
      </c>
    </row>
    <row r="450" spans="1:3" x14ac:dyDescent="0.25">
      <c r="A450" t="s">
        <v>440</v>
      </c>
      <c r="B450">
        <v>9</v>
      </c>
      <c r="C450">
        <v>72</v>
      </c>
    </row>
    <row r="451" spans="1:3" x14ac:dyDescent="0.25">
      <c r="A451" t="s">
        <v>441</v>
      </c>
      <c r="B451">
        <v>9</v>
      </c>
      <c r="C451">
        <v>33</v>
      </c>
    </row>
    <row r="452" spans="1:3" x14ac:dyDescent="0.25">
      <c r="A452" t="s">
        <v>442</v>
      </c>
      <c r="B452">
        <v>9</v>
      </c>
      <c r="C452">
        <v>46</v>
      </c>
    </row>
    <row r="453" spans="1:3" x14ac:dyDescent="0.25">
      <c r="A453" t="s">
        <v>443</v>
      </c>
      <c r="B453">
        <v>9</v>
      </c>
      <c r="C453">
        <v>68</v>
      </c>
    </row>
    <row r="454" spans="1:3" x14ac:dyDescent="0.25">
      <c r="A454" t="s">
        <v>444</v>
      </c>
      <c r="B454">
        <v>9</v>
      </c>
      <c r="C454">
        <v>38</v>
      </c>
    </row>
    <row r="455" spans="1:3" x14ac:dyDescent="0.25">
      <c r="A455" t="s">
        <v>445</v>
      </c>
      <c r="B455">
        <v>9</v>
      </c>
      <c r="C455">
        <v>50</v>
      </c>
    </row>
    <row r="456" spans="1:3" x14ac:dyDescent="0.25">
      <c r="A456" t="s">
        <v>446</v>
      </c>
      <c r="B456">
        <v>9</v>
      </c>
      <c r="C456">
        <v>13</v>
      </c>
    </row>
    <row r="457" spans="1:3" x14ac:dyDescent="0.25">
      <c r="A457" t="s">
        <v>447</v>
      </c>
      <c r="B457">
        <v>9</v>
      </c>
      <c r="C457">
        <v>66</v>
      </c>
    </row>
    <row r="458" spans="1:3" x14ac:dyDescent="0.25">
      <c r="A458" t="s">
        <v>448</v>
      </c>
      <c r="B458">
        <v>9</v>
      </c>
      <c r="C458">
        <v>49</v>
      </c>
    </row>
    <row r="459" spans="1:3" x14ac:dyDescent="0.25">
      <c r="A459" t="s">
        <v>449</v>
      </c>
      <c r="B459">
        <v>9</v>
      </c>
      <c r="C459">
        <v>31</v>
      </c>
    </row>
    <row r="460" spans="1:3" x14ac:dyDescent="0.25">
      <c r="A460" t="s">
        <v>450</v>
      </c>
      <c r="B460">
        <v>9</v>
      </c>
      <c r="C460">
        <v>44</v>
      </c>
    </row>
    <row r="461" spans="1:3" x14ac:dyDescent="0.25">
      <c r="A461" t="s">
        <v>451</v>
      </c>
      <c r="B461">
        <v>9</v>
      </c>
      <c r="C461">
        <v>9</v>
      </c>
    </row>
    <row r="462" spans="1:3" x14ac:dyDescent="0.25">
      <c r="A462" t="s">
        <v>452</v>
      </c>
      <c r="B462">
        <v>9</v>
      </c>
      <c r="C462">
        <v>88</v>
      </c>
    </row>
    <row r="463" spans="1:3" x14ac:dyDescent="0.25">
      <c r="A463" t="s">
        <v>453</v>
      </c>
      <c r="B463">
        <v>9</v>
      </c>
      <c r="C463">
        <v>29</v>
      </c>
    </row>
    <row r="464" spans="1:3" x14ac:dyDescent="0.25">
      <c r="A464" t="s">
        <v>454</v>
      </c>
      <c r="B464">
        <v>9</v>
      </c>
      <c r="C464">
        <v>81</v>
      </c>
    </row>
    <row r="465" spans="1:3" x14ac:dyDescent="0.25">
      <c r="A465" t="s">
        <v>455</v>
      </c>
      <c r="B465">
        <v>9</v>
      </c>
      <c r="C465">
        <v>48</v>
      </c>
    </row>
    <row r="466" spans="1:3" x14ac:dyDescent="0.25">
      <c r="A466" t="s">
        <v>456</v>
      </c>
      <c r="B466">
        <v>9</v>
      </c>
      <c r="C466">
        <v>69</v>
      </c>
    </row>
    <row r="467" spans="1:3" x14ac:dyDescent="0.25">
      <c r="A467" t="s">
        <v>457</v>
      </c>
      <c r="B467">
        <v>9</v>
      </c>
      <c r="C467">
        <v>10</v>
      </c>
    </row>
    <row r="468" spans="1:3" x14ac:dyDescent="0.25">
      <c r="A468" t="s">
        <v>458</v>
      </c>
      <c r="B468">
        <v>9</v>
      </c>
      <c r="C468">
        <v>35</v>
      </c>
    </row>
    <row r="469" spans="1:3" x14ac:dyDescent="0.25">
      <c r="A469" t="s">
        <v>459</v>
      </c>
      <c r="B469">
        <v>9</v>
      </c>
      <c r="C469">
        <v>35</v>
      </c>
    </row>
    <row r="470" spans="1:3" x14ac:dyDescent="0.25">
      <c r="A470" t="s">
        <v>460</v>
      </c>
      <c r="B470">
        <v>9</v>
      </c>
      <c r="C470">
        <v>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SchoolsMiamiDade_solution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Narock, Thomas</dc:creator>
  <cp:lastModifiedBy>Narock, Thomas</cp:lastModifiedBy>
  <cp:lastPrinted>2016-12-10T18:03:33Z</cp:lastPrinted>
  <dcterms:created xsi:type="dcterms:W3CDTF">2016-12-09T21:46:43Z</dcterms:created>
  <dcterms:modified xsi:type="dcterms:W3CDTF">2016-12-13T15:58:25Z</dcterms:modified>
</cp:coreProperties>
</file>