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autoCompressPictures="0" defaultThemeVersion="124226"/>
  <mc:AlternateContent xmlns:mc="http://schemas.openxmlformats.org/markup-compatibility/2006">
    <mc:Choice Requires="x15">
      <x15ac:absPath xmlns:x15ac="http://schemas.microsoft.com/office/spreadsheetml/2010/11/ac" url="https://d.docs.live.net/8e7b0d0866a2be26/Documents/Chlamydomonas lipid content/CGAM Candidate gene studies/"/>
    </mc:Choice>
  </mc:AlternateContent>
  <xr:revisionPtr revIDLastSave="0" documentId="8_{02296CBE-7C9E-47F9-BFFF-985F86C7343E}" xr6:coauthVersionLast="45" xr6:coauthVersionMax="45" xr10:uidLastSave="{00000000-0000-0000-0000-000000000000}"/>
  <bookViews>
    <workbookView xWindow="10329" yWindow="1689" windowWidth="24685" windowHeight="17897" tabRatio="928" activeTab="11" xr2:uid="{00000000-000D-0000-FFFF-FFFF00000000}"/>
  </bookViews>
  <sheets>
    <sheet name="Table 1" sheetId="28" r:id="rId1"/>
    <sheet name="Table 2" sheetId="18" r:id="rId2"/>
    <sheet name="Table 3" sheetId="19" r:id="rId3"/>
    <sheet name="Table 4" sheetId="20" r:id="rId4"/>
    <sheet name="Table 5" sheetId="21" r:id="rId5"/>
    <sheet name="Table 6" sheetId="22" r:id="rId6"/>
    <sheet name="Table 7" sheetId="8" r:id="rId7"/>
    <sheet name="Table 8" sheetId="9" r:id="rId8"/>
    <sheet name="Table 9" sheetId="27" r:id="rId9"/>
    <sheet name="Table S1" sheetId="11" r:id="rId10"/>
    <sheet name="Table S2" sheetId="12" r:id="rId11"/>
    <sheet name="Table S3" sheetId="35" r:id="rId12"/>
    <sheet name="Table S4" sheetId="23" r:id="rId13"/>
    <sheet name="Table S5" sheetId="30" r:id="rId14"/>
    <sheet name="Table S6" sheetId="31" r:id="rId15"/>
    <sheet name="Table S7" sheetId="32" r:id="rId16"/>
    <sheet name="Table S8" sheetId="34" r:id="rId17"/>
    <sheet name="Table S9" sheetId="33" r:id="rId18"/>
    <sheet name="Dataset S1" sheetId="36" r:id="rId19"/>
    <sheet name="Dataset S2" sheetId="37" r:id="rId20"/>
    <sheet name="Dataset S3" sheetId="38" r:id="rId21"/>
    <sheet name="Dataset S4" sheetId="39" r:id="rId22"/>
    <sheet name="Dataset S5" sheetId="40" r:id="rId23"/>
    <sheet name="Dataset S6" sheetId="41" r:id="rId2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K429" i="38" l="1"/>
  <c r="J429" i="38"/>
  <c r="I429" i="38"/>
  <c r="K392" i="38"/>
  <c r="J392" i="38"/>
  <c r="I392" i="38"/>
  <c r="K299" i="38"/>
  <c r="J299" i="38"/>
  <c r="I299" i="38"/>
  <c r="K280" i="38"/>
  <c r="J280" i="38"/>
  <c r="I280" i="38"/>
  <c r="C33" i="28"/>
  <c r="C28" i="28"/>
  <c r="C27" i="28"/>
  <c r="C19" i="28"/>
  <c r="C14" i="28"/>
  <c r="C13" i="28"/>
</calcChain>
</file>

<file path=xl/sharedStrings.xml><?xml version="1.0" encoding="utf-8"?>
<sst xmlns="http://schemas.openxmlformats.org/spreadsheetml/2006/main" count="12616" uniqueCount="5859">
  <si>
    <t>0 h NF</t>
  </si>
  <si>
    <t>boost</t>
  </si>
  <si>
    <t>UCLA-WT</t>
  </si>
  <si>
    <t>cw15</t>
  </si>
  <si>
    <t>flagellar</t>
    <phoneticPr fontId="0" type="noConversion"/>
  </si>
  <si>
    <t>2 h</t>
  </si>
  <si>
    <t>total</t>
  </si>
  <si>
    <t>sta6</t>
  </si>
  <si>
    <t xml:space="preserve">SSS2 </t>
  </si>
  <si>
    <t>SSS5</t>
  </si>
  <si>
    <t>BCR1</t>
  </si>
  <si>
    <t>Acyl-carrier protein</t>
  </si>
  <si>
    <t>3-ketoacyl-CoA-synthase</t>
  </si>
  <si>
    <t>DAGAT type 2</t>
  </si>
  <si>
    <t>long-chain-fatty-acid CoA ligase</t>
  </si>
  <si>
    <t>fatty acid desaturase</t>
  </si>
  <si>
    <t>TAG lipase</t>
  </si>
  <si>
    <t>GPD1</t>
  </si>
  <si>
    <t>Cre01.g053000</t>
  </si>
  <si>
    <t>Cre01.g053150</t>
  </si>
  <si>
    <t>GPD3</t>
  </si>
  <si>
    <t>Cre06.g282800</t>
  </si>
  <si>
    <t>ICL1</t>
  </si>
  <si>
    <t>isocitrate lyase</t>
  </si>
  <si>
    <t>PCK1</t>
  </si>
  <si>
    <t>FBP1</t>
  </si>
  <si>
    <t>ACS3</t>
  </si>
  <si>
    <t>GFY5</t>
  </si>
  <si>
    <t>ACS2</t>
  </si>
  <si>
    <t>FBP2</t>
  </si>
  <si>
    <t>FBA1</t>
  </si>
  <si>
    <t>FBA3</t>
  </si>
  <si>
    <t>GAP3</t>
  </si>
  <si>
    <t>Cre22.g763250</t>
  </si>
  <si>
    <t>PGK1</t>
  </si>
  <si>
    <t>RPE1</t>
  </si>
  <si>
    <t>Cre02.g122250</t>
  </si>
  <si>
    <t>AST1</t>
  </si>
  <si>
    <t>aspartate aminotransferase</t>
  </si>
  <si>
    <t>citrate synthase</t>
  </si>
  <si>
    <t xml:space="preserve">ICL1 </t>
  </si>
  <si>
    <t>MAS1</t>
  </si>
  <si>
    <t xml:space="preserve">TAL1 </t>
  </si>
  <si>
    <t>CIS2</t>
  </si>
  <si>
    <t>GFY3</t>
  </si>
  <si>
    <t>GFY4</t>
  </si>
  <si>
    <t>PRK1</t>
  </si>
  <si>
    <t>SBP1</t>
  </si>
  <si>
    <t>CIS1</t>
  </si>
  <si>
    <t>Proteasomes</t>
  </si>
  <si>
    <t>Cre01.g011500</t>
  </si>
  <si>
    <t>RPN11</t>
  </si>
  <si>
    <t>26S proteasome regulatory subunit</t>
  </si>
  <si>
    <t>Cre01.g030850</t>
  </si>
  <si>
    <t>POA4</t>
  </si>
  <si>
    <t>20S proteasome alpha subunit D</t>
  </si>
  <si>
    <t>Cre01.g066650</t>
  </si>
  <si>
    <t>RPN1</t>
  </si>
  <si>
    <t>Cre06.g275650</t>
  </si>
  <si>
    <t>RPN3</t>
  </si>
  <si>
    <t>Cre06.g279000</t>
  </si>
  <si>
    <t>PBA1</t>
  </si>
  <si>
    <t>20S proteasome beta subunit A1</t>
  </si>
  <si>
    <t>Cre06.g280850</t>
  </si>
  <si>
    <t>PBG1</t>
  </si>
  <si>
    <t>20S proteasome beta subunit, type 4</t>
  </si>
  <si>
    <t>Cre06.g304300</t>
  </si>
  <si>
    <t>POA6</t>
  </si>
  <si>
    <t>20S proteasome alpha subunit F</t>
  </si>
  <si>
    <t>Cre07.g329700</t>
  </si>
  <si>
    <t>RPT2</t>
  </si>
  <si>
    <t>Cre08.g373250</t>
  </si>
  <si>
    <t>POA2</t>
  </si>
  <si>
    <t>20S proteasome alpha subunit B</t>
  </si>
  <si>
    <t>Cre10.g418100</t>
  </si>
  <si>
    <t>POA3</t>
  </si>
  <si>
    <t>20S proteasome alpha subunit C</t>
  </si>
  <si>
    <t>Cre10.g424400</t>
  </si>
  <si>
    <t>PBB1</t>
  </si>
  <si>
    <t>20S proteasome beta subunit B, type beta 2</t>
  </si>
  <si>
    <t>Cre10.g461950</t>
  </si>
  <si>
    <r>
      <t xml:space="preserve">PBE1 </t>
    </r>
    <r>
      <rPr>
        <b/>
        <sz val="11"/>
        <color indexed="10"/>
        <rFont val="Calibri"/>
        <family val="2"/>
      </rPr>
      <t/>
    </r>
  </si>
  <si>
    <t>Cre13.g581450</t>
  </si>
  <si>
    <t>RPN7</t>
  </si>
  <si>
    <t>Cre13.g601100</t>
  </si>
  <si>
    <t>RPN8</t>
  </si>
  <si>
    <t>Cre14.g619550</t>
  </si>
  <si>
    <t>POA7</t>
  </si>
  <si>
    <t>20S proteasome alpha subunit G</t>
  </si>
  <si>
    <t>Cre14.g625400</t>
  </si>
  <si>
    <t>RPT1</t>
  </si>
  <si>
    <t>Cre16.g663500</t>
  </si>
  <si>
    <t>RPN10</t>
  </si>
  <si>
    <t>Cre14.g610950</t>
  </si>
  <si>
    <t>PBD1</t>
  </si>
  <si>
    <t>20S proteasome beta subunit D, type 2</t>
  </si>
  <si>
    <t>Cre17.g705400</t>
  </si>
  <si>
    <t>POA1</t>
  </si>
  <si>
    <t>20S proteasome alpha subunit A</t>
  </si>
  <si>
    <t>Cre17.g708300</t>
  </si>
  <si>
    <t>RPN12</t>
  </si>
  <si>
    <t>Cre17.g710150</t>
  </si>
  <si>
    <t>RPT4</t>
  </si>
  <si>
    <t>Cre17.g724350</t>
  </si>
  <si>
    <t>POA5</t>
  </si>
  <si>
    <t>20S proteasome alpha subunit E</t>
  </si>
  <si>
    <t>Cre17.g727950</t>
  </si>
  <si>
    <t>RPN2</t>
  </si>
  <si>
    <t>Heat-shock proteins and other chaperones</t>
  </si>
  <si>
    <t>Cre02.g080650</t>
  </si>
  <si>
    <t>HSP90B</t>
  </si>
  <si>
    <t>Heat shock protein 90B</t>
  </si>
  <si>
    <t>Cre01.g060000</t>
  </si>
  <si>
    <t>HSP22C</t>
  </si>
  <si>
    <t>heat shock protein 22C</t>
  </si>
  <si>
    <t>Cre02.g080700</t>
  </si>
  <si>
    <t>BIP1</t>
  </si>
  <si>
    <t>Cre18.g746450</t>
  </si>
  <si>
    <t>CLPB1</t>
  </si>
  <si>
    <t>ClpB chaperone, Hsp100 family</t>
  </si>
  <si>
    <t>Cre02.g090850</t>
  </si>
  <si>
    <t>CLPB3</t>
  </si>
  <si>
    <t>Cre03.g189950</t>
  </si>
  <si>
    <t>HOP1</t>
  </si>
  <si>
    <t>HSP70-HSP90 organizing protein</t>
  </si>
  <si>
    <t>Cre06.g309100</t>
  </si>
  <si>
    <t>CPN60C</t>
  </si>
  <si>
    <t>Cre09.g386750</t>
  </si>
  <si>
    <t>Heat shock protein 90A</t>
  </si>
  <si>
    <t>Cre10.g439900</t>
  </si>
  <si>
    <t>HSP70G</t>
  </si>
  <si>
    <t>ER-located HSP110/SSE-like protein</t>
  </si>
  <si>
    <t>Cre14.g617400</t>
  </si>
  <si>
    <t>HSP22F</t>
  </si>
  <si>
    <t>heat shock protein 22F</t>
  </si>
  <si>
    <t>Cre14.g617450</t>
  </si>
  <si>
    <t>HSP22E</t>
  </si>
  <si>
    <t>heat shock protein 22E</t>
  </si>
  <si>
    <t>Cre07.g341550</t>
  </si>
  <si>
    <t>p23</t>
  </si>
  <si>
    <t>p23 co-chaperone of HSP90 system</t>
  </si>
  <si>
    <t>Cre08.g372100</t>
  </si>
  <si>
    <t>Heat shock protein 70A</t>
  </si>
  <si>
    <t>Cre09.g393200</t>
  </si>
  <si>
    <t>HSP70C</t>
  </si>
  <si>
    <t>Heat shock protein 70C</t>
  </si>
  <si>
    <t>Cre16.g677000</t>
  </si>
  <si>
    <t>HSP70E</t>
  </si>
  <si>
    <t>Heat shock protein 70E</t>
  </si>
  <si>
    <t>Cre17.g707950</t>
  </si>
  <si>
    <t>HEP2</t>
  </si>
  <si>
    <t>Hsp70 escorting protein 2</t>
  </si>
  <si>
    <t>Other degradative</t>
  </si>
  <si>
    <t>Cre04.g224800</t>
  </si>
  <si>
    <t>VAMP74</t>
  </si>
  <si>
    <t>R-SNARE protein, VAMP72-family</t>
  </si>
  <si>
    <t>Cre02.g135150</t>
  </si>
  <si>
    <t>FKB62</t>
  </si>
  <si>
    <t>peptidyl-prolyl cis-trans isomerase</t>
  </si>
  <si>
    <t>Cre10.g447800</t>
  </si>
  <si>
    <t>mis-folded RNA adaptor</t>
  </si>
  <si>
    <t>Cre17.g725750</t>
  </si>
  <si>
    <t>Cre17.g726850</t>
  </si>
  <si>
    <t>Cre11.g468050</t>
  </si>
  <si>
    <t>VIPP2</t>
  </si>
  <si>
    <t xml:space="preserve"> vesicle inducing plastid protein</t>
  </si>
  <si>
    <t>Cre12.g498500</t>
  </si>
  <si>
    <t>DegP-type protease</t>
  </si>
  <si>
    <t>Cre24.g768900</t>
  </si>
  <si>
    <t>BCS1</t>
  </si>
  <si>
    <t>ubiquinol:cytochrome c oxidoreductase biogenesis factor</t>
  </si>
  <si>
    <t>Cre03.g179100</t>
  </si>
  <si>
    <t>ubiquitin fusion degradation protein</t>
  </si>
  <si>
    <t>Cre10.g429001</t>
  </si>
  <si>
    <t>E2-ubiquitin conjugating enzyme</t>
  </si>
  <si>
    <t>Cre06.g281350</t>
  </si>
  <si>
    <t>LON1</t>
  </si>
  <si>
    <t>mitochondrial LON protease</t>
  </si>
  <si>
    <t>Cre12.g483550</t>
  </si>
  <si>
    <t>VPE1</t>
  </si>
  <si>
    <t>vacuolar processing enzyme</t>
  </si>
  <si>
    <t>Cre01.g047700</t>
  </si>
  <si>
    <t>CYN40</t>
  </si>
  <si>
    <t>Cre13.g583550</t>
  </si>
  <si>
    <t>VIPP1</t>
  </si>
  <si>
    <t>Cre02.g088400</t>
  </si>
  <si>
    <t>DEG1A</t>
  </si>
  <si>
    <t>Cre12.g526700</t>
  </si>
  <si>
    <t>RBL9</t>
  </si>
  <si>
    <t>rhomboid-like protease</t>
  </si>
  <si>
    <t>Cre16.g664800</t>
  </si>
  <si>
    <t>RBL4</t>
  </si>
  <si>
    <t>Cre18.g746300</t>
  </si>
  <si>
    <t>RBL3</t>
  </si>
  <si>
    <t>Cre06.g267700</t>
  </si>
  <si>
    <t>SPP1B</t>
  </si>
  <si>
    <t>signal peptide peptidase</t>
  </si>
  <si>
    <t>Cre01.g066450</t>
  </si>
  <si>
    <t>SUMO97</t>
  </si>
  <si>
    <t>Cre08.g382689</t>
  </si>
  <si>
    <t>UBQ3</t>
  </si>
  <si>
    <t>bi-ubiquitin</t>
  </si>
  <si>
    <t>Cre09.g386400</t>
  </si>
  <si>
    <t>UBA1</t>
  </si>
  <si>
    <t>ubiquitin-activating enzyme E1</t>
  </si>
  <si>
    <t>Cre03.g152750</t>
  </si>
  <si>
    <t>BAG domain protein</t>
  </si>
  <si>
    <t>Cre01.g070050</t>
  </si>
  <si>
    <t>DCL2</t>
  </si>
  <si>
    <t>Cre26.g772100</t>
  </si>
  <si>
    <t>VMS1</t>
  </si>
  <si>
    <t>VCP/Cdc48-associated mitochondrial stress responsive 1</t>
  </si>
  <si>
    <t>Cre01.g015500</t>
  </si>
  <si>
    <t>Cre02.g095200</t>
  </si>
  <si>
    <t>Cre02.g098800</t>
  </si>
  <si>
    <t>Cre03.g149250</t>
  </si>
  <si>
    <t>Cre06.g283900</t>
  </si>
  <si>
    <t>Cre06.g298850</t>
  </si>
  <si>
    <t>Cre07.g348350</t>
  </si>
  <si>
    <t>Cre07.g355850</t>
  </si>
  <si>
    <t>Cre09.g413150</t>
  </si>
  <si>
    <t>Cre10.g435200</t>
  </si>
  <si>
    <t>Cre12.g505050</t>
  </si>
  <si>
    <t>Cre12.g510500</t>
  </si>
  <si>
    <t>Cre12.g513600</t>
  </si>
  <si>
    <t>Cre12.g551100</t>
  </si>
  <si>
    <t>Cre12.g554400</t>
  </si>
  <si>
    <t>Cre13.g580000</t>
  </si>
  <si>
    <t>Cre14.g619250</t>
  </si>
  <si>
    <t>Cre16.g676600</t>
  </si>
  <si>
    <t>Cre17.g697400</t>
  </si>
  <si>
    <t>Cre17.g723750</t>
  </si>
  <si>
    <t>PRPS1</t>
  </si>
  <si>
    <t>PRPS5</t>
  </si>
  <si>
    <t>ATO1</t>
  </si>
  <si>
    <t>ECH1</t>
  </si>
  <si>
    <t>Aconitate hydratase</t>
  </si>
  <si>
    <t>isocitrate dehydrogenase, NADP-dependent</t>
  </si>
  <si>
    <t>SCLA1</t>
  </si>
  <si>
    <t>Succinyl-CoA ligase alpha chain</t>
  </si>
  <si>
    <t>FUM1</t>
  </si>
  <si>
    <t>fumarate hydratase</t>
  </si>
  <si>
    <t>malate dehydrogenase</t>
  </si>
  <si>
    <t>NAD-dependent malate dehydrogenase</t>
  </si>
  <si>
    <t>Acetyl CoA synthetase</t>
  </si>
  <si>
    <t>PAT2</t>
  </si>
  <si>
    <t>phosphate acetyltransferase</t>
  </si>
  <si>
    <t>ACK1</t>
  </si>
  <si>
    <t>acetate kinase</t>
  </si>
  <si>
    <t xml:space="preserve">acetate kinase </t>
  </si>
  <si>
    <t>ACLA1</t>
  </si>
  <si>
    <t>ATP Citrate Lyase, subunit A</t>
  </si>
  <si>
    <t>PYK2</t>
  </si>
  <si>
    <t xml:space="preserve">PEPC1 </t>
  </si>
  <si>
    <t>PGH1</t>
  </si>
  <si>
    <t>Enolase</t>
  </si>
  <si>
    <t>Phosphoglycerate mutase</t>
  </si>
  <si>
    <t>AMT1D</t>
  </si>
  <si>
    <t>Ammonium transporter</t>
  </si>
  <si>
    <t>NAR1.5</t>
  </si>
  <si>
    <t>nitrite transporter</t>
  </si>
  <si>
    <t>AOT4</t>
  </si>
  <si>
    <t>amino acid transporter</t>
  </si>
  <si>
    <t>AOC3</t>
  </si>
  <si>
    <t>amino acid carrier 3</t>
  </si>
  <si>
    <t xml:space="preserve">AOC5 </t>
  </si>
  <si>
    <t>cationic amino acid transporter</t>
  </si>
  <si>
    <t>DUR3A</t>
  </si>
  <si>
    <t>urea active transporter, isoform A</t>
  </si>
  <si>
    <t>NII1</t>
  </si>
  <si>
    <t>Nitrite reductase</t>
  </si>
  <si>
    <t>LAO1</t>
  </si>
  <si>
    <t>periplasmic L-amino acid oxidase, catalytic subunit</t>
  </si>
  <si>
    <t>LAO2</t>
  </si>
  <si>
    <t>copper amine oxidase</t>
  </si>
  <si>
    <t>beta-ureidopropionase</t>
  </si>
  <si>
    <t>AGT2</t>
  </si>
  <si>
    <t>alanine-glyoxylate transaminase</t>
  </si>
  <si>
    <t>PBGD1</t>
  </si>
  <si>
    <t>Porphobilinogen deaminase</t>
  </si>
  <si>
    <t>PROB1</t>
  </si>
  <si>
    <t>glutamate 5-kinase</t>
  </si>
  <si>
    <t>putative nitrogen specific regulator</t>
  </si>
  <si>
    <t>Autophagy protein</t>
  </si>
  <si>
    <t>APG4</t>
  </si>
  <si>
    <t>autophagy-related cysteine protease</t>
  </si>
  <si>
    <t>APG12</t>
  </si>
  <si>
    <t>MSD3</t>
  </si>
  <si>
    <t>superoxide dismutase [Mn]</t>
  </si>
  <si>
    <t>PRX6</t>
  </si>
  <si>
    <t>thioredoxin dependent peroxidase</t>
  </si>
  <si>
    <t xml:space="preserve">PEX11 </t>
  </si>
  <si>
    <t>peroxin, peroxisomal membrane protein</t>
  </si>
  <si>
    <t>CAT1</t>
  </si>
  <si>
    <t>mono-functional catalase, no predicted peroxidase activity || catalase/peroxidase</t>
  </si>
  <si>
    <t>SRR16</t>
  </si>
  <si>
    <t>Scavenger receptor cysteine rich (SRCR) protein</t>
  </si>
  <si>
    <t xml:space="preserve">LCI6 </t>
  </si>
  <si>
    <t>low CO2 inducible protein</t>
  </si>
  <si>
    <t>LCI11</t>
  </si>
  <si>
    <t>low-CO2-inducible membrane protein</t>
  </si>
  <si>
    <t>LCI15</t>
  </si>
  <si>
    <t>PRLI-interacting factor L</t>
  </si>
  <si>
    <t>low-CO2-inducible protein</t>
  </si>
  <si>
    <t>FEA1</t>
  </si>
  <si>
    <t>high-CO2 inducible, iron-deficiency inducible, periplasmic protein</t>
  </si>
  <si>
    <t>LHCSR1</t>
  </si>
  <si>
    <t>stress-related chlorophyll a/b binding protein 1</t>
  </si>
  <si>
    <t>vesicle inducing plastid protein</t>
  </si>
  <si>
    <t>Chaperonin 60C</t>
  </si>
  <si>
    <t>MRA1</t>
  </si>
  <si>
    <t>non-flagellar</t>
  </si>
  <si>
    <t>Plating</t>
  </si>
  <si>
    <t>-</t>
  </si>
  <si>
    <t>- Boost</t>
  </si>
  <si>
    <t>+ Boost</t>
  </si>
  <si>
    <t>Evan's Blue</t>
  </si>
  <si>
    <t>Cre17.g721500</t>
  </si>
  <si>
    <t>Cre03.g185250</t>
  </si>
  <si>
    <t>Cre08.g359350</t>
  </si>
  <si>
    <t>Cre01.g037850</t>
  </si>
  <si>
    <t>Cre13.g577100</t>
  </si>
  <si>
    <t>Cre22.g765250</t>
  </si>
  <si>
    <t>Cre03.g172000</t>
  </si>
  <si>
    <t>Cre02.g121200</t>
  </si>
  <si>
    <t>Cre06.g299800</t>
  </si>
  <si>
    <t>Cre01.g037700</t>
  </si>
  <si>
    <t>Cre17.g735600</t>
  </si>
  <si>
    <t>Cre01.g057800</t>
  </si>
  <si>
    <t>Cre02.g141400</t>
  </si>
  <si>
    <t>Cre01.g032650</t>
  </si>
  <si>
    <t>Cre07.g353450</t>
  </si>
  <si>
    <t>Cre17.g700750</t>
  </si>
  <si>
    <t>Cre17.g702900</t>
  </si>
  <si>
    <t>Cre17.g702950</t>
  </si>
  <si>
    <t>Cre23.g768500</t>
  </si>
  <si>
    <t>Cre12.g510650</t>
  </si>
  <si>
    <t>Cre05.g234550</t>
  </si>
  <si>
    <t>Cre01.g010900</t>
  </si>
  <si>
    <t>Cre12.g554800</t>
  </si>
  <si>
    <t>Cre03.g185550</t>
  </si>
  <si>
    <t>Cre12.g511900</t>
  </si>
  <si>
    <t>Cre15.g641200</t>
  </si>
  <si>
    <t>Cre03.g149100</t>
  </si>
  <si>
    <t>Cre12.g514750</t>
  </si>
  <si>
    <t>Cre17.g723650</t>
  </si>
  <si>
    <t>Cre03.g190850</t>
  </si>
  <si>
    <t>Cre01.g042750</t>
  </si>
  <si>
    <t>Cre03.g193850</t>
  </si>
  <si>
    <t>Cre03.g194850</t>
  </si>
  <si>
    <t>Cre10.g423250</t>
  </si>
  <si>
    <t>Cre02.g145800</t>
  </si>
  <si>
    <t>Cre09.g396650</t>
  </si>
  <si>
    <t>Cre09.g396700</t>
  </si>
  <si>
    <t>Cre17.g709850</t>
  </si>
  <si>
    <t>Cre05.g241850</t>
  </si>
  <si>
    <t>Cre12.g553250</t>
  </si>
  <si>
    <t>Cre06.g280950</t>
  </si>
  <si>
    <t>Cre12.g513200</t>
  </si>
  <si>
    <t>Cre13.g569850</t>
  </si>
  <si>
    <t>Cre12.g541250</t>
  </si>
  <si>
    <t>Cre06.g298750</t>
  </si>
  <si>
    <t>Cre07.g329050</t>
  </si>
  <si>
    <t>Cre08.g360200</t>
  </si>
  <si>
    <t>Cre09.g410750</t>
  </si>
  <si>
    <t>Cre12.g551300</t>
  </si>
  <si>
    <t>Cre12.g551350</t>
  </si>
  <si>
    <t>Cre01.g022650</t>
  </si>
  <si>
    <t>Cre16.g663900</t>
  </si>
  <si>
    <t>Cre17.g705700</t>
  </si>
  <si>
    <t>Cre12.g557000</t>
  </si>
  <si>
    <t>Cre16.g676150</t>
  </si>
  <si>
    <t>Cre10.g422300</t>
  </si>
  <si>
    <t>Cre12.g540500</t>
  </si>
  <si>
    <t>Cre09.g417150</t>
  </si>
  <si>
    <t>Cre16.g663400</t>
  </si>
  <si>
    <t>Cre16.g685050</t>
  </si>
  <si>
    <t>Cre10.g452800</t>
  </si>
  <si>
    <t>Cre12.g546550</t>
  </si>
  <si>
    <t>Cre08.g365900</t>
  </si>
  <si>
    <t>Cre16.g663850</t>
  </si>
  <si>
    <t>Cre06.g294950</t>
  </si>
  <si>
    <t>Cre12.g498750</t>
  </si>
  <si>
    <t>Cre07.g338450</t>
  </si>
  <si>
    <t>Cre01.g006950</t>
  </si>
  <si>
    <t>Cre04.g214500</t>
  </si>
  <si>
    <t>Cre06.g254400</t>
  </si>
  <si>
    <t>Cre16.g673800</t>
  </si>
  <si>
    <t>Cre02.g108550</t>
  </si>
  <si>
    <t>Cre01.g000650</t>
  </si>
  <si>
    <t>Cre03.g182800</t>
  </si>
  <si>
    <t>Cre16.g673250</t>
  </si>
  <si>
    <t>Cre12.g510100</t>
  </si>
  <si>
    <t>Cre10.g458350</t>
  </si>
  <si>
    <t>Cre12.g553350</t>
  </si>
  <si>
    <r>
      <t xml:space="preserve">Cre03.g175400    </t>
    </r>
    <r>
      <rPr>
        <b/>
        <sz val="8"/>
        <color rgb="FFFF0000"/>
        <rFont val="Arial"/>
        <family val="2"/>
      </rPr>
      <t>PGI1</t>
    </r>
    <r>
      <rPr>
        <b/>
        <sz val="8"/>
        <color rgb="FF3F3F3F"/>
        <rFont val="Arial"/>
        <family val="2"/>
      </rPr>
      <t xml:space="preserve">    phosphoglucose isomerase</t>
    </r>
  </si>
  <si>
    <r>
      <t xml:space="preserve">Cre13.g598750    </t>
    </r>
    <r>
      <rPr>
        <b/>
        <sz val="8"/>
        <color rgb="FFFF0000"/>
        <rFont val="Arial"/>
        <family val="2"/>
      </rPr>
      <t>GPM1b</t>
    </r>
    <r>
      <rPr>
        <b/>
        <sz val="8"/>
        <color rgb="FF3F3F3F"/>
        <rFont val="Arial"/>
        <family val="2"/>
      </rPr>
      <t xml:space="preserve">    phosphoglucomutase</t>
    </r>
  </si>
  <si>
    <r>
      <t xml:space="preserve">Cre16.g665800    </t>
    </r>
    <r>
      <rPr>
        <b/>
        <sz val="8"/>
        <color rgb="FFFF0000"/>
        <rFont val="Arial"/>
        <family val="2"/>
      </rPr>
      <t>SSS4</t>
    </r>
    <r>
      <rPr>
        <b/>
        <sz val="8"/>
        <color rgb="FF3F3F3F"/>
        <rFont val="Arial"/>
        <family val="2"/>
      </rPr>
      <t xml:space="preserve">    soluble starch synthase</t>
    </r>
  </si>
  <si>
    <r>
      <t xml:space="preserve">Cre06.g289850    </t>
    </r>
    <r>
      <rPr>
        <b/>
        <sz val="8"/>
        <color rgb="FFFF0000"/>
        <rFont val="Arial"/>
        <family val="2"/>
      </rPr>
      <t>SBE1</t>
    </r>
    <r>
      <rPr>
        <b/>
        <sz val="8"/>
        <color rgb="FF3F3F3F"/>
        <rFont val="Arial"/>
        <family val="2"/>
      </rPr>
      <t xml:space="preserve">    starch branching enzyme</t>
    </r>
  </si>
  <si>
    <r>
      <t xml:space="preserve">Cre06.g270100    </t>
    </r>
    <r>
      <rPr>
        <b/>
        <sz val="8"/>
        <color rgb="FFFF0000"/>
        <rFont val="Arial"/>
        <family val="2"/>
      </rPr>
      <t>SBE2</t>
    </r>
    <r>
      <rPr>
        <b/>
        <sz val="8"/>
        <color rgb="FF3F3F3F"/>
        <rFont val="Arial"/>
        <family val="2"/>
      </rPr>
      <t xml:space="preserve">    starch branching enzyme</t>
    </r>
  </si>
  <si>
    <r>
      <t xml:space="preserve">Cre03.g185250    </t>
    </r>
    <r>
      <rPr>
        <b/>
        <sz val="8"/>
        <color rgb="FFFF0000"/>
        <rFont val="Arial"/>
        <family val="2"/>
      </rPr>
      <t>SSS2</t>
    </r>
    <r>
      <rPr>
        <b/>
        <sz val="8"/>
        <color rgb="FF3F3F3F"/>
        <rFont val="Arial"/>
        <family val="2"/>
      </rPr>
      <t xml:space="preserve">    soluble starch synthase II</t>
    </r>
  </si>
  <si>
    <r>
      <t xml:space="preserve">Cre16.g663850    </t>
    </r>
    <r>
      <rPr>
        <b/>
        <sz val="8"/>
        <color rgb="FFFF0000"/>
        <rFont val="Arial"/>
        <family val="2"/>
      </rPr>
      <t>SSS5</t>
    </r>
    <r>
      <rPr>
        <b/>
        <sz val="8"/>
        <color rgb="FF3F3F3F"/>
        <rFont val="Arial"/>
        <family val="2"/>
      </rPr>
      <t xml:space="preserve">    soluble starch synthase</t>
    </r>
  </si>
  <si>
    <r>
      <t xml:space="preserve">Cre12.g519100    </t>
    </r>
    <r>
      <rPr>
        <b/>
        <sz val="8"/>
        <color rgb="FFFF0000"/>
        <rFont val="Arial"/>
        <family val="2"/>
      </rPr>
      <t>ACX1</t>
    </r>
    <r>
      <rPr>
        <b/>
        <sz val="8"/>
        <color rgb="FF3F3F3F"/>
        <rFont val="Arial"/>
        <family val="2"/>
      </rPr>
      <t xml:space="preserve">    α-carboxyltransferase subunit of plastidic multimeric ACCase</t>
    </r>
  </si>
  <si>
    <r>
      <t xml:space="preserve">Cre12.g484000    </t>
    </r>
    <r>
      <rPr>
        <b/>
        <sz val="8"/>
        <color rgb="FFFF0000"/>
        <rFont val="Arial"/>
        <family val="2"/>
      </rPr>
      <t>BCX1</t>
    </r>
    <r>
      <rPr>
        <b/>
        <sz val="8"/>
        <color rgb="FF3F3F3F"/>
        <rFont val="Arial"/>
        <family val="2"/>
      </rPr>
      <t xml:space="preserve">    β-carboxyltransferase subunit of plastidic multimeric ACCase</t>
    </r>
  </si>
  <si>
    <r>
      <t xml:space="preserve">Cre08.g359350    </t>
    </r>
    <r>
      <rPr>
        <b/>
        <sz val="8"/>
        <color rgb="FFFF0000"/>
        <rFont val="Arial"/>
        <family val="2"/>
      </rPr>
      <t>BCR1</t>
    </r>
    <r>
      <rPr>
        <b/>
        <sz val="8"/>
        <color rgb="FF3F3F3F"/>
        <rFont val="Arial"/>
        <family val="2"/>
      </rPr>
      <t xml:space="preserve">    biotin carboxylase subunit of plastidic multimeric ACCase</t>
    </r>
  </si>
  <si>
    <r>
      <t xml:space="preserve">Cre17.g715250    </t>
    </r>
    <r>
      <rPr>
        <b/>
        <sz val="8"/>
        <color rgb="FFFF0000"/>
        <rFont val="Arial"/>
        <family val="2"/>
      </rPr>
      <t>BXP1</t>
    </r>
    <r>
      <rPr>
        <b/>
        <sz val="8"/>
        <color rgb="FF3F3F3F"/>
        <rFont val="Arial"/>
        <family val="2"/>
      </rPr>
      <t xml:space="preserve">    biotin carboxyl carrirer subunit of plastidic multimeric ACCase</t>
    </r>
  </si>
  <si>
    <r>
      <t xml:space="preserve">Cre01.g037850    </t>
    </r>
    <r>
      <rPr>
        <b/>
        <sz val="8"/>
        <color rgb="FFFF0000"/>
        <rFont val="Arial"/>
        <family val="2"/>
      </rPr>
      <t>BXP2</t>
    </r>
    <r>
      <rPr>
        <b/>
        <sz val="8"/>
        <color rgb="FF3F3F3F"/>
        <rFont val="Arial"/>
        <family val="2"/>
      </rPr>
      <t xml:space="preserve">    biotin carboxyl carriersubunit of plastidic multimeric ACCase</t>
    </r>
  </si>
  <si>
    <r>
      <t xml:space="preserve">Cre14.g621650    </t>
    </r>
    <r>
      <rPr>
        <b/>
        <sz val="8"/>
        <color rgb="FFFF0000"/>
        <rFont val="Arial"/>
        <family val="2"/>
      </rPr>
      <t>MCT1</t>
    </r>
    <r>
      <rPr>
        <b/>
        <sz val="8"/>
        <color rgb="FF3F3F3F"/>
        <rFont val="Arial"/>
        <family val="2"/>
      </rPr>
      <t xml:space="preserve">    malonyl-CoA:acyl-carrier-protein transacylase</t>
    </r>
  </si>
  <si>
    <r>
      <t xml:space="preserve">Cre22.g765250    </t>
    </r>
    <r>
      <rPr>
        <b/>
        <sz val="8"/>
        <color rgb="FFFF0000"/>
        <rFont val="Arial"/>
        <family val="2"/>
      </rPr>
      <t>KAS1</t>
    </r>
    <r>
      <rPr>
        <b/>
        <sz val="8"/>
        <color rgb="FF3F3F3F"/>
        <rFont val="Arial"/>
        <family val="2"/>
      </rPr>
      <t xml:space="preserve">    3-ketoacyl-CoA-synthase</t>
    </r>
  </si>
  <si>
    <r>
      <t xml:space="preserve">Cre07.g335300    </t>
    </r>
    <r>
      <rPr>
        <b/>
        <sz val="8"/>
        <color rgb="FFFF0000"/>
        <rFont val="Arial"/>
        <family val="2"/>
      </rPr>
      <t>KAS2</t>
    </r>
    <r>
      <rPr>
        <b/>
        <sz val="8"/>
        <color rgb="FF3F3F3F"/>
        <rFont val="Arial"/>
        <family val="2"/>
      </rPr>
      <t xml:space="preserve">    3-ketoacyl-ACP-synthase</t>
    </r>
  </si>
  <si>
    <r>
      <t xml:space="preserve">Cre04.g216950    </t>
    </r>
    <r>
      <rPr>
        <b/>
        <sz val="8"/>
        <color rgb="FFFF0000"/>
        <rFont val="Arial"/>
        <family val="2"/>
      </rPr>
      <t>KAS3</t>
    </r>
    <r>
      <rPr>
        <b/>
        <sz val="8"/>
        <color rgb="FF3F3F3F"/>
        <rFont val="Arial"/>
        <family val="2"/>
      </rPr>
      <t xml:space="preserve">    3-ketoacyl-ACP synthase</t>
    </r>
  </si>
  <si>
    <r>
      <t xml:space="preserve">Cre03.g172000    </t>
    </r>
    <r>
      <rPr>
        <b/>
        <sz val="8"/>
        <color rgb="FFFF0000"/>
        <rFont val="Arial"/>
        <family val="2"/>
      </rPr>
      <t>KAR1</t>
    </r>
    <r>
      <rPr>
        <b/>
        <sz val="8"/>
        <color rgb="FF3F3F3F"/>
        <rFont val="Arial"/>
        <family val="2"/>
      </rPr>
      <t xml:space="preserve">    3-ketoacyl-ACP reductase</t>
    </r>
  </si>
  <si>
    <r>
      <t xml:space="preserve">Cre06.g294950    </t>
    </r>
    <r>
      <rPr>
        <b/>
        <sz val="8"/>
        <color rgb="FFFF0000"/>
        <rFont val="Arial"/>
        <family val="2"/>
      </rPr>
      <t>ENR1</t>
    </r>
    <r>
      <rPr>
        <b/>
        <sz val="8"/>
        <color rgb="FF3F3F3F"/>
        <rFont val="Arial"/>
        <family val="2"/>
      </rPr>
      <t xml:space="preserve">    enoyl-ACP-reductase</t>
    </r>
  </si>
  <si>
    <r>
      <t xml:space="preserve">Cre01.g045900    </t>
    </r>
    <r>
      <rPr>
        <b/>
        <sz val="8"/>
        <color rgb="FFFF0000"/>
        <rFont val="Arial"/>
        <family val="2"/>
      </rPr>
      <t>DGAT1</t>
    </r>
    <r>
      <rPr>
        <b/>
        <sz val="8"/>
        <color rgb="FF3F3F3F"/>
        <rFont val="Arial"/>
        <family val="2"/>
      </rPr>
      <t xml:space="preserve">    DAGAT type 1</t>
    </r>
  </si>
  <si>
    <r>
      <t xml:space="preserve">Cre12.g557750    </t>
    </r>
    <r>
      <rPr>
        <b/>
        <sz val="8"/>
        <color rgb="FFFF0000"/>
        <rFont val="Arial"/>
        <family val="2"/>
      </rPr>
      <t>DGTT1</t>
    </r>
    <r>
      <rPr>
        <b/>
        <sz val="8"/>
        <color rgb="FF3F3F3F"/>
        <rFont val="Arial"/>
        <family val="2"/>
      </rPr>
      <t xml:space="preserve">    DAGAT type 2</t>
    </r>
  </si>
  <si>
    <r>
      <t xml:space="preserve">Cre02.g121200    </t>
    </r>
    <r>
      <rPr>
        <b/>
        <sz val="8"/>
        <color rgb="FFFF0000"/>
        <rFont val="Arial"/>
        <family val="2"/>
      </rPr>
      <t>DGTT2</t>
    </r>
    <r>
      <rPr>
        <b/>
        <sz val="8"/>
        <color rgb="FF3F3F3F"/>
        <rFont val="Arial"/>
        <family val="2"/>
      </rPr>
      <t xml:space="preserve">    DAGAT type 2</t>
    </r>
  </si>
  <si>
    <r>
      <t xml:space="preserve">Cre06.g299050    </t>
    </r>
    <r>
      <rPr>
        <b/>
        <sz val="8"/>
        <color rgb="FFFF0000"/>
        <rFont val="Arial"/>
        <family val="2"/>
      </rPr>
      <t>DGTT3</t>
    </r>
    <r>
      <rPr>
        <b/>
        <sz val="8"/>
        <color rgb="FF3F3F3F"/>
        <rFont val="Arial"/>
        <family val="2"/>
      </rPr>
      <t xml:space="preserve">    DAGAT Type 2</t>
    </r>
  </si>
  <si>
    <r>
      <t xml:space="preserve">Cre03.g205050    </t>
    </r>
    <r>
      <rPr>
        <b/>
        <sz val="8"/>
        <color rgb="FFFF0000"/>
        <rFont val="Arial"/>
        <family val="2"/>
      </rPr>
      <t>DGTT4</t>
    </r>
    <r>
      <rPr>
        <b/>
        <sz val="8"/>
        <color rgb="FF3F3F3F"/>
        <rFont val="Arial"/>
        <family val="2"/>
      </rPr>
      <t xml:space="preserve">    diacylglycerol acyl transferase</t>
    </r>
  </si>
  <si>
    <r>
      <t xml:space="preserve">Cre06.g310200    </t>
    </r>
    <r>
      <rPr>
        <b/>
        <sz val="8"/>
        <color rgb="FFFF0000"/>
        <rFont val="Arial"/>
        <family val="2"/>
      </rPr>
      <t>DGAT3-like</t>
    </r>
  </si>
  <si>
    <r>
      <t xml:space="preserve">Cre02.g106400    </t>
    </r>
    <r>
      <rPr>
        <b/>
        <sz val="8"/>
        <color rgb="FFFF0000"/>
        <rFont val="Arial"/>
        <family val="2"/>
      </rPr>
      <t>PDAT1</t>
    </r>
    <r>
      <rPr>
        <b/>
        <sz val="8"/>
        <color rgb="FF3F3F3F"/>
        <rFont val="Arial"/>
        <family val="2"/>
      </rPr>
      <t xml:space="preserve">    phospholipid diacylglycerol acyltransferase</t>
    </r>
  </si>
  <si>
    <r>
      <t xml:space="preserve">Cre06.g299800    </t>
    </r>
    <r>
      <rPr>
        <b/>
        <sz val="8"/>
        <color rgb="FFFF0000"/>
        <rFont val="Arial"/>
        <family val="2"/>
      </rPr>
      <t>FAT</t>
    </r>
    <r>
      <rPr>
        <b/>
        <sz val="8"/>
        <color rgb="FF3F3F3F"/>
        <rFont val="Arial"/>
        <family val="2"/>
      </rPr>
      <t xml:space="preserve">    long-chain-fatty-acid CoA ligase</t>
    </r>
  </si>
  <si>
    <r>
      <t xml:space="preserve">Cre01.g037700    </t>
    </r>
    <r>
      <rPr>
        <b/>
        <sz val="8"/>
        <color rgb="FFFF0000"/>
        <rFont val="Arial"/>
        <family val="2"/>
      </rPr>
      <t>FAD3</t>
    </r>
    <r>
      <rPr>
        <b/>
        <sz val="8"/>
        <color rgb="FF3F3F3F"/>
        <rFont val="Arial"/>
        <family val="2"/>
      </rPr>
      <t xml:space="preserve">    fatty acid desaturase</t>
    </r>
  </si>
  <si>
    <r>
      <t xml:space="preserve">Cre09.g405500    </t>
    </r>
    <r>
      <rPr>
        <b/>
        <sz val="8"/>
        <color rgb="FFFF0000"/>
        <rFont val="Arial"/>
        <family val="2"/>
      </rPr>
      <t>MLDP</t>
    </r>
    <r>
      <rPr>
        <b/>
        <sz val="8"/>
        <color rgb="FF3F3F3F"/>
        <rFont val="Arial"/>
        <family val="2"/>
      </rPr>
      <t xml:space="preserve">    major lipid droplet protein</t>
    </r>
  </si>
  <si>
    <r>
      <rPr>
        <b/>
        <sz val="8"/>
        <color rgb="FFFF0000"/>
        <rFont val="Arial"/>
        <family val="2"/>
      </rPr>
      <t>Cre08.g373050</t>
    </r>
    <r>
      <rPr>
        <b/>
        <sz val="8"/>
        <color rgb="FF3F3F3F"/>
        <rFont val="Arial"/>
        <family val="2"/>
      </rPr>
      <t xml:space="preserve">                 eukaryotic ACCase</t>
    </r>
  </si>
  <si>
    <r>
      <t xml:space="preserve">Cre13.g577100   </t>
    </r>
    <r>
      <rPr>
        <b/>
        <sz val="8"/>
        <color rgb="FFFF0000"/>
        <rFont val="Arial"/>
        <family val="2"/>
      </rPr>
      <t xml:space="preserve"> ACP2</t>
    </r>
    <r>
      <rPr>
        <b/>
        <sz val="8"/>
        <color rgb="FF3F3F3F"/>
        <rFont val="Arial"/>
        <family val="2"/>
      </rPr>
      <t xml:space="preserve">    acyl-carrier protein</t>
    </r>
  </si>
  <si>
    <r>
      <rPr>
        <b/>
        <sz val="8"/>
        <rFont val="Arial"/>
        <family val="2"/>
      </rPr>
      <t xml:space="preserve">Cre17.g723650 </t>
    </r>
    <r>
      <rPr>
        <b/>
        <sz val="8"/>
        <color rgb="FF3F3F3F"/>
        <rFont val="Arial"/>
        <family val="2"/>
      </rPr>
      <t xml:space="preserve">      </t>
    </r>
    <r>
      <rPr>
        <b/>
        <sz val="8"/>
        <color rgb="FFFF0000"/>
        <rFont val="Arial"/>
        <family val="2"/>
      </rPr>
      <t>ATO1</t>
    </r>
    <r>
      <rPr>
        <b/>
        <sz val="8"/>
        <color rgb="FF3F3F3F"/>
        <rFont val="Arial"/>
        <family val="2"/>
      </rPr>
      <t xml:space="preserve">        3-oxoacyl-CoA thiolase</t>
    </r>
  </si>
  <si>
    <r>
      <rPr>
        <b/>
        <sz val="8"/>
        <color rgb="FFFF0000"/>
        <rFont val="Arial"/>
        <family val="2"/>
      </rPr>
      <t xml:space="preserve">Cre16.g689050 </t>
    </r>
    <r>
      <rPr>
        <b/>
        <sz val="8"/>
        <color rgb="FF3F3F3F"/>
        <rFont val="Arial"/>
        <family val="2"/>
      </rPr>
      <t xml:space="preserve">                       acetyl-CoA oxidase</t>
    </r>
  </si>
  <si>
    <r>
      <rPr>
        <b/>
        <sz val="8"/>
        <rFont val="Arial"/>
        <family val="2"/>
      </rPr>
      <t>Cre03.g190850</t>
    </r>
    <r>
      <rPr>
        <b/>
        <sz val="8"/>
        <color rgb="FF3F3F3F"/>
        <rFont val="Arial"/>
        <family val="2"/>
      </rPr>
      <t xml:space="preserve">       </t>
    </r>
    <r>
      <rPr>
        <b/>
        <sz val="8"/>
        <color rgb="FFFF0000"/>
        <rFont val="Arial"/>
        <family val="2"/>
      </rPr>
      <t>ECH1</t>
    </r>
    <r>
      <rPr>
        <b/>
        <sz val="8"/>
        <color rgb="FF3F3F3F"/>
        <rFont val="Arial"/>
        <family val="2"/>
      </rPr>
      <t xml:space="preserve">        enoyl-CoA hydratase/isomerase</t>
    </r>
  </si>
  <si>
    <r>
      <t xml:space="preserve">Cre02.g122300      </t>
    </r>
    <r>
      <rPr>
        <b/>
        <sz val="8"/>
        <color rgb="FFFF0000"/>
        <rFont val="Arial"/>
        <family val="2"/>
      </rPr>
      <t>GPD5</t>
    </r>
    <r>
      <rPr>
        <b/>
        <sz val="8"/>
        <color rgb="FF3F3F3F"/>
        <rFont val="Arial"/>
        <family val="2"/>
      </rPr>
      <t xml:space="preserve">      glycerol-3-P dehydrogenase</t>
    </r>
  </si>
  <si>
    <r>
      <t xml:space="preserve">Cre06.g282800     </t>
    </r>
    <r>
      <rPr>
        <b/>
        <sz val="8"/>
        <color rgb="FFFF0000"/>
        <rFont val="Arial"/>
        <family val="2"/>
      </rPr>
      <t>ICL1</t>
    </r>
    <r>
      <rPr>
        <b/>
        <sz val="8"/>
        <color theme="1"/>
        <rFont val="Arial"/>
        <family val="2"/>
      </rPr>
      <t xml:space="preserve">       isocitrate lyase</t>
    </r>
  </si>
  <si>
    <r>
      <t xml:space="preserve">Cre01.g057800    </t>
    </r>
    <r>
      <rPr>
        <b/>
        <sz val="8"/>
        <color rgb="FFFF0000"/>
        <rFont val="Arial"/>
        <family val="2"/>
      </rPr>
      <t xml:space="preserve"> MAS1</t>
    </r>
    <r>
      <rPr>
        <b/>
        <sz val="8"/>
        <color theme="1"/>
        <rFont val="Arial"/>
        <family val="2"/>
      </rPr>
      <t xml:space="preserve">    malate synthetase</t>
    </r>
  </si>
  <si>
    <r>
      <t xml:space="preserve">Cre02.g141400     </t>
    </r>
    <r>
      <rPr>
        <b/>
        <sz val="8"/>
        <color rgb="FFFF0000"/>
        <rFont val="Arial"/>
        <family val="2"/>
      </rPr>
      <t>PCK1</t>
    </r>
    <r>
      <rPr>
        <b/>
        <sz val="8"/>
        <color theme="1"/>
        <rFont val="Arial"/>
        <family val="2"/>
      </rPr>
      <t xml:space="preserve">     PEP carboxykinase</t>
    </r>
  </si>
  <si>
    <r>
      <t xml:space="preserve">Cre01.g032650     </t>
    </r>
    <r>
      <rPr>
        <b/>
        <sz val="8"/>
        <color rgb="FFFF0000"/>
        <rFont val="Arial"/>
        <family val="2"/>
      </rPr>
      <t>TAL1</t>
    </r>
    <r>
      <rPr>
        <b/>
        <sz val="8"/>
        <color theme="1"/>
        <rFont val="Arial"/>
        <family val="2"/>
      </rPr>
      <t xml:space="preserve">      transaldolase</t>
    </r>
  </si>
  <si>
    <r>
      <t xml:space="preserve">Cre07.g338450     </t>
    </r>
    <r>
      <rPr>
        <b/>
        <sz val="8"/>
        <color rgb="FFFF0000"/>
        <rFont val="Arial"/>
        <family val="2"/>
      </rPr>
      <t>FBP1</t>
    </r>
    <r>
      <rPr>
        <b/>
        <sz val="8"/>
        <color theme="1"/>
        <rFont val="Arial"/>
        <family val="2"/>
      </rPr>
      <t xml:space="preserve">      fructose bisphosphate phosphatase</t>
    </r>
  </si>
  <si>
    <r>
      <t xml:space="preserve">Cre07.g353450     </t>
    </r>
    <r>
      <rPr>
        <b/>
        <sz val="8"/>
        <color rgb="FFFF0000"/>
        <rFont val="Arial"/>
        <family val="2"/>
      </rPr>
      <t>ACS3</t>
    </r>
    <r>
      <rPr>
        <b/>
        <sz val="8"/>
        <color theme="1"/>
        <rFont val="Arial"/>
        <family val="2"/>
      </rPr>
      <t xml:space="preserve">      acetyl-CoA synthase</t>
    </r>
  </si>
  <si>
    <r>
      <t xml:space="preserve">Cre17.g700750     </t>
    </r>
    <r>
      <rPr>
        <b/>
        <sz val="8"/>
        <color rgb="FFFF0000"/>
        <rFont val="Arial"/>
        <family val="2"/>
      </rPr>
      <t>GFY3</t>
    </r>
    <r>
      <rPr>
        <b/>
        <sz val="8"/>
        <color theme="1"/>
        <rFont val="Arial"/>
        <family val="2"/>
      </rPr>
      <t xml:space="preserve">      candidate acetate permease</t>
    </r>
  </si>
  <si>
    <r>
      <t xml:space="preserve">Cre17.g702900    </t>
    </r>
    <r>
      <rPr>
        <b/>
        <sz val="8"/>
        <color rgb="FFFF0000"/>
        <rFont val="Arial"/>
        <family val="2"/>
      </rPr>
      <t xml:space="preserve"> GFY4 </t>
    </r>
    <r>
      <rPr>
        <b/>
        <sz val="8"/>
        <color theme="1"/>
        <rFont val="Arial"/>
        <family val="2"/>
      </rPr>
      <t xml:space="preserve">     candidate acetate permease</t>
    </r>
  </si>
  <si>
    <r>
      <t xml:space="preserve">Cre17.g702950     </t>
    </r>
    <r>
      <rPr>
        <b/>
        <sz val="8"/>
        <color rgb="FFFF0000"/>
        <rFont val="Arial"/>
        <family val="2"/>
      </rPr>
      <t>GFY5</t>
    </r>
    <r>
      <rPr>
        <b/>
        <sz val="8"/>
        <color theme="1"/>
        <rFont val="Arial"/>
        <family val="2"/>
      </rPr>
      <t xml:space="preserve">      candidate acetate permease</t>
    </r>
  </si>
  <si>
    <r>
      <t xml:space="preserve">Cre23.g768500     </t>
    </r>
    <r>
      <rPr>
        <b/>
        <sz val="8"/>
        <color rgb="FFFF0000"/>
        <rFont val="Arial"/>
        <family val="2"/>
      </rPr>
      <t>ACS2</t>
    </r>
    <r>
      <rPr>
        <b/>
        <sz val="8"/>
        <color theme="1"/>
        <rFont val="Arial"/>
        <family val="2"/>
      </rPr>
      <t xml:space="preserve">      acetyl-CoA synthase</t>
    </r>
  </si>
  <si>
    <r>
      <t xml:space="preserve">Cre12.g510650     </t>
    </r>
    <r>
      <rPr>
        <b/>
        <sz val="8"/>
        <color rgb="FFFF0000"/>
        <rFont val="Arial"/>
        <family val="2"/>
      </rPr>
      <t>FBP2</t>
    </r>
    <r>
      <rPr>
        <b/>
        <sz val="8"/>
        <color theme="1"/>
        <rFont val="Arial"/>
        <family val="2"/>
      </rPr>
      <t xml:space="preserve">      fructose bisphosphate phosphatase</t>
    </r>
  </si>
  <si>
    <r>
      <t xml:space="preserve">Cre01.g006950     </t>
    </r>
    <r>
      <rPr>
        <b/>
        <sz val="8"/>
        <color rgb="FFFF0000"/>
        <rFont val="Arial"/>
        <family val="2"/>
      </rPr>
      <t>FBA1</t>
    </r>
    <r>
      <rPr>
        <b/>
        <sz val="8"/>
        <color theme="1"/>
        <rFont val="Arial"/>
        <family val="2"/>
      </rPr>
      <t xml:space="preserve">      fructose bisphophate aldolase</t>
    </r>
  </si>
  <si>
    <r>
      <t xml:space="preserve">Cre05.g234550     </t>
    </r>
    <r>
      <rPr>
        <b/>
        <sz val="8"/>
        <color rgb="FFFF0000"/>
        <rFont val="Arial"/>
        <family val="2"/>
      </rPr>
      <t>FBA3</t>
    </r>
    <r>
      <rPr>
        <b/>
        <sz val="8"/>
        <color theme="1"/>
        <rFont val="Arial"/>
        <family val="2"/>
      </rPr>
      <t xml:space="preserve">      fructose bisphophate aldolase</t>
    </r>
  </si>
  <si>
    <r>
      <t xml:space="preserve">Cre01.g010900     </t>
    </r>
    <r>
      <rPr>
        <b/>
        <sz val="8"/>
        <color rgb="FFFF0000"/>
        <rFont val="Arial"/>
        <family val="2"/>
      </rPr>
      <t>GAP3</t>
    </r>
    <r>
      <rPr>
        <b/>
        <sz val="8"/>
        <color theme="1"/>
        <rFont val="Arial"/>
        <family val="2"/>
      </rPr>
      <t xml:space="preserve">     glyceraldehyde-6-P dehydrogenase</t>
    </r>
  </si>
  <si>
    <r>
      <t xml:space="preserve">Cre22.g763250     </t>
    </r>
    <r>
      <rPr>
        <b/>
        <sz val="8"/>
        <color rgb="FFFF0000"/>
        <rFont val="Arial"/>
        <family val="2"/>
      </rPr>
      <t>PGK1</t>
    </r>
    <r>
      <rPr>
        <b/>
        <sz val="8"/>
        <color theme="1"/>
        <rFont val="Arial"/>
        <family val="2"/>
      </rPr>
      <t xml:space="preserve">      phosphoglycerase kinase</t>
    </r>
  </si>
  <si>
    <r>
      <t xml:space="preserve">Cre12.g554800     </t>
    </r>
    <r>
      <rPr>
        <b/>
        <sz val="8"/>
        <color rgb="FFFF0000"/>
        <rFont val="Arial"/>
        <family val="2"/>
      </rPr>
      <t>PRK1</t>
    </r>
    <r>
      <rPr>
        <b/>
        <sz val="8"/>
        <color theme="1"/>
        <rFont val="Arial"/>
        <family val="2"/>
      </rPr>
      <t xml:space="preserve">      phosphoribuloskinase</t>
    </r>
  </si>
  <si>
    <r>
      <t xml:space="preserve">Cre03.g185550     </t>
    </r>
    <r>
      <rPr>
        <b/>
        <sz val="8"/>
        <color rgb="FFFF0000"/>
        <rFont val="Arial"/>
        <family val="2"/>
      </rPr>
      <t>SBP1</t>
    </r>
    <r>
      <rPr>
        <b/>
        <sz val="8"/>
        <color theme="1"/>
        <rFont val="Arial"/>
        <family val="2"/>
      </rPr>
      <t xml:space="preserve">      sedoheptulose-1,7-bisphosphatase</t>
    </r>
  </si>
  <si>
    <r>
      <t xml:space="preserve">Cre12.g511900     </t>
    </r>
    <r>
      <rPr>
        <b/>
        <sz val="8"/>
        <color rgb="FFFF0000"/>
        <rFont val="Arial"/>
        <family val="2"/>
      </rPr>
      <t>RPE1</t>
    </r>
    <r>
      <rPr>
        <b/>
        <sz val="8"/>
        <color theme="1"/>
        <rFont val="Arial"/>
        <family val="2"/>
      </rPr>
      <t xml:space="preserve">      ribulose phosphate-3-epimerase</t>
    </r>
  </si>
  <si>
    <r>
      <rPr>
        <b/>
        <sz val="8"/>
        <color rgb="FFFF0000"/>
        <rFont val="Arial"/>
        <family val="2"/>
      </rPr>
      <t>Cre15.g641200</t>
    </r>
    <r>
      <rPr>
        <b/>
        <sz val="8"/>
        <color theme="1"/>
        <rFont val="Arial"/>
        <family val="2"/>
      </rPr>
      <t xml:space="preserve">                   candidate mitochondrial fatty acid carrier</t>
    </r>
  </si>
  <si>
    <r>
      <t xml:space="preserve">Cre02.g122250     </t>
    </r>
    <r>
      <rPr>
        <b/>
        <sz val="8"/>
        <color rgb="FFFF0000"/>
        <rFont val="Arial"/>
        <family val="2"/>
      </rPr>
      <t>AST1</t>
    </r>
    <r>
      <rPr>
        <b/>
        <sz val="8"/>
        <color theme="1"/>
        <rFont val="Arial"/>
        <family val="2"/>
      </rPr>
      <t xml:space="preserve">     aspartate aminotransferase</t>
    </r>
  </si>
  <si>
    <r>
      <t xml:space="preserve">Cre03.g149100     </t>
    </r>
    <r>
      <rPr>
        <b/>
        <sz val="8"/>
        <color rgb="FFFF0000"/>
        <rFont val="Arial"/>
        <family val="2"/>
      </rPr>
      <t>CIS2</t>
    </r>
    <r>
      <rPr>
        <b/>
        <sz val="8"/>
        <color theme="1"/>
        <rFont val="Arial"/>
        <family val="2"/>
      </rPr>
      <t xml:space="preserve">      citrate synthase</t>
    </r>
  </si>
  <si>
    <r>
      <t xml:space="preserve">Cre01.g017300     </t>
    </r>
    <r>
      <rPr>
        <b/>
        <sz val="8"/>
        <color rgb="FFFF0000"/>
        <rFont val="Arial"/>
        <family val="2"/>
      </rPr>
      <t>PRPS21</t>
    </r>
  </si>
  <si>
    <r>
      <t xml:space="preserve">Cre01.g030050     </t>
    </r>
    <r>
      <rPr>
        <b/>
        <sz val="8"/>
        <color rgb="FFFF0000"/>
        <rFont val="Arial"/>
        <family val="2"/>
      </rPr>
      <t>PRPL34</t>
    </r>
    <r>
      <rPr>
        <b/>
        <sz val="8"/>
        <color theme="1"/>
        <rFont val="Arial"/>
        <family val="2"/>
      </rPr>
      <t xml:space="preserve">     </t>
    </r>
  </si>
  <si>
    <r>
      <t xml:space="preserve">Cre01.g052100     </t>
    </r>
    <r>
      <rPr>
        <b/>
        <sz val="8"/>
        <color rgb="FFFF0000"/>
        <rFont val="Arial"/>
        <family val="2"/>
      </rPr>
      <t>PRPL18</t>
    </r>
  </si>
  <si>
    <r>
      <t xml:space="preserve">Cre02.g083950     </t>
    </r>
    <r>
      <rPr>
        <b/>
        <sz val="8"/>
        <color rgb="FFFF0000"/>
        <rFont val="Arial"/>
        <family val="2"/>
      </rPr>
      <t>PSRP3</t>
    </r>
    <r>
      <rPr>
        <b/>
        <sz val="8"/>
        <color theme="1"/>
        <rFont val="Arial"/>
        <family val="2"/>
      </rPr>
      <t xml:space="preserve">     </t>
    </r>
  </si>
  <si>
    <r>
      <t xml:space="preserve">Cre02.g108850     </t>
    </r>
    <r>
      <rPr>
        <b/>
        <sz val="8"/>
        <color rgb="FFFF0000"/>
        <rFont val="Arial"/>
        <family val="2"/>
      </rPr>
      <t>PRPL17</t>
    </r>
  </si>
  <si>
    <r>
      <t xml:space="preserve">Cre02.g118950     </t>
    </r>
    <r>
      <rPr>
        <b/>
        <sz val="8"/>
        <color rgb="FFFF0000"/>
        <rFont val="Arial"/>
        <family val="2"/>
      </rPr>
      <t>PRPS17</t>
    </r>
  </si>
  <si>
    <r>
      <t xml:space="preserve">Cre03.g210050     </t>
    </r>
    <r>
      <rPr>
        <b/>
        <sz val="8"/>
        <color rgb="FFFF0000"/>
        <rFont val="Arial"/>
        <family val="2"/>
      </rPr>
      <t>PRPL35</t>
    </r>
  </si>
  <si>
    <r>
      <t xml:space="preserve">Cre06.g259850     </t>
    </r>
    <r>
      <rPr>
        <b/>
        <sz val="8"/>
        <color rgb="FFFF0000"/>
        <rFont val="Arial"/>
        <family val="2"/>
      </rPr>
      <t>PRPL29</t>
    </r>
  </si>
  <si>
    <r>
      <t xml:space="preserve">Cre06.g264300     </t>
    </r>
    <r>
      <rPr>
        <b/>
        <sz val="8"/>
        <color rgb="FFFF0000"/>
        <rFont val="Arial"/>
        <family val="2"/>
      </rPr>
      <t>PRPS15</t>
    </r>
  </si>
  <si>
    <r>
      <t xml:space="preserve">Cre06.g264350     </t>
    </r>
    <r>
      <rPr>
        <b/>
        <sz val="8"/>
        <color rgb="FFFF0000"/>
        <rFont val="Arial"/>
        <family val="2"/>
      </rPr>
      <t>PRPL13</t>
    </r>
  </si>
  <si>
    <r>
      <t xml:space="preserve">Cre06.g265800     </t>
    </r>
    <r>
      <rPr>
        <b/>
        <sz val="8"/>
        <color rgb="FFFF0000"/>
        <rFont val="Arial"/>
        <family val="2"/>
      </rPr>
      <t>PRPL28</t>
    </r>
  </si>
  <si>
    <r>
      <t xml:space="preserve">Cre06.g272850    </t>
    </r>
    <r>
      <rPr>
        <b/>
        <sz val="8"/>
        <color rgb="FFFF0000"/>
        <rFont val="Arial"/>
        <family val="2"/>
      </rPr>
      <t xml:space="preserve"> PRPL10</t>
    </r>
  </si>
  <si>
    <r>
      <t xml:space="preserve">Cre06.g299000     </t>
    </r>
    <r>
      <rPr>
        <b/>
        <sz val="8"/>
        <color rgb="FFFF0000"/>
        <rFont val="Arial"/>
        <family val="2"/>
      </rPr>
      <t>PRPL21</t>
    </r>
  </si>
  <si>
    <r>
      <t xml:space="preserve">Cre06.g300800     </t>
    </r>
    <r>
      <rPr>
        <b/>
        <sz val="8"/>
        <color rgb="FFFF0000"/>
        <rFont val="Arial"/>
        <family val="2"/>
      </rPr>
      <t>PRPL27</t>
    </r>
  </si>
  <si>
    <r>
      <t xml:space="preserve">Cre07.g352850     </t>
    </r>
    <r>
      <rPr>
        <b/>
        <sz val="8"/>
        <color rgb="FFFF0000"/>
        <rFont val="Arial"/>
        <family val="2"/>
      </rPr>
      <t>PRPL32</t>
    </r>
  </si>
  <si>
    <r>
      <t xml:space="preserve">Cre08.g365400     </t>
    </r>
    <r>
      <rPr>
        <b/>
        <sz val="8"/>
        <color rgb="FFFF0000"/>
        <rFont val="Arial"/>
        <family val="2"/>
      </rPr>
      <t>PRPL31</t>
    </r>
  </si>
  <si>
    <r>
      <t xml:space="preserve">Cre09.g394750     </t>
    </r>
    <r>
      <rPr>
        <b/>
        <sz val="8"/>
        <color rgb="FFFF0000"/>
        <rFont val="Arial"/>
        <family val="2"/>
      </rPr>
      <t>PRPL31</t>
    </r>
  </si>
  <si>
    <r>
      <t xml:space="preserve">Cre09.g415950     </t>
    </r>
    <r>
      <rPr>
        <b/>
        <sz val="8"/>
        <color rgb="FFFF0000"/>
        <rFont val="Arial"/>
        <family val="2"/>
      </rPr>
      <t>PRPL6</t>
    </r>
  </si>
  <si>
    <r>
      <t xml:space="preserve">Cre10.g423650     </t>
    </r>
    <r>
      <rPr>
        <b/>
        <sz val="8"/>
        <color rgb="FFFF0000"/>
        <rFont val="Arial"/>
        <family val="2"/>
      </rPr>
      <t>PRPL11</t>
    </r>
  </si>
  <si>
    <r>
      <t xml:space="preserve">Cre10.g462950     </t>
    </r>
    <r>
      <rPr>
        <b/>
        <sz val="8"/>
        <color rgb="FFFF0000"/>
        <rFont val="Arial"/>
        <family val="2"/>
      </rPr>
      <t>PRPL33</t>
    </r>
  </si>
  <si>
    <r>
      <t xml:space="preserve">Cre11.g479500     </t>
    </r>
    <r>
      <rPr>
        <b/>
        <sz val="8"/>
        <color rgb="FFFF0000"/>
        <rFont val="Arial"/>
        <family val="2"/>
      </rPr>
      <t>PRPL4</t>
    </r>
  </si>
  <si>
    <r>
      <t xml:space="preserve">Cre12.g493950    </t>
    </r>
    <r>
      <rPr>
        <b/>
        <sz val="8"/>
        <color rgb="FFFF0000"/>
        <rFont val="Arial"/>
        <family val="2"/>
      </rPr>
      <t xml:space="preserve"> PRPS13</t>
    </r>
  </si>
  <si>
    <r>
      <t xml:space="preserve">Cre12.g494450    </t>
    </r>
    <r>
      <rPr>
        <b/>
        <sz val="8"/>
        <color rgb="FFFF0000"/>
        <rFont val="Arial"/>
        <family val="2"/>
      </rPr>
      <t xml:space="preserve"> PRPS16</t>
    </r>
  </si>
  <si>
    <r>
      <t xml:space="preserve">Cre12.g494750     </t>
    </r>
    <r>
      <rPr>
        <b/>
        <sz val="8"/>
        <color rgb="FFFF0000"/>
        <rFont val="Arial"/>
        <family val="2"/>
      </rPr>
      <t>PRPS20</t>
    </r>
  </si>
  <si>
    <r>
      <t xml:space="preserve">Cre12.g520600     </t>
    </r>
    <r>
      <rPr>
        <b/>
        <sz val="8"/>
        <color rgb="FFFF0000"/>
        <rFont val="Arial"/>
        <family val="2"/>
      </rPr>
      <t>PRPS6</t>
    </r>
  </si>
  <si>
    <r>
      <t xml:space="preserve">Cre12.g556050     </t>
    </r>
    <r>
      <rPr>
        <b/>
        <sz val="8"/>
        <color rgb="FFFF0000"/>
        <rFont val="Arial"/>
        <family val="2"/>
      </rPr>
      <t>PRPL9</t>
    </r>
  </si>
  <si>
    <r>
      <t xml:space="preserve">Cre13.g581650    </t>
    </r>
    <r>
      <rPr>
        <b/>
        <sz val="8"/>
        <color rgb="FFFF0000"/>
        <rFont val="Arial"/>
        <family val="2"/>
      </rPr>
      <t xml:space="preserve"> PRPL7/L12</t>
    </r>
  </si>
  <si>
    <r>
      <t xml:space="preserve">Cre14.g612450     </t>
    </r>
    <r>
      <rPr>
        <b/>
        <sz val="8"/>
        <color rgb="FFFF0000"/>
        <rFont val="Arial"/>
        <family val="2"/>
      </rPr>
      <t>PRPL15</t>
    </r>
  </si>
  <si>
    <r>
      <t xml:space="preserve">Cre16.g652550     </t>
    </r>
    <r>
      <rPr>
        <b/>
        <sz val="8"/>
        <color rgb="FFFF0000"/>
        <rFont val="Arial"/>
        <family val="2"/>
      </rPr>
      <t>PRPL24</t>
    </r>
  </si>
  <si>
    <r>
      <t xml:space="preserve">Cre16.g659950     </t>
    </r>
    <r>
      <rPr>
        <b/>
        <sz val="8"/>
        <color rgb="FFFF0000"/>
        <rFont val="Arial"/>
        <family val="2"/>
      </rPr>
      <t>PRPS5</t>
    </r>
  </si>
  <si>
    <r>
      <t xml:space="preserve">Cre17.g734450     </t>
    </r>
    <r>
      <rPr>
        <b/>
        <sz val="8"/>
        <color rgb="FFFF0000"/>
        <rFont val="Arial"/>
        <family val="2"/>
      </rPr>
      <t xml:space="preserve"> PRPL19</t>
    </r>
  </si>
  <si>
    <r>
      <rPr>
        <b/>
        <sz val="8"/>
        <rFont val="Arial"/>
        <family val="2"/>
      </rPr>
      <t>HSP70A</t>
    </r>
  </si>
  <si>
    <t>Gene entries</t>
  </si>
  <si>
    <t>0 h</t>
  </si>
  <si>
    <t>0.5 h</t>
  </si>
  <si>
    <t>all</t>
  </si>
  <si>
    <t>Acetate</t>
  </si>
  <si>
    <t>Growth phase</t>
  </si>
  <si>
    <t>Synchrony</t>
  </si>
  <si>
    <t>Strain</t>
  </si>
  <si>
    <t>Source</t>
  </si>
  <si>
    <t>+</t>
  </si>
  <si>
    <t>log</t>
  </si>
  <si>
    <t>wt</t>
  </si>
  <si>
    <t>WUSTL</t>
  </si>
  <si>
    <t>UCLA</t>
  </si>
  <si>
    <t>18 h NF</t>
  </si>
  <si>
    <r>
      <t xml:space="preserve">Cre03.g149100     </t>
    </r>
    <r>
      <rPr>
        <b/>
        <sz val="8"/>
        <color rgb="FFFF0000"/>
        <rFont val="Arial"/>
        <family val="2"/>
      </rPr>
      <t>CIS2</t>
    </r>
    <r>
      <rPr>
        <b/>
        <sz val="8"/>
        <color theme="1"/>
        <rFont val="Arial"/>
        <family val="2"/>
      </rPr>
      <t xml:space="preserve">     citrate synthase</t>
    </r>
  </si>
  <si>
    <r>
      <t xml:space="preserve">Cre01.g042750     </t>
    </r>
    <r>
      <rPr>
        <b/>
        <sz val="8"/>
        <color rgb="FFFF0000"/>
        <rFont val="Arial"/>
        <family val="2"/>
      </rPr>
      <t>ACH1</t>
    </r>
    <r>
      <rPr>
        <b/>
        <sz val="8"/>
        <color theme="1"/>
        <rFont val="Arial"/>
        <family val="2"/>
      </rPr>
      <t xml:space="preserve">      aconitate hydratase</t>
    </r>
  </si>
  <si>
    <r>
      <t xml:space="preserve">Cre17.g728800     </t>
    </r>
    <r>
      <rPr>
        <b/>
        <sz val="8"/>
        <color rgb="FFFF0000"/>
        <rFont val="Arial"/>
        <family val="2"/>
      </rPr>
      <t>IDH1</t>
    </r>
    <r>
      <rPr>
        <b/>
        <sz val="8"/>
        <color theme="1"/>
        <rFont val="Arial"/>
        <family val="2"/>
      </rPr>
      <t xml:space="preserve">     isocitrate dehydrogenase, NAD-dependent</t>
    </r>
  </si>
  <si>
    <r>
      <t xml:space="preserve">Cre02.g143250     </t>
    </r>
    <r>
      <rPr>
        <b/>
        <sz val="8"/>
        <color rgb="FFFF0000"/>
        <rFont val="Arial"/>
        <family val="2"/>
      </rPr>
      <t xml:space="preserve">IDH2   </t>
    </r>
    <r>
      <rPr>
        <b/>
        <sz val="8"/>
        <color theme="1"/>
        <rFont val="Arial"/>
        <family val="2"/>
      </rPr>
      <t xml:space="preserve">  isocitrate dehydrogenase, NAD-dependent</t>
    </r>
  </si>
  <si>
    <r>
      <t xml:space="preserve">Cre04.g214500     </t>
    </r>
    <r>
      <rPr>
        <b/>
        <sz val="8"/>
        <color rgb="FFFF0000"/>
        <rFont val="Arial"/>
        <family val="2"/>
      </rPr>
      <t>IDH3</t>
    </r>
    <r>
      <rPr>
        <b/>
        <sz val="8"/>
        <color theme="1"/>
        <rFont val="Arial"/>
        <family val="2"/>
      </rPr>
      <t xml:space="preserve">     isocitrate dehydrogenase, NADP-dependent</t>
    </r>
  </si>
  <si>
    <r>
      <t xml:space="preserve">Cre12.g537200     </t>
    </r>
    <r>
      <rPr>
        <b/>
        <sz val="8"/>
        <color rgb="FFFF0000"/>
        <rFont val="Arial"/>
        <family val="2"/>
      </rPr>
      <t>OGD1</t>
    </r>
    <r>
      <rPr>
        <b/>
        <sz val="8"/>
        <color theme="1"/>
        <rFont val="Arial"/>
        <family val="2"/>
      </rPr>
      <t xml:space="preserve">      2-oxoglutarate dehydrogenase, E1 subunit</t>
    </r>
  </si>
  <si>
    <r>
      <t xml:space="preserve">Cre14.g619150     </t>
    </r>
    <r>
      <rPr>
        <b/>
        <sz val="8"/>
        <color rgb="FFFF0000"/>
        <rFont val="Arial"/>
        <family val="2"/>
      </rPr>
      <t xml:space="preserve">SDH1 </t>
    </r>
    <r>
      <rPr>
        <b/>
        <sz val="8"/>
        <color theme="1"/>
        <rFont val="Arial"/>
        <family val="2"/>
      </rPr>
      <t xml:space="preserve">    succinate dehydrogenase</t>
    </r>
  </si>
  <si>
    <r>
      <t xml:space="preserve">Cre06.g264200     </t>
    </r>
    <r>
      <rPr>
        <b/>
        <sz val="8"/>
        <color rgb="FFFF0000"/>
        <rFont val="Arial"/>
        <family val="2"/>
      </rPr>
      <t>SDH2</t>
    </r>
    <r>
      <rPr>
        <b/>
        <sz val="8"/>
        <color theme="1"/>
        <rFont val="Arial"/>
        <family val="2"/>
      </rPr>
      <t xml:space="preserve">     iron-sulfur subunit of mitochondrial succinate dehydrogenase</t>
    </r>
  </si>
  <si>
    <r>
      <t xml:space="preserve">Cre01.g020300     </t>
    </r>
    <r>
      <rPr>
        <b/>
        <sz val="8"/>
        <color rgb="FFFF0000"/>
        <rFont val="Arial"/>
        <family val="2"/>
      </rPr>
      <t>SDH3</t>
    </r>
    <r>
      <rPr>
        <b/>
        <sz val="8"/>
        <color theme="1"/>
        <rFont val="Arial"/>
        <family val="2"/>
      </rPr>
      <t xml:space="preserve">     succinate dehydrogenase subunit D</t>
    </r>
  </si>
  <si>
    <r>
      <t xml:space="preserve">Cre06.g254400    </t>
    </r>
    <r>
      <rPr>
        <b/>
        <sz val="8"/>
        <color rgb="FFFF0000"/>
        <rFont val="Arial"/>
        <family val="2"/>
      </rPr>
      <t xml:space="preserve"> FUM1</t>
    </r>
    <r>
      <rPr>
        <b/>
        <sz val="8"/>
        <color theme="1"/>
        <rFont val="Arial"/>
        <family val="2"/>
      </rPr>
      <t xml:space="preserve">     fumarate hydratase</t>
    </r>
  </si>
  <si>
    <r>
      <t xml:space="preserve">Cre03.g194850    </t>
    </r>
    <r>
      <rPr>
        <b/>
        <sz val="8"/>
        <color rgb="FFFF0000"/>
        <rFont val="Arial"/>
        <family val="2"/>
      </rPr>
      <t xml:space="preserve"> MDH1</t>
    </r>
    <r>
      <rPr>
        <b/>
        <sz val="8"/>
        <color theme="1"/>
        <rFont val="Arial"/>
        <family val="2"/>
      </rPr>
      <t xml:space="preserve">      malate dehydrogenase</t>
    </r>
  </si>
  <si>
    <r>
      <t xml:space="preserve">Cre12.g483950     </t>
    </r>
    <r>
      <rPr>
        <b/>
        <sz val="8"/>
        <color rgb="FFFF0000"/>
        <rFont val="Arial"/>
        <family val="2"/>
      </rPr>
      <t>MDH4</t>
    </r>
    <r>
      <rPr>
        <b/>
        <sz val="8"/>
        <color theme="1"/>
        <rFont val="Arial"/>
        <family val="2"/>
      </rPr>
      <t xml:space="preserve">      malate dehydrogenase</t>
    </r>
  </si>
  <si>
    <r>
      <t xml:space="preserve">Cre12.g514750     </t>
    </r>
    <r>
      <rPr>
        <b/>
        <sz val="8"/>
        <color rgb="FFFF0000"/>
        <rFont val="Arial"/>
        <family val="2"/>
      </rPr>
      <t>CIS1</t>
    </r>
    <r>
      <rPr>
        <b/>
        <sz val="8"/>
        <color theme="1"/>
        <rFont val="Arial"/>
        <family val="2"/>
      </rPr>
      <t xml:space="preserve">      citrate synthase</t>
    </r>
  </si>
  <si>
    <r>
      <t xml:space="preserve">Cre10.g423250     </t>
    </r>
    <r>
      <rPr>
        <b/>
        <sz val="8"/>
        <color rgb="FFFF0000"/>
        <rFont val="Arial"/>
        <family val="2"/>
      </rPr>
      <t>MDH2</t>
    </r>
    <r>
      <rPr>
        <b/>
        <sz val="8"/>
        <color theme="1"/>
        <rFont val="Arial"/>
        <family val="2"/>
      </rPr>
      <t xml:space="preserve">     malate dehydrogenase</t>
    </r>
  </si>
  <si>
    <r>
      <t xml:space="preserve">Cre02.g145800     </t>
    </r>
    <r>
      <rPr>
        <b/>
        <sz val="8"/>
        <color rgb="FFFF0000"/>
        <rFont val="Arial"/>
        <family val="2"/>
      </rPr>
      <t>MDH3</t>
    </r>
    <r>
      <rPr>
        <b/>
        <sz val="8"/>
        <color theme="1"/>
        <rFont val="Arial"/>
        <family val="2"/>
      </rPr>
      <t xml:space="preserve">     NAD-dependent malate dehydrogenase</t>
    </r>
  </si>
  <si>
    <r>
      <t xml:space="preserve">Cre23.g765700     </t>
    </r>
    <r>
      <rPr>
        <b/>
        <sz val="8"/>
        <color rgb="FFFF0000"/>
        <rFont val="Arial"/>
        <family val="2"/>
      </rPr>
      <t>ACS1</t>
    </r>
    <r>
      <rPr>
        <b/>
        <sz val="8"/>
        <color theme="1"/>
        <rFont val="Arial"/>
        <family val="2"/>
      </rPr>
      <t xml:space="preserve">      acetyl CoA synthetase</t>
    </r>
  </si>
  <si>
    <r>
      <t xml:space="preserve">Cre17.g699000     </t>
    </r>
    <r>
      <rPr>
        <b/>
        <sz val="8"/>
        <color rgb="FFFF0000"/>
        <rFont val="Arial"/>
        <family val="2"/>
      </rPr>
      <t>PAT1</t>
    </r>
    <r>
      <rPr>
        <b/>
        <sz val="8"/>
        <color theme="1"/>
        <rFont val="Arial"/>
        <family val="2"/>
      </rPr>
      <t xml:space="preserve">     acetate transferase</t>
    </r>
  </si>
  <si>
    <r>
      <t xml:space="preserve">Cre09.g396650    </t>
    </r>
    <r>
      <rPr>
        <b/>
        <sz val="8"/>
        <color rgb="FFFF0000"/>
        <rFont val="Arial"/>
        <family val="2"/>
      </rPr>
      <t xml:space="preserve"> PAT2</t>
    </r>
    <r>
      <rPr>
        <b/>
        <sz val="8"/>
        <color theme="1"/>
        <rFont val="Arial"/>
        <family val="2"/>
      </rPr>
      <t xml:space="preserve">     phosphate acetyltransferase</t>
    </r>
  </si>
  <si>
    <r>
      <t xml:space="preserve">Cre09.g396700     </t>
    </r>
    <r>
      <rPr>
        <b/>
        <sz val="8"/>
        <color rgb="FFFF0000"/>
        <rFont val="Arial"/>
        <family val="2"/>
      </rPr>
      <t>ACK1</t>
    </r>
    <r>
      <rPr>
        <b/>
        <sz val="8"/>
        <color theme="1"/>
        <rFont val="Arial"/>
        <family val="2"/>
      </rPr>
      <t xml:space="preserve">     acetate kinase</t>
    </r>
  </si>
  <si>
    <r>
      <t xml:space="preserve">Cre17.g709850    </t>
    </r>
    <r>
      <rPr>
        <b/>
        <sz val="8"/>
        <color rgb="FFFF0000"/>
        <rFont val="Arial"/>
        <family val="2"/>
      </rPr>
      <t xml:space="preserve"> ACK2</t>
    </r>
    <r>
      <rPr>
        <b/>
        <sz val="8"/>
        <color theme="1"/>
        <rFont val="Arial"/>
        <family val="2"/>
      </rPr>
      <t xml:space="preserve">     acetate kinase </t>
    </r>
  </si>
  <si>
    <r>
      <t xml:space="preserve">Cre06.g262900     </t>
    </r>
    <r>
      <rPr>
        <b/>
        <sz val="8"/>
        <color rgb="FFFF0000"/>
        <rFont val="Arial"/>
        <family val="2"/>
      </rPr>
      <t xml:space="preserve">PFK1 </t>
    </r>
    <r>
      <rPr>
        <b/>
        <sz val="8"/>
        <color theme="1"/>
        <rFont val="Arial"/>
        <family val="2"/>
      </rPr>
      <t xml:space="preserve">     phosphofructokinase</t>
    </r>
  </si>
  <si>
    <r>
      <t xml:space="preserve">Cre12.g553250    </t>
    </r>
    <r>
      <rPr>
        <b/>
        <sz val="8"/>
        <color rgb="FFFF0000"/>
        <rFont val="Arial"/>
        <family val="2"/>
      </rPr>
      <t xml:space="preserve"> PFK2</t>
    </r>
    <r>
      <rPr>
        <b/>
        <sz val="8"/>
        <color theme="1"/>
        <rFont val="Arial"/>
        <family val="2"/>
      </rPr>
      <t xml:space="preserve">     phosphofructokinase</t>
    </r>
  </si>
  <si>
    <r>
      <t xml:space="preserve">Cre07.g354200    </t>
    </r>
    <r>
      <rPr>
        <b/>
        <sz val="8"/>
        <color rgb="FFFF0000"/>
        <rFont val="Arial"/>
        <family val="2"/>
      </rPr>
      <t xml:space="preserve"> GAP2</t>
    </r>
    <r>
      <rPr>
        <b/>
        <sz val="8"/>
        <color theme="1"/>
        <rFont val="Arial"/>
        <family val="2"/>
      </rPr>
      <t xml:space="preserve">     glyceraldehyde-3-P dehydrogenase</t>
    </r>
  </si>
  <si>
    <r>
      <t xml:space="preserve">Cre12.g485150    </t>
    </r>
    <r>
      <rPr>
        <b/>
        <sz val="8"/>
        <color rgb="FFFF0000"/>
        <rFont val="Arial"/>
        <family val="2"/>
      </rPr>
      <t xml:space="preserve"> GAP1</t>
    </r>
    <r>
      <rPr>
        <b/>
        <sz val="8"/>
        <color theme="1"/>
        <rFont val="Arial"/>
        <family val="2"/>
      </rPr>
      <t xml:space="preserve">     glyceraldehyde-3-P dehydrogenase</t>
    </r>
  </si>
  <si>
    <r>
      <t xml:space="preserve">Cre12.g533550     </t>
    </r>
    <r>
      <rPr>
        <b/>
        <sz val="8"/>
        <color rgb="FFFF0000"/>
        <rFont val="Arial"/>
        <family val="2"/>
      </rPr>
      <t>PYK1</t>
    </r>
    <r>
      <rPr>
        <b/>
        <sz val="8"/>
        <color theme="1"/>
        <rFont val="Arial"/>
        <family val="2"/>
      </rPr>
      <t xml:space="preserve">     pyruvate kinase</t>
    </r>
  </si>
  <si>
    <r>
      <t xml:space="preserve">Cre06.g280950     </t>
    </r>
    <r>
      <rPr>
        <b/>
        <sz val="8"/>
        <color rgb="FFFF0000"/>
        <rFont val="Arial"/>
        <family val="2"/>
      </rPr>
      <t>PYK2</t>
    </r>
    <r>
      <rPr>
        <b/>
        <sz val="8"/>
        <color theme="1"/>
        <rFont val="Arial"/>
        <family val="2"/>
      </rPr>
      <t xml:space="preserve">     pyruvate kinase</t>
    </r>
  </si>
  <si>
    <r>
      <t xml:space="preserve">Cre05.g234700    </t>
    </r>
    <r>
      <rPr>
        <b/>
        <sz val="8"/>
        <color rgb="FFFF0000"/>
        <rFont val="Arial"/>
        <family val="2"/>
      </rPr>
      <t xml:space="preserve"> PYK3</t>
    </r>
    <r>
      <rPr>
        <b/>
        <sz val="8"/>
        <color theme="1"/>
        <rFont val="Arial"/>
        <family val="2"/>
      </rPr>
      <t xml:space="preserve">     pyruvate kinase</t>
    </r>
  </si>
  <si>
    <r>
      <t xml:space="preserve">Cre01.g057900    </t>
    </r>
    <r>
      <rPr>
        <b/>
        <sz val="8"/>
        <color rgb="FFFF0000"/>
        <rFont val="Arial"/>
        <family val="2"/>
      </rPr>
      <t xml:space="preserve"> PYK4</t>
    </r>
    <r>
      <rPr>
        <b/>
        <sz val="8"/>
        <color theme="1"/>
        <rFont val="Arial"/>
        <family val="2"/>
      </rPr>
      <t xml:space="preserve">     pyruvate kinase</t>
    </r>
  </si>
  <si>
    <r>
      <t xml:space="preserve">Cre02.g147900    </t>
    </r>
    <r>
      <rPr>
        <b/>
        <sz val="8"/>
        <color rgb="FFFF0000"/>
        <rFont val="Arial"/>
        <family val="2"/>
      </rPr>
      <t xml:space="preserve"> PYK5 </t>
    </r>
    <r>
      <rPr>
        <b/>
        <sz val="8"/>
        <color theme="1"/>
        <rFont val="Arial"/>
        <family val="2"/>
      </rPr>
      <t xml:space="preserve">    pyruvate kinase</t>
    </r>
  </si>
  <si>
    <r>
      <t xml:space="preserve">Cre03.g171950     </t>
    </r>
    <r>
      <rPr>
        <b/>
        <sz val="8"/>
        <color rgb="FFFF0000"/>
        <rFont val="Arial"/>
        <family val="2"/>
      </rPr>
      <t>PEPC2</t>
    </r>
    <r>
      <rPr>
        <b/>
        <sz val="8"/>
        <color theme="1"/>
        <rFont val="Arial"/>
        <family val="2"/>
      </rPr>
      <t xml:space="preserve">     phosphoenolpyruvate carboxylase</t>
    </r>
  </si>
  <si>
    <r>
      <t xml:space="preserve">Cre12.g513200    </t>
    </r>
    <r>
      <rPr>
        <b/>
        <sz val="8"/>
        <color rgb="FFFF0000"/>
        <rFont val="Arial"/>
        <family val="2"/>
      </rPr>
      <t xml:space="preserve"> PGH1</t>
    </r>
    <r>
      <rPr>
        <b/>
        <sz val="8"/>
        <color theme="1"/>
        <rFont val="Arial"/>
        <family val="2"/>
      </rPr>
      <t xml:space="preserve">     enolase</t>
    </r>
  </si>
  <si>
    <r>
      <t xml:space="preserve">Cre06.g272050     </t>
    </r>
    <r>
      <rPr>
        <b/>
        <sz val="8"/>
        <color rgb="FFFF0000"/>
        <rFont val="Arial"/>
        <family val="2"/>
      </rPr>
      <t xml:space="preserve">PGM1 </t>
    </r>
    <r>
      <rPr>
        <b/>
        <sz val="8"/>
        <color theme="1"/>
        <rFont val="Arial"/>
        <family val="2"/>
      </rPr>
      <t xml:space="preserve">    phosphoglycerate mutase</t>
    </r>
  </si>
  <si>
    <r>
      <t xml:space="preserve">Cre06.g258700    </t>
    </r>
    <r>
      <rPr>
        <b/>
        <sz val="8"/>
        <color rgb="FFFF0000"/>
        <rFont val="Arial"/>
        <family val="2"/>
      </rPr>
      <t xml:space="preserve"> PYC1</t>
    </r>
    <r>
      <rPr>
        <b/>
        <sz val="8"/>
        <color theme="1"/>
        <rFont val="Arial"/>
        <family val="2"/>
      </rPr>
      <t xml:space="preserve">      pyruvate carboxylase</t>
    </r>
  </si>
  <si>
    <r>
      <t xml:space="preserve">Cre02.g115650    </t>
    </r>
    <r>
      <rPr>
        <b/>
        <sz val="8"/>
        <color rgb="FFFF0000"/>
        <rFont val="Arial"/>
        <family val="2"/>
      </rPr>
      <t xml:space="preserve"> FBA4</t>
    </r>
    <r>
      <rPr>
        <b/>
        <sz val="8"/>
        <color theme="1"/>
        <rFont val="Arial"/>
        <family val="2"/>
      </rPr>
      <t xml:space="preserve">     fructose-1,6-bisphosphate aldolase</t>
    </r>
  </si>
  <si>
    <r>
      <t xml:space="preserve">Cre02.g120100     </t>
    </r>
    <r>
      <rPr>
        <b/>
        <sz val="8"/>
        <color rgb="FFFF0000"/>
        <rFont val="Arial"/>
        <family val="2"/>
      </rPr>
      <t>RBCS1</t>
    </r>
    <r>
      <rPr>
        <b/>
        <sz val="8"/>
        <color theme="1"/>
        <rFont val="Arial"/>
        <family val="2"/>
      </rPr>
      <t xml:space="preserve">     ribulose-1,5-bisphosphate carboxylase/oxygenase small subunit 1</t>
    </r>
  </si>
  <si>
    <r>
      <t xml:space="preserve">Cre02.g120150     </t>
    </r>
    <r>
      <rPr>
        <b/>
        <sz val="8"/>
        <color rgb="FFFF0000"/>
        <rFont val="Arial"/>
        <family val="2"/>
      </rPr>
      <t>RBCS2</t>
    </r>
    <r>
      <rPr>
        <b/>
        <sz val="8"/>
        <color theme="1"/>
        <rFont val="Arial"/>
        <family val="2"/>
      </rPr>
      <t xml:space="preserve">      ribulose-1,5-bisphosphate carboxylase/oxygenase small subunit 2</t>
    </r>
  </si>
  <si>
    <r>
      <t xml:space="preserve">Cre01.g029300    </t>
    </r>
    <r>
      <rPr>
        <b/>
        <sz val="8"/>
        <color rgb="FFFF0000"/>
        <rFont val="Arial"/>
        <family val="2"/>
      </rPr>
      <t xml:space="preserve"> TPI1</t>
    </r>
    <r>
      <rPr>
        <b/>
        <sz val="8"/>
        <color theme="1"/>
        <rFont val="Arial"/>
        <family val="2"/>
      </rPr>
      <t xml:space="preserve">     triose phosphate isomerase</t>
    </r>
  </si>
  <si>
    <r>
      <t xml:space="preserve">Cre02.g093450     </t>
    </r>
    <r>
      <rPr>
        <b/>
        <sz val="8"/>
        <color rgb="FFFF0000"/>
        <rFont val="Arial"/>
        <family val="2"/>
      </rPr>
      <t>FBA2</t>
    </r>
    <r>
      <rPr>
        <b/>
        <sz val="8"/>
        <color theme="1"/>
        <rFont val="Arial"/>
        <family val="2"/>
      </rPr>
      <t xml:space="preserve">     fructose-1,6-bisphosphate aldolase</t>
    </r>
  </si>
  <si>
    <r>
      <t xml:space="preserve">Cre17.g725550     </t>
    </r>
    <r>
      <rPr>
        <b/>
        <sz val="8"/>
        <color rgb="FFFF0000"/>
        <rFont val="Arial"/>
        <family val="2"/>
      </rPr>
      <t xml:space="preserve">GLD1 </t>
    </r>
    <r>
      <rPr>
        <b/>
        <sz val="8"/>
        <color theme="1"/>
        <rFont val="Arial"/>
        <family val="2"/>
      </rPr>
      <t xml:space="preserve">    glucose-6-phosphate-1-dehydrogenase</t>
    </r>
  </si>
  <si>
    <r>
      <t xml:space="preserve">Cre08.g378150     </t>
    </r>
    <r>
      <rPr>
        <b/>
        <sz val="8"/>
        <color rgb="FFFF0000"/>
        <rFont val="Arial"/>
        <family val="2"/>
      </rPr>
      <t>GLD2</t>
    </r>
    <r>
      <rPr>
        <b/>
        <sz val="8"/>
        <color theme="1"/>
        <rFont val="Arial"/>
        <family val="2"/>
      </rPr>
      <t xml:space="preserve">      glucose-6-phosphate dehydrogenase</t>
    </r>
  </si>
  <si>
    <r>
      <t xml:space="preserve">Cre08.g370650     </t>
    </r>
    <r>
      <rPr>
        <b/>
        <sz val="8"/>
        <color rgb="FFFF0000"/>
        <rFont val="Arial"/>
        <family val="2"/>
      </rPr>
      <t>PGL2</t>
    </r>
    <r>
      <rPr>
        <b/>
        <sz val="8"/>
        <color theme="1"/>
        <rFont val="Arial"/>
        <family val="2"/>
      </rPr>
      <t xml:space="preserve">     6-phosphogluconolactonase</t>
    </r>
  </si>
  <si>
    <r>
      <t xml:space="preserve">Cre03.g187450     </t>
    </r>
    <r>
      <rPr>
        <b/>
        <sz val="8"/>
        <color rgb="FFFF0000"/>
        <rFont val="Arial"/>
        <family val="2"/>
      </rPr>
      <t>RPI1</t>
    </r>
    <r>
      <rPr>
        <b/>
        <sz val="8"/>
        <color theme="1"/>
        <rFont val="Arial"/>
        <family val="2"/>
      </rPr>
      <t xml:space="preserve">     ribose-5-phosphate isomerase</t>
    </r>
  </si>
  <si>
    <r>
      <t xml:space="preserve">Cre14.g630800     </t>
    </r>
    <r>
      <rPr>
        <b/>
        <sz val="8"/>
        <color rgb="FFFF0000"/>
        <rFont val="Arial"/>
        <family val="2"/>
      </rPr>
      <t xml:space="preserve">TAL2 </t>
    </r>
    <r>
      <rPr>
        <b/>
        <sz val="8"/>
        <color theme="1"/>
        <rFont val="Arial"/>
        <family val="2"/>
      </rPr>
      <t xml:space="preserve">    transaldolase</t>
    </r>
  </si>
  <si>
    <r>
      <t xml:space="preserve">Cre02.g080200     </t>
    </r>
    <r>
      <rPr>
        <b/>
        <sz val="8"/>
        <color rgb="FFFF0000"/>
        <rFont val="Arial"/>
        <family val="2"/>
      </rPr>
      <t>TRK1</t>
    </r>
    <r>
      <rPr>
        <b/>
        <sz val="8"/>
        <color theme="1"/>
        <rFont val="Arial"/>
        <family val="2"/>
      </rPr>
      <t xml:space="preserve">     transketolase</t>
    </r>
  </si>
  <si>
    <r>
      <t xml:space="preserve">Cre01.g034400    </t>
    </r>
    <r>
      <rPr>
        <b/>
        <sz val="8"/>
        <color rgb="FFFF0000"/>
        <rFont val="Arial"/>
        <family val="2"/>
      </rPr>
      <t xml:space="preserve"> PGL1</t>
    </r>
    <r>
      <rPr>
        <b/>
        <sz val="8"/>
        <color theme="1"/>
        <rFont val="Arial"/>
        <family val="2"/>
      </rPr>
      <t xml:space="preserve">      6-phosphogluconolactonase</t>
    </r>
  </si>
  <si>
    <r>
      <t xml:space="preserve">Cre13.g569850     </t>
    </r>
    <r>
      <rPr>
        <b/>
        <sz val="8"/>
        <color rgb="FFFF0000"/>
        <rFont val="Arial"/>
        <family val="2"/>
      </rPr>
      <t>AMT1D</t>
    </r>
    <r>
      <rPr>
        <b/>
        <sz val="8"/>
        <color theme="1"/>
        <rFont val="Arial"/>
        <family val="2"/>
      </rPr>
      <t xml:space="preserve">     ammonium transporter</t>
    </r>
  </si>
  <si>
    <r>
      <t xml:space="preserve">Cre12.g541250     </t>
    </r>
    <r>
      <rPr>
        <b/>
        <sz val="8"/>
        <color rgb="FFFF0000"/>
        <rFont val="Arial"/>
        <family val="2"/>
      </rPr>
      <t xml:space="preserve">NAR1.5 </t>
    </r>
    <r>
      <rPr>
        <b/>
        <sz val="8"/>
        <color theme="1"/>
        <rFont val="Arial"/>
        <family val="2"/>
      </rPr>
      <t xml:space="preserve">    nitrite transporter</t>
    </r>
  </si>
  <si>
    <r>
      <t xml:space="preserve">Cre06.g298750     </t>
    </r>
    <r>
      <rPr>
        <b/>
        <sz val="8"/>
        <color rgb="FFFF0000"/>
        <rFont val="Arial"/>
        <family val="2"/>
      </rPr>
      <t>AOT4</t>
    </r>
    <r>
      <rPr>
        <b/>
        <sz val="8"/>
        <color theme="1"/>
        <rFont val="Arial"/>
        <family val="2"/>
      </rPr>
      <t xml:space="preserve">     amino acid transporter</t>
    </r>
  </si>
  <si>
    <r>
      <t xml:space="preserve">Cre02.g108550     </t>
    </r>
    <r>
      <rPr>
        <b/>
        <sz val="8"/>
        <color rgb="FFFF0000"/>
        <rFont val="Arial"/>
        <family val="2"/>
      </rPr>
      <t>AOC3</t>
    </r>
    <r>
      <rPr>
        <b/>
        <sz val="8"/>
        <color theme="1"/>
        <rFont val="Arial"/>
        <family val="2"/>
      </rPr>
      <t xml:space="preserve">     amino acid carrier 3</t>
    </r>
  </si>
  <si>
    <r>
      <t xml:space="preserve">Cre07.g329050     </t>
    </r>
    <r>
      <rPr>
        <b/>
        <sz val="8"/>
        <color rgb="FFFF0000"/>
        <rFont val="Arial"/>
        <family val="2"/>
      </rPr>
      <t>AOC5</t>
    </r>
    <r>
      <rPr>
        <b/>
        <sz val="8"/>
        <color theme="1"/>
        <rFont val="Arial"/>
        <family val="2"/>
      </rPr>
      <t xml:space="preserve">      cationic amino acid transporter</t>
    </r>
  </si>
  <si>
    <r>
      <t xml:space="preserve">Cre08.g360200     </t>
    </r>
    <r>
      <rPr>
        <b/>
        <sz val="8"/>
        <color rgb="FFFF0000"/>
        <rFont val="Arial"/>
        <family val="2"/>
      </rPr>
      <t>DUR3A</t>
    </r>
    <r>
      <rPr>
        <b/>
        <sz val="8"/>
        <color theme="1"/>
        <rFont val="Arial"/>
        <family val="2"/>
      </rPr>
      <t xml:space="preserve">     urea active transporter, isoform A</t>
    </r>
  </si>
  <si>
    <r>
      <t xml:space="preserve">Cre12.g551300     </t>
    </r>
    <r>
      <rPr>
        <b/>
        <sz val="8"/>
        <color rgb="FFFF0000"/>
        <rFont val="Arial"/>
        <family val="2"/>
      </rPr>
      <t>LAO1</t>
    </r>
    <r>
      <rPr>
        <b/>
        <sz val="8"/>
        <color theme="1"/>
        <rFont val="Arial"/>
        <family val="2"/>
      </rPr>
      <t xml:space="preserve">     periplasmic L-amino acid oxidase, catalytic subunit</t>
    </r>
  </si>
  <si>
    <r>
      <t xml:space="preserve">Cre12.g551350     </t>
    </r>
    <r>
      <rPr>
        <b/>
        <sz val="8"/>
        <color rgb="FFFF0000"/>
        <rFont val="Arial"/>
        <family val="2"/>
      </rPr>
      <t>LAO2</t>
    </r>
    <r>
      <rPr>
        <b/>
        <sz val="8"/>
        <color theme="1"/>
        <rFont val="Arial"/>
        <family val="2"/>
      </rPr>
      <t xml:space="preserve">     periplasmic L-amino acid oxidase, catalytic subunit</t>
    </r>
  </si>
  <si>
    <r>
      <t xml:space="preserve">Cre01.g000650     </t>
    </r>
    <r>
      <rPr>
        <b/>
        <sz val="8"/>
        <color rgb="FFFF0000"/>
        <rFont val="Arial"/>
        <family val="2"/>
      </rPr>
      <t>AMX2</t>
    </r>
    <r>
      <rPr>
        <b/>
        <sz val="8"/>
        <color theme="1"/>
        <rFont val="Arial"/>
        <family val="2"/>
      </rPr>
      <t xml:space="preserve">     copper amine oxidase</t>
    </r>
  </si>
  <si>
    <r>
      <t xml:space="preserve">Cre03.g182800     </t>
    </r>
    <r>
      <rPr>
        <b/>
        <sz val="8"/>
        <color rgb="FFFF0000"/>
        <rFont val="Arial"/>
        <family val="2"/>
      </rPr>
      <t>AGT2</t>
    </r>
    <r>
      <rPr>
        <b/>
        <sz val="8"/>
        <color theme="1"/>
        <rFont val="Arial"/>
        <family val="2"/>
      </rPr>
      <t xml:space="preserve">     alanine-glyoxylate transaminase</t>
    </r>
  </si>
  <si>
    <r>
      <t xml:space="preserve">Cre16.g663900     </t>
    </r>
    <r>
      <rPr>
        <b/>
        <sz val="8"/>
        <color rgb="FFFF0000"/>
        <rFont val="Arial"/>
        <family val="2"/>
      </rPr>
      <t>PBGD1</t>
    </r>
    <r>
      <rPr>
        <b/>
        <sz val="8"/>
        <color theme="1"/>
        <rFont val="Arial"/>
        <family val="2"/>
      </rPr>
      <t xml:space="preserve">     porphobilinogen deaminase</t>
    </r>
  </si>
  <si>
    <r>
      <t xml:space="preserve">Cre17.g705700     </t>
    </r>
    <r>
      <rPr>
        <b/>
        <sz val="8"/>
        <color rgb="FFFF0000"/>
        <rFont val="Arial"/>
        <family val="2"/>
      </rPr>
      <t>PROB1</t>
    </r>
    <r>
      <rPr>
        <b/>
        <sz val="8"/>
        <color theme="1"/>
        <rFont val="Arial"/>
        <family val="2"/>
      </rPr>
      <t xml:space="preserve">     glutamate 5-kinase</t>
    </r>
  </si>
  <si>
    <r>
      <t xml:space="preserve">Cre02.g102350     </t>
    </r>
    <r>
      <rPr>
        <b/>
        <sz val="8"/>
        <color rgb="FFFF0000"/>
        <rFont val="Arial"/>
        <family val="2"/>
      </rPr>
      <t>APG3</t>
    </r>
    <r>
      <rPr>
        <b/>
        <sz val="8"/>
        <color theme="1"/>
        <rFont val="Arial"/>
        <family val="2"/>
      </rPr>
      <t xml:space="preserve">      autophagy protein</t>
    </r>
  </si>
  <si>
    <r>
      <t xml:space="preserve">Cre12.g510100     </t>
    </r>
    <r>
      <rPr>
        <b/>
        <sz val="8"/>
        <color rgb="FFFF0000"/>
        <rFont val="Arial"/>
        <family val="2"/>
      </rPr>
      <t>APG4</t>
    </r>
    <r>
      <rPr>
        <b/>
        <sz val="8"/>
        <color theme="1"/>
        <rFont val="Arial"/>
        <family val="2"/>
      </rPr>
      <t xml:space="preserve">     autophagy-related cysteine protease</t>
    </r>
  </si>
  <si>
    <r>
      <t xml:space="preserve">Cre01.g020250     </t>
    </r>
    <r>
      <rPr>
        <b/>
        <sz val="8"/>
        <color rgb="FFFF0000"/>
        <rFont val="Arial"/>
        <family val="2"/>
      </rPr>
      <t>APG6</t>
    </r>
    <r>
      <rPr>
        <b/>
        <sz val="8"/>
        <color theme="1"/>
        <rFont val="Arial"/>
        <family val="2"/>
      </rPr>
      <t xml:space="preserve">     autophagy protein</t>
    </r>
  </si>
  <si>
    <r>
      <t xml:space="preserve">Cre03.g165215     </t>
    </r>
    <r>
      <rPr>
        <b/>
        <sz val="8"/>
        <color rgb="FFFF0000"/>
        <rFont val="Arial"/>
        <family val="2"/>
      </rPr>
      <t>APG7</t>
    </r>
    <r>
      <rPr>
        <b/>
        <sz val="8"/>
        <color theme="1"/>
        <rFont val="Arial"/>
        <family val="2"/>
      </rPr>
      <t xml:space="preserve">     autophagy protein</t>
    </r>
  </si>
  <si>
    <r>
      <t xml:space="preserve">Cre16.g689650     </t>
    </r>
    <r>
      <rPr>
        <b/>
        <sz val="8"/>
        <color rgb="FFFF0000"/>
        <rFont val="Arial"/>
        <family val="2"/>
      </rPr>
      <t>APG8</t>
    </r>
    <r>
      <rPr>
        <b/>
        <sz val="8"/>
        <color theme="1"/>
        <rFont val="Arial"/>
        <family val="2"/>
      </rPr>
      <t xml:space="preserve">     autophagy protein</t>
    </r>
  </si>
  <si>
    <r>
      <t xml:space="preserve">Cre12.g532314     </t>
    </r>
    <r>
      <rPr>
        <b/>
        <sz val="8"/>
        <color rgb="FFFF0000"/>
        <rFont val="Arial"/>
        <family val="2"/>
      </rPr>
      <t>APG10</t>
    </r>
    <r>
      <rPr>
        <b/>
        <sz val="8"/>
        <color theme="1"/>
        <rFont val="Arial"/>
        <family val="2"/>
      </rPr>
      <t xml:space="preserve">     autophagy-related protein 10</t>
    </r>
  </si>
  <si>
    <r>
      <t xml:space="preserve">Cre12.g557000    </t>
    </r>
    <r>
      <rPr>
        <b/>
        <sz val="8"/>
        <color rgb="FFFF0000"/>
        <rFont val="Arial"/>
        <family val="2"/>
      </rPr>
      <t xml:space="preserve"> APG12</t>
    </r>
    <r>
      <rPr>
        <b/>
        <sz val="8"/>
        <color theme="1"/>
        <rFont val="Arial"/>
        <family val="2"/>
      </rPr>
      <t xml:space="preserve">     autophagy protein</t>
    </r>
  </si>
  <si>
    <r>
      <t xml:space="preserve">Cre16.g676150     </t>
    </r>
    <r>
      <rPr>
        <b/>
        <sz val="8"/>
        <color rgb="FFFF0000"/>
        <rFont val="Arial"/>
        <family val="2"/>
      </rPr>
      <t>MSD3</t>
    </r>
    <r>
      <rPr>
        <b/>
        <sz val="8"/>
        <color theme="1"/>
        <rFont val="Arial"/>
        <family val="2"/>
      </rPr>
      <t xml:space="preserve">     superoxide dismutase [Mn]</t>
    </r>
  </si>
  <si>
    <r>
      <t xml:space="preserve">Cre12.g540500     </t>
    </r>
    <r>
      <rPr>
        <b/>
        <sz val="8"/>
        <color rgb="FFFF0000"/>
        <rFont val="Arial"/>
        <family val="2"/>
      </rPr>
      <t>PEX11</t>
    </r>
    <r>
      <rPr>
        <b/>
        <sz val="8"/>
        <color theme="1"/>
        <rFont val="Arial"/>
        <family val="2"/>
      </rPr>
      <t xml:space="preserve">      peroxin, peroxisomal membrane protein</t>
    </r>
  </si>
  <si>
    <r>
      <t xml:space="preserve">Cre10.g458350     </t>
    </r>
    <r>
      <rPr>
        <b/>
        <sz val="8"/>
        <color rgb="FFFF0000"/>
        <rFont val="Arial"/>
        <family val="2"/>
      </rPr>
      <t>SRR16</t>
    </r>
    <r>
      <rPr>
        <b/>
        <sz val="8"/>
        <color theme="1"/>
        <rFont val="Arial"/>
        <family val="2"/>
      </rPr>
      <t xml:space="preserve">     scavenger receptor cysteine rich (SRCR) protein</t>
    </r>
  </si>
  <si>
    <r>
      <t xml:space="preserve">Cre16.g663400     </t>
    </r>
    <r>
      <rPr>
        <b/>
        <sz val="8"/>
        <color rgb="FFFF0000"/>
        <rFont val="Arial"/>
        <family val="2"/>
      </rPr>
      <t>LCI11</t>
    </r>
    <r>
      <rPr>
        <b/>
        <sz val="8"/>
        <color theme="1"/>
        <rFont val="Arial"/>
        <family val="2"/>
      </rPr>
      <t xml:space="preserve">     low-CO</t>
    </r>
    <r>
      <rPr>
        <b/>
        <vertAlign val="subscript"/>
        <sz val="8"/>
        <color theme="1"/>
        <rFont val="Arial"/>
        <family val="2"/>
      </rPr>
      <t>2</t>
    </r>
    <r>
      <rPr>
        <b/>
        <sz val="8"/>
        <color theme="1"/>
        <rFont val="Arial"/>
        <family val="2"/>
      </rPr>
      <t>-inducible membrane protein</t>
    </r>
  </si>
  <si>
    <r>
      <t xml:space="preserve">Cre16.g685050     </t>
    </r>
    <r>
      <rPr>
        <b/>
        <sz val="8"/>
        <color rgb="FFFF0000"/>
        <rFont val="Arial"/>
        <family val="2"/>
      </rPr>
      <t>LCI15</t>
    </r>
    <r>
      <rPr>
        <b/>
        <sz val="8"/>
        <color theme="1"/>
        <rFont val="Arial"/>
        <family val="2"/>
      </rPr>
      <t xml:space="preserve">     PRLI-interacting factor L</t>
    </r>
  </si>
  <si>
    <r>
      <t xml:space="preserve">Cre10.g452800     </t>
    </r>
    <r>
      <rPr>
        <b/>
        <sz val="8"/>
        <color rgb="FFFF0000"/>
        <rFont val="Arial"/>
        <family val="2"/>
      </rPr>
      <t xml:space="preserve"> LCIB</t>
    </r>
    <r>
      <rPr>
        <b/>
        <sz val="8"/>
        <color theme="1"/>
        <rFont val="Arial"/>
        <family val="2"/>
      </rPr>
      <t xml:space="preserve">      low-CO</t>
    </r>
    <r>
      <rPr>
        <b/>
        <vertAlign val="subscript"/>
        <sz val="8"/>
        <color theme="1"/>
        <rFont val="Arial"/>
        <family val="2"/>
      </rPr>
      <t>2</t>
    </r>
    <r>
      <rPr>
        <b/>
        <sz val="8"/>
        <color theme="1"/>
        <rFont val="Arial"/>
        <family val="2"/>
      </rPr>
      <t>-inducible protein</t>
    </r>
  </si>
  <si>
    <r>
      <t xml:space="preserve">Cre02.g130700     </t>
    </r>
    <r>
      <rPr>
        <b/>
        <sz val="8"/>
        <color rgb="FFFF0000"/>
        <rFont val="Arial"/>
        <family val="2"/>
      </rPr>
      <t>LCI9</t>
    </r>
    <r>
      <rPr>
        <b/>
        <sz val="8"/>
        <color theme="1"/>
        <rFont val="Arial"/>
        <family val="2"/>
      </rPr>
      <t xml:space="preserve">      low-CO</t>
    </r>
    <r>
      <rPr>
        <b/>
        <vertAlign val="subscript"/>
        <sz val="8"/>
        <color theme="1"/>
        <rFont val="Arial"/>
        <family val="2"/>
      </rPr>
      <t>2</t>
    </r>
    <r>
      <rPr>
        <b/>
        <sz val="8"/>
        <color theme="1"/>
        <rFont val="Arial"/>
        <family val="2"/>
      </rPr>
      <t>-inducible protein</t>
    </r>
  </si>
  <si>
    <r>
      <t xml:space="preserve">Cre12.g546550     </t>
    </r>
    <r>
      <rPr>
        <b/>
        <sz val="8"/>
        <color rgb="FFFF0000"/>
        <rFont val="Arial"/>
        <family val="2"/>
      </rPr>
      <t>FEA1</t>
    </r>
    <r>
      <rPr>
        <b/>
        <sz val="8"/>
        <color theme="1"/>
        <rFont val="Arial"/>
        <family val="2"/>
      </rPr>
      <t xml:space="preserve">     high-CO</t>
    </r>
    <r>
      <rPr>
        <b/>
        <vertAlign val="subscript"/>
        <sz val="8"/>
        <color theme="1"/>
        <rFont val="Arial"/>
        <family val="2"/>
      </rPr>
      <t>2</t>
    </r>
    <r>
      <rPr>
        <b/>
        <sz val="8"/>
        <color theme="1"/>
        <rFont val="Arial"/>
        <family val="2"/>
      </rPr>
      <t xml:space="preserve"> inducible, iron-deficiency inducible, periplasmic protein</t>
    </r>
  </si>
  <si>
    <r>
      <t xml:space="preserve">Cre03.g188300     </t>
    </r>
    <r>
      <rPr>
        <b/>
        <sz val="8"/>
        <color rgb="FFFF0000"/>
        <rFont val="Arial"/>
        <family val="2"/>
      </rPr>
      <t>RBO1</t>
    </r>
    <r>
      <rPr>
        <b/>
        <sz val="8"/>
        <color theme="1"/>
        <rFont val="Arial"/>
        <family val="2"/>
      </rPr>
      <t xml:space="preserve">     respiratory burst oxidase</t>
    </r>
  </si>
  <si>
    <r>
      <t xml:space="preserve">Cre03.g188400     </t>
    </r>
    <r>
      <rPr>
        <b/>
        <sz val="8"/>
        <color rgb="FFFF0000"/>
        <rFont val="Arial"/>
        <family val="2"/>
      </rPr>
      <t>RBO2</t>
    </r>
    <r>
      <rPr>
        <b/>
        <sz val="8"/>
        <color theme="1"/>
        <rFont val="Arial"/>
        <family val="2"/>
      </rPr>
      <t xml:space="preserve">      respiratory burst oxidase</t>
    </r>
  </si>
  <si>
    <r>
      <t xml:space="preserve">Cre08.g365900     </t>
    </r>
    <r>
      <rPr>
        <b/>
        <sz val="8"/>
        <color rgb="FFFF0000"/>
        <rFont val="Arial"/>
        <family val="2"/>
      </rPr>
      <t>LHCSR1</t>
    </r>
    <r>
      <rPr>
        <b/>
        <sz val="8"/>
        <color theme="1"/>
        <rFont val="Arial"/>
        <family val="2"/>
      </rPr>
      <t xml:space="preserve">     stress-related chlorophyll a/b binding protein 1</t>
    </r>
  </si>
  <si>
    <r>
      <t xml:space="preserve">Cre08.g367500     </t>
    </r>
    <r>
      <rPr>
        <b/>
        <sz val="8"/>
        <color rgb="FFFF0000"/>
        <rFont val="Arial"/>
        <family val="2"/>
      </rPr>
      <t>LHCSR2</t>
    </r>
    <r>
      <rPr>
        <b/>
        <sz val="8"/>
        <color theme="1"/>
        <rFont val="Arial"/>
        <family val="2"/>
      </rPr>
      <t xml:space="preserve">      stress-related chlorophyll a/b binding protein 2</t>
    </r>
  </si>
  <si>
    <r>
      <t xml:space="preserve">Cre04.g224800    </t>
    </r>
    <r>
      <rPr>
        <b/>
        <sz val="8"/>
        <color rgb="FFFF0000"/>
        <rFont val="Arial"/>
        <family val="2"/>
      </rPr>
      <t xml:space="preserve"> VAMP74 </t>
    </r>
    <r>
      <rPr>
        <b/>
        <sz val="8"/>
        <color theme="1"/>
        <rFont val="Arial"/>
        <family val="2"/>
      </rPr>
      <t xml:space="preserve">    R-SNARE, VAMP72-family</t>
    </r>
  </si>
  <si>
    <r>
      <t xml:space="preserve">Cre14.g617400     </t>
    </r>
    <r>
      <rPr>
        <b/>
        <sz val="8"/>
        <color rgb="FFFF0000"/>
        <rFont val="Arial"/>
        <family val="2"/>
      </rPr>
      <t>HSP22F</t>
    </r>
    <r>
      <rPr>
        <b/>
        <sz val="8"/>
        <color theme="1"/>
        <rFont val="Arial"/>
        <family val="2"/>
      </rPr>
      <t xml:space="preserve">     heat shock protein 22F</t>
    </r>
  </si>
  <si>
    <r>
      <t xml:space="preserve">Cre14.g617450     </t>
    </r>
    <r>
      <rPr>
        <b/>
        <sz val="8"/>
        <color rgb="FFFF0000"/>
        <rFont val="Arial"/>
        <family val="2"/>
      </rPr>
      <t>HSP22E</t>
    </r>
    <r>
      <rPr>
        <b/>
        <sz val="8"/>
        <color theme="1"/>
        <rFont val="Arial"/>
        <family val="2"/>
      </rPr>
      <t xml:space="preserve">     heat shock protein 22E</t>
    </r>
  </si>
  <si>
    <r>
      <t xml:space="preserve">Cre10.g439900     </t>
    </r>
    <r>
      <rPr>
        <b/>
        <sz val="8"/>
        <color rgb="FFFF0000"/>
        <rFont val="Arial"/>
        <family val="2"/>
      </rPr>
      <t>HSP70G</t>
    </r>
    <r>
      <rPr>
        <b/>
        <sz val="8"/>
        <color theme="1"/>
        <rFont val="Arial"/>
        <family val="2"/>
      </rPr>
      <t xml:space="preserve">     ER-located HSP110/SSE-like protein</t>
    </r>
  </si>
  <si>
    <r>
      <t xml:space="preserve">Cre02.g080650     </t>
    </r>
    <r>
      <rPr>
        <b/>
        <sz val="8"/>
        <color rgb="FFFF0000"/>
        <rFont val="Arial"/>
        <family val="2"/>
      </rPr>
      <t>HSP90B</t>
    </r>
    <r>
      <rPr>
        <b/>
        <sz val="8"/>
        <color theme="1"/>
        <rFont val="Arial"/>
        <family val="2"/>
      </rPr>
      <t xml:space="preserve">     heat shock protein 90B</t>
    </r>
  </si>
  <si>
    <r>
      <t xml:space="preserve">Cre02.g080700     </t>
    </r>
    <r>
      <rPr>
        <b/>
        <sz val="8"/>
        <color rgb="FFFF0000"/>
        <rFont val="Arial"/>
        <family val="2"/>
      </rPr>
      <t>BIP1</t>
    </r>
    <r>
      <rPr>
        <b/>
        <sz val="8"/>
        <color theme="1"/>
        <rFont val="Arial"/>
        <family val="2"/>
      </rPr>
      <t xml:space="preserve">     heat shock protein 70, ER</t>
    </r>
  </si>
  <si>
    <r>
      <t xml:space="preserve">Cre12.g498500     </t>
    </r>
    <r>
      <rPr>
        <b/>
        <sz val="8"/>
        <color rgb="FFFF0000"/>
        <rFont val="Arial"/>
        <family val="2"/>
      </rPr>
      <t>DEG11</t>
    </r>
    <r>
      <rPr>
        <b/>
        <sz val="8"/>
        <color theme="1"/>
        <rFont val="Arial"/>
        <family val="2"/>
      </rPr>
      <t xml:space="preserve">     DegP-type protease</t>
    </r>
  </si>
  <si>
    <r>
      <t xml:space="preserve">Cre24.g768900     </t>
    </r>
    <r>
      <rPr>
        <b/>
        <sz val="8"/>
        <color rgb="FFFF0000"/>
        <rFont val="Arial"/>
        <family val="2"/>
      </rPr>
      <t>BCS1</t>
    </r>
    <r>
      <rPr>
        <b/>
        <sz val="8"/>
        <color theme="1"/>
        <rFont val="Arial"/>
        <family val="2"/>
      </rPr>
      <t xml:space="preserve">     ubiquinol:cytochrome c oxidoreduct</t>
    </r>
  </si>
  <si>
    <r>
      <t xml:space="preserve">Cre11.g468050     </t>
    </r>
    <r>
      <rPr>
        <b/>
        <sz val="8"/>
        <color rgb="FFFF0000"/>
        <rFont val="Arial"/>
        <family val="2"/>
      </rPr>
      <t>VIPP2</t>
    </r>
    <r>
      <rPr>
        <b/>
        <sz val="8"/>
        <color theme="1"/>
        <rFont val="Arial"/>
        <family val="2"/>
      </rPr>
      <t xml:space="preserve">     vesicle inducing plastid protein</t>
    </r>
  </si>
  <si>
    <r>
      <t xml:space="preserve">Cre01.g060000     </t>
    </r>
    <r>
      <rPr>
        <b/>
        <sz val="8"/>
        <color rgb="FFFF0000"/>
        <rFont val="Arial"/>
        <family val="2"/>
      </rPr>
      <t>HSP22C</t>
    </r>
    <r>
      <rPr>
        <b/>
        <sz val="8"/>
        <color theme="1"/>
        <rFont val="Arial"/>
        <family val="2"/>
      </rPr>
      <t xml:space="preserve">     heat shock protein 22C</t>
    </r>
  </si>
  <si>
    <r>
      <t xml:space="preserve">Cre06.g309100     </t>
    </r>
    <r>
      <rPr>
        <b/>
        <sz val="8"/>
        <color rgb="FFFF0000"/>
        <rFont val="Arial"/>
        <family val="2"/>
      </rPr>
      <t>CPN60C</t>
    </r>
    <r>
      <rPr>
        <b/>
        <sz val="8"/>
        <color theme="1"/>
        <rFont val="Arial"/>
        <family val="2"/>
      </rPr>
      <t xml:space="preserve">     Chaperonin 60C</t>
    </r>
  </si>
  <si>
    <r>
      <t xml:space="preserve">Cre09.g386750     </t>
    </r>
    <r>
      <rPr>
        <b/>
        <sz val="8"/>
        <color rgb="FFFF0000"/>
        <rFont val="Arial"/>
        <family val="2"/>
      </rPr>
      <t>HSP90A</t>
    </r>
    <r>
      <rPr>
        <b/>
        <sz val="8"/>
        <color theme="1"/>
        <rFont val="Arial"/>
        <family val="2"/>
      </rPr>
      <t xml:space="preserve">      heat shock protein 90A</t>
    </r>
  </si>
  <si>
    <r>
      <t xml:space="preserve">Cre18.g746450     </t>
    </r>
    <r>
      <rPr>
        <b/>
        <sz val="8"/>
        <color rgb="FFFF0000"/>
        <rFont val="Arial"/>
        <family val="2"/>
      </rPr>
      <t>CLPB1</t>
    </r>
    <r>
      <rPr>
        <b/>
        <sz val="8"/>
        <color theme="1"/>
        <rFont val="Arial"/>
        <family val="2"/>
      </rPr>
      <t xml:space="preserve">     ClpB chaperone, Hsp100 family</t>
    </r>
  </si>
  <si>
    <r>
      <t xml:space="preserve">Cre02.g090850     </t>
    </r>
    <r>
      <rPr>
        <b/>
        <sz val="8"/>
        <color rgb="FFFF0000"/>
        <rFont val="Arial"/>
        <family val="2"/>
      </rPr>
      <t>CLPB3</t>
    </r>
    <r>
      <rPr>
        <b/>
        <sz val="8"/>
        <color theme="1"/>
        <rFont val="Arial"/>
        <family val="2"/>
      </rPr>
      <t xml:space="preserve">     ClpB chaperone, Hsp100 family</t>
    </r>
  </si>
  <si>
    <r>
      <t xml:space="preserve">Cre03.g189950     </t>
    </r>
    <r>
      <rPr>
        <b/>
        <sz val="8"/>
        <color rgb="FFFF0000"/>
        <rFont val="Arial"/>
        <family val="2"/>
      </rPr>
      <t>HOP1</t>
    </r>
    <r>
      <rPr>
        <b/>
        <sz val="8"/>
        <color theme="1"/>
        <rFont val="Arial"/>
        <family val="2"/>
      </rPr>
      <t xml:space="preserve">     HSP70-HSP90 organizing protein</t>
    </r>
  </si>
  <si>
    <r>
      <t xml:space="preserve">Cre02.g135150     </t>
    </r>
    <r>
      <rPr>
        <b/>
        <sz val="8"/>
        <color rgb="FFFF0000"/>
        <rFont val="Arial"/>
        <family val="2"/>
      </rPr>
      <t>FKB62</t>
    </r>
    <r>
      <rPr>
        <b/>
        <sz val="8"/>
        <color theme="1"/>
        <rFont val="Arial"/>
        <family val="2"/>
      </rPr>
      <t xml:space="preserve">     peptidyl-prolyl cis-trans isomerase</t>
    </r>
  </si>
  <si>
    <r>
      <t xml:space="preserve">Cre06.g281350     </t>
    </r>
    <r>
      <rPr>
        <b/>
        <sz val="8"/>
        <color rgb="FFFF0000"/>
        <rFont val="Arial"/>
        <family val="2"/>
      </rPr>
      <t xml:space="preserve">LON1 </t>
    </r>
    <r>
      <rPr>
        <b/>
        <sz val="8"/>
        <color theme="1"/>
        <rFont val="Arial"/>
        <family val="2"/>
      </rPr>
      <t xml:space="preserve">    mitochondrial LON protease</t>
    </r>
  </si>
  <si>
    <t xml:space="preserve">Cre01.g015500          </t>
  </si>
  <si>
    <t xml:space="preserve">Cre02.g095200          </t>
  </si>
  <si>
    <t xml:space="preserve">Cre02.g098800          </t>
  </si>
  <si>
    <t xml:space="preserve">Cre03.g149250          </t>
  </si>
  <si>
    <t xml:space="preserve">Cre06.g283900          </t>
  </si>
  <si>
    <t xml:space="preserve">Cre06.g298850          </t>
  </si>
  <si>
    <t xml:space="preserve">Cre07.g348350          </t>
  </si>
  <si>
    <r>
      <t>Cre07.g355850</t>
    </r>
    <r>
      <rPr>
        <b/>
        <sz val="8"/>
        <color rgb="FFFF0000"/>
        <rFont val="Arial"/>
        <family val="2"/>
      </rPr>
      <t xml:space="preserve">          </t>
    </r>
  </si>
  <si>
    <t xml:space="preserve">Cre09.g413150          </t>
  </si>
  <si>
    <t xml:space="preserve">Cre10.g435200          </t>
  </si>
  <si>
    <t xml:space="preserve">Cre12.g505050          </t>
  </si>
  <si>
    <t xml:space="preserve">Cre12.g510500          </t>
  </si>
  <si>
    <t xml:space="preserve">Cre12.g513600          </t>
  </si>
  <si>
    <t xml:space="preserve">Cre12.g551100          </t>
  </si>
  <si>
    <t xml:space="preserve">Cre12.g554400          </t>
  </si>
  <si>
    <t xml:space="preserve">Cre13.g580000          </t>
  </si>
  <si>
    <t xml:space="preserve">Cre14.g619250          </t>
  </si>
  <si>
    <t xml:space="preserve">Cre17.g697400          </t>
  </si>
  <si>
    <r>
      <t xml:space="preserve">Cre17.g723750    </t>
    </r>
    <r>
      <rPr>
        <b/>
        <sz val="8"/>
        <color theme="1"/>
        <rFont val="Arial"/>
        <family val="2"/>
      </rPr>
      <t xml:space="preserve">      </t>
    </r>
  </si>
  <si>
    <r>
      <t xml:space="preserve">Cre10.g447800     </t>
    </r>
    <r>
      <rPr>
        <b/>
        <sz val="8"/>
        <color rgb="FFFF0000"/>
        <rFont val="Arial"/>
        <family val="2"/>
      </rPr>
      <t>MRA1</t>
    </r>
    <r>
      <rPr>
        <b/>
        <sz val="8"/>
        <color theme="1"/>
        <rFont val="Arial"/>
        <family val="2"/>
      </rPr>
      <t xml:space="preserve">     mis-folded RNA adaptor</t>
    </r>
  </si>
  <si>
    <t>WUSTL-cw15</t>
  </si>
  <si>
    <t>UCLA1-cw15</t>
  </si>
  <si>
    <t>UCLA2-cw15</t>
  </si>
  <si>
    <t>WUSTL-sta6</t>
  </si>
  <si>
    <t>UCLA1-sta6</t>
  </si>
  <si>
    <t>UCLA2-sta6</t>
  </si>
  <si>
    <r>
      <t xml:space="preserve">peptidyl-prolyl </t>
    </r>
    <r>
      <rPr>
        <b/>
        <i/>
        <sz val="8"/>
        <color theme="1"/>
        <rFont val="Arial"/>
        <family val="2"/>
      </rPr>
      <t>cis</t>
    </r>
    <r>
      <rPr>
        <b/>
        <sz val="8"/>
        <color theme="1"/>
        <rFont val="Arial"/>
        <family val="2"/>
      </rPr>
      <t>-</t>
    </r>
    <r>
      <rPr>
        <b/>
        <i/>
        <sz val="8"/>
        <color theme="1"/>
        <rFont val="Arial"/>
        <family val="2"/>
      </rPr>
      <t>trans</t>
    </r>
    <r>
      <rPr>
        <b/>
        <sz val="8"/>
        <color theme="1"/>
        <rFont val="Arial"/>
        <family val="2"/>
      </rPr>
      <t xml:space="preserve"> isomerase</t>
    </r>
  </si>
  <si>
    <r>
      <t>Cells/mL (x 10</t>
    </r>
    <r>
      <rPr>
        <b/>
        <vertAlign val="superscript"/>
        <sz val="8"/>
        <color theme="1"/>
        <rFont val="Arial"/>
        <family val="2"/>
      </rPr>
      <t>6</t>
    </r>
    <r>
      <rPr>
        <b/>
        <sz val="8"/>
        <color theme="1"/>
        <rFont val="Arial"/>
        <family val="2"/>
      </rPr>
      <t xml:space="preserve">) </t>
    </r>
  </si>
  <si>
    <r>
      <t xml:space="preserve">Cre01.g053150      </t>
    </r>
    <r>
      <rPr>
        <b/>
        <sz val="8"/>
        <color rgb="FFFF0000"/>
        <rFont val="Arial"/>
        <family val="2"/>
      </rPr>
      <t>GPD3</t>
    </r>
    <r>
      <rPr>
        <b/>
        <sz val="8"/>
        <color rgb="FF3F3F3F"/>
        <rFont val="Arial"/>
        <family val="2"/>
      </rPr>
      <t xml:space="preserve">     glycerol-3-P dehydrogenase</t>
    </r>
  </si>
  <si>
    <r>
      <t xml:space="preserve">Cre10.g421700      </t>
    </r>
    <r>
      <rPr>
        <b/>
        <sz val="8"/>
        <color rgb="FFFF0000"/>
        <rFont val="Arial"/>
        <family val="2"/>
      </rPr>
      <t>GPD4</t>
    </r>
    <r>
      <rPr>
        <b/>
        <sz val="8"/>
        <color rgb="FF3F3F3F"/>
        <rFont val="Arial"/>
        <family val="2"/>
      </rPr>
      <t xml:space="preserve">     glycerol-3-P dehydrogenase</t>
    </r>
  </si>
  <si>
    <r>
      <t xml:space="preserve">Cre01.g053000     </t>
    </r>
    <r>
      <rPr>
        <b/>
        <sz val="8"/>
        <color rgb="FFFF0000"/>
        <rFont val="Arial"/>
        <family val="2"/>
      </rPr>
      <t>GPD2</t>
    </r>
    <r>
      <rPr>
        <b/>
        <sz val="8"/>
        <color rgb="FF3F3F3F"/>
        <rFont val="Arial"/>
        <family val="2"/>
      </rPr>
      <t xml:space="preserve">      glycerol-3-P dehydrogenase</t>
    </r>
  </si>
  <si>
    <r>
      <t xml:space="preserve">Cre12.g511150     </t>
    </r>
    <r>
      <rPr>
        <b/>
        <sz val="8"/>
        <color rgb="FFFF0000"/>
        <rFont val="Arial"/>
        <family val="2"/>
      </rPr>
      <t>GPD1</t>
    </r>
    <r>
      <rPr>
        <b/>
        <sz val="8"/>
        <color rgb="FF3F3F3F"/>
        <rFont val="Arial"/>
        <family val="2"/>
      </rPr>
      <t xml:space="preserve">      glycerol-3-phosphate dehydrogenase</t>
    </r>
  </si>
  <si>
    <r>
      <t xml:space="preserve">Cre12.g553350     </t>
    </r>
    <r>
      <rPr>
        <b/>
        <sz val="8"/>
        <color rgb="FFFF0000"/>
        <rFont val="Arial"/>
        <family val="2"/>
      </rPr>
      <t>LCI6</t>
    </r>
    <r>
      <rPr>
        <b/>
        <sz val="8"/>
        <color theme="1"/>
        <rFont val="Arial"/>
        <family val="2"/>
      </rPr>
      <t xml:space="preserve">       low CO</t>
    </r>
    <r>
      <rPr>
        <b/>
        <vertAlign val="subscript"/>
        <sz val="8"/>
        <color theme="1"/>
        <rFont val="Arial"/>
        <family val="2"/>
      </rPr>
      <t>2</t>
    </r>
    <r>
      <rPr>
        <b/>
        <sz val="8"/>
        <color theme="1"/>
        <rFont val="Arial"/>
        <family val="2"/>
      </rPr>
      <t xml:space="preserve"> inducible protein</t>
    </r>
  </si>
  <si>
    <r>
      <t>Cre16.g663450</t>
    </r>
    <r>
      <rPr>
        <b/>
        <sz val="8"/>
        <color theme="1"/>
        <rFont val="Arial"/>
        <family val="2"/>
      </rPr>
      <t xml:space="preserve">                    low-CO</t>
    </r>
    <r>
      <rPr>
        <b/>
        <vertAlign val="subscript"/>
        <sz val="8"/>
        <color theme="1"/>
        <rFont val="Arial"/>
        <family val="2"/>
      </rPr>
      <t>2</t>
    </r>
    <r>
      <rPr>
        <b/>
        <sz val="8"/>
        <color theme="1"/>
        <rFont val="Arial"/>
        <family val="2"/>
      </rPr>
      <t>-inducible protein</t>
    </r>
  </si>
  <si>
    <r>
      <t>Cre17.g725750</t>
    </r>
    <r>
      <rPr>
        <b/>
        <sz val="8"/>
        <color theme="1"/>
        <rFont val="Arial"/>
        <family val="2"/>
      </rPr>
      <t xml:space="preserve">                     mis-folded RNA adaptor</t>
    </r>
  </si>
  <si>
    <r>
      <t>Cre17.g726850</t>
    </r>
    <r>
      <rPr>
        <b/>
        <sz val="8"/>
        <color theme="1"/>
        <rFont val="Arial"/>
        <family val="2"/>
      </rPr>
      <t xml:space="preserve">                     mis-folded RNA adaptor</t>
    </r>
  </si>
  <si>
    <r>
      <t xml:space="preserve">Cre10.g447800 </t>
    </r>
    <r>
      <rPr>
        <b/>
        <sz val="8"/>
        <color theme="1"/>
        <rFont val="Arial"/>
        <family val="2"/>
      </rPr>
      <t xml:space="preserve">                   mis-folded RNA adaptor</t>
    </r>
  </si>
  <si>
    <r>
      <t>Cre03.g179100</t>
    </r>
    <r>
      <rPr>
        <b/>
        <sz val="8"/>
        <color theme="1"/>
        <rFont val="Arial"/>
        <family val="2"/>
      </rPr>
      <t xml:space="preserve">                   ubiquitin fusion degradation protein</t>
    </r>
  </si>
  <si>
    <r>
      <t xml:space="preserve">Cre10.g429001 </t>
    </r>
    <r>
      <rPr>
        <b/>
        <sz val="8"/>
        <color theme="1"/>
        <rFont val="Arial"/>
        <family val="2"/>
      </rPr>
      <t xml:space="preserve">                   E2-ubiquitin conjugating enzyme </t>
    </r>
  </si>
  <si>
    <r>
      <t xml:space="preserve">Cre09.g386750     </t>
    </r>
    <r>
      <rPr>
        <b/>
        <sz val="8"/>
        <color rgb="FFFF0000"/>
        <rFont val="Arial"/>
        <family val="2"/>
      </rPr>
      <t>HSP90A</t>
    </r>
    <r>
      <rPr>
        <b/>
        <sz val="8"/>
        <color theme="1"/>
        <rFont val="Arial"/>
        <family val="2"/>
      </rPr>
      <t xml:space="preserve">     heat shock protein 90A</t>
    </r>
  </si>
  <si>
    <t>sta6 ≥ 2x increase</t>
  </si>
  <si>
    <t>sta6 ≥ 2x decrease</t>
  </si>
  <si>
    <t>TAG BIOSYNTHESIS</t>
  </si>
  <si>
    <t>FATTY ACID BIOSYNTHESIS</t>
  </si>
  <si>
    <t>STARCH BIOSYNTHESIS</t>
  </si>
  <si>
    <t>FATTY-ACID β-OXIDATION</t>
  </si>
  <si>
    <t xml:space="preserve">HSP90A </t>
  </si>
  <si>
    <r>
      <t xml:space="preserve">Cre10.g444700    </t>
    </r>
    <r>
      <rPr>
        <b/>
        <sz val="8"/>
        <color rgb="FFFF0000"/>
        <rFont val="Arial"/>
        <family val="2"/>
      </rPr>
      <t xml:space="preserve">SBE3 </t>
    </r>
    <r>
      <rPr>
        <b/>
        <sz val="8"/>
        <color rgb="FF3F3F3F"/>
        <rFont val="Arial"/>
        <family val="2"/>
      </rPr>
      <t xml:space="preserve">   starch branching enzyme</t>
    </r>
  </si>
  <si>
    <t>GPD GENES</t>
  </si>
  <si>
    <t>SENSITIVE GENES</t>
  </si>
  <si>
    <t>DEGRADATIVE</t>
  </si>
  <si>
    <t>Non-annotated</t>
  </si>
  <si>
    <t>VIABILITY</t>
  </si>
  <si>
    <t>CHLOROPLAST RIBOSOMES</t>
  </si>
  <si>
    <t>ACETATE-SENSITIVE GENES</t>
  </si>
  <si>
    <t>cw15 ≥ 2x increase</t>
  </si>
  <si>
    <t>cw15 ≥ 2x decrease</t>
  </si>
  <si>
    <t>phase</t>
  </si>
  <si>
    <t>NF</t>
  </si>
  <si>
    <t>PB</t>
  </si>
  <si>
    <t>4 h</t>
  </si>
  <si>
    <t>8 h</t>
  </si>
  <si>
    <t>12 h</t>
  </si>
  <si>
    <t>24 h</t>
  </si>
  <si>
    <t>48 h</t>
  </si>
  <si>
    <t>post-</t>
  </si>
  <si>
    <t>genes</t>
  </si>
  <si>
    <t>responding</t>
  </si>
  <si>
    <t>Total unique</t>
  </si>
  <si>
    <t>Time</t>
  </si>
  <si>
    <t>asynch.</t>
  </si>
  <si>
    <t>DEG1C</t>
  </si>
  <si>
    <t>DEG11/</t>
  </si>
  <si>
    <t>20S proteasome α subunit D</t>
  </si>
  <si>
    <t>20S proteasome α subunit F</t>
  </si>
  <si>
    <t>20S proteasome α subunit B</t>
  </si>
  <si>
    <t>20S proteasome α subunit C</t>
  </si>
  <si>
    <t>20S proteasome α subunit G</t>
  </si>
  <si>
    <t>20S proteasome α subunit A</t>
  </si>
  <si>
    <t>20S proteasome α subunit E</t>
  </si>
  <si>
    <t>heat shock protein 90B</t>
  </si>
  <si>
    <t>heat shock protein 70, ER</t>
  </si>
  <si>
    <t>chaperonin 60C, HSP60 homologue</t>
  </si>
  <si>
    <t>heat shock protein 90A</t>
  </si>
  <si>
    <t>heat shock protein 70A</t>
  </si>
  <si>
    <t>heat shock protein 70C</t>
  </si>
  <si>
    <t>heat shock protein 70E</t>
  </si>
  <si>
    <t>small ubiquitin-like modifier</t>
  </si>
  <si>
    <t>dicer-like protein</t>
  </si>
  <si>
    <t>20S proteasome β subunit A1</t>
  </si>
  <si>
    <t>20S proteasome β subunit, type 4</t>
  </si>
  <si>
    <t>20S proteasome β subunit B, type β2</t>
  </si>
  <si>
    <t>20S proteasome β subunit E, type β5</t>
  </si>
  <si>
    <t>20S proteasome β subunit D, type 2</t>
  </si>
  <si>
    <t>Days</t>
  </si>
  <si>
    <r>
      <t xml:space="preserve">Cre09.g417150    </t>
    </r>
    <r>
      <rPr>
        <b/>
        <sz val="8"/>
        <color rgb="FFFF0000"/>
        <rFont val="Arial"/>
        <family val="2"/>
      </rPr>
      <t>CAT1</t>
    </r>
    <r>
      <rPr>
        <b/>
        <sz val="8"/>
        <color theme="1"/>
        <rFont val="Arial"/>
        <family val="2"/>
      </rPr>
      <t xml:space="preserve">   catalase/peroxidase | mono-functional catalase (no predicted peroxidase activity)</t>
    </r>
  </si>
  <si>
    <r>
      <t xml:space="preserve">Cre10.g422300     </t>
    </r>
    <r>
      <rPr>
        <b/>
        <sz val="8"/>
        <color rgb="FFFF0000"/>
        <rFont val="Arial"/>
        <family val="2"/>
      </rPr>
      <t>PRX6</t>
    </r>
    <r>
      <rPr>
        <b/>
        <sz val="8"/>
        <color theme="1"/>
        <rFont val="Arial"/>
        <family val="2"/>
      </rPr>
      <t xml:space="preserve">      thioredoxin-dependent peroxidase</t>
    </r>
  </si>
  <si>
    <r>
      <t xml:space="preserve">Cre17.g728900     </t>
    </r>
    <r>
      <rPr>
        <b/>
        <sz val="8"/>
        <color rgb="FFFF0000"/>
        <rFont val="Arial"/>
        <family val="2"/>
      </rPr>
      <t>FSA1</t>
    </r>
    <r>
      <rPr>
        <b/>
        <sz val="8"/>
        <color theme="1"/>
        <rFont val="Arial"/>
        <family val="2"/>
      </rPr>
      <t xml:space="preserve">     fructose-6-P aldolase (transaldolase; pentose phosphate)</t>
    </r>
  </si>
  <si>
    <r>
      <t xml:space="preserve">Cre12.g526800    </t>
    </r>
    <r>
      <rPr>
        <b/>
        <sz val="8"/>
        <color rgb="FFFF0000"/>
        <rFont val="Arial"/>
        <family val="2"/>
      </rPr>
      <t xml:space="preserve"> GND1</t>
    </r>
    <r>
      <rPr>
        <b/>
        <sz val="8"/>
        <color theme="1"/>
        <rFont val="Arial"/>
        <family val="2"/>
      </rPr>
      <t xml:space="preserve">     6-phosphogluconate dehydrogenase [decarboxylating]</t>
    </r>
  </si>
  <si>
    <r>
      <t xml:space="preserve">Cre16.g673800     </t>
    </r>
    <r>
      <rPr>
        <b/>
        <sz val="8"/>
        <color rgb="FFFF0000"/>
        <rFont val="Arial"/>
        <family val="2"/>
      </rPr>
      <t>PEPC1</t>
    </r>
    <r>
      <rPr>
        <b/>
        <sz val="8"/>
        <color theme="1"/>
        <rFont val="Arial"/>
        <family val="2"/>
      </rPr>
      <t xml:space="preserve">    phosphoenolpyruvate carboxylase</t>
    </r>
  </si>
  <si>
    <r>
      <t xml:space="preserve">Cre05.g241850     </t>
    </r>
    <r>
      <rPr>
        <b/>
        <sz val="8"/>
        <color rgb="FFFF0000"/>
        <rFont val="Arial"/>
        <family val="2"/>
      </rPr>
      <t>ACLA1</t>
    </r>
    <r>
      <rPr>
        <b/>
        <sz val="8"/>
        <color theme="1"/>
        <rFont val="Arial"/>
        <family val="2"/>
      </rPr>
      <t xml:space="preserve">     ATP citrate lyase, subunit A</t>
    </r>
  </si>
  <si>
    <r>
      <t xml:space="preserve">Cre02.g088600     </t>
    </r>
    <r>
      <rPr>
        <b/>
        <sz val="8"/>
        <color rgb="FFFF0000"/>
        <rFont val="Arial"/>
        <family val="2"/>
      </rPr>
      <t xml:space="preserve">ACLB1 </t>
    </r>
    <r>
      <rPr>
        <b/>
        <sz val="8"/>
        <color theme="1"/>
        <rFont val="Arial"/>
        <family val="2"/>
      </rPr>
      <t xml:space="preserve">    ATP citrate lyase, subunit B</t>
    </r>
  </si>
  <si>
    <r>
      <t xml:space="preserve">Cre12.g556600     </t>
    </r>
    <r>
      <rPr>
        <b/>
        <sz val="8"/>
        <color rgb="FFFF0000"/>
        <rFont val="Arial"/>
        <family val="2"/>
      </rPr>
      <t>GAPN1</t>
    </r>
    <r>
      <rPr>
        <b/>
        <sz val="8"/>
        <color theme="1"/>
        <rFont val="Arial"/>
        <family val="2"/>
      </rPr>
      <t xml:space="preserve">   glyceraldehyde-3-P dehydrogenase</t>
    </r>
  </si>
  <si>
    <r>
      <t xml:space="preserve">Cre03.g193850     </t>
    </r>
    <r>
      <rPr>
        <b/>
        <sz val="8"/>
        <color rgb="FFFF0000"/>
        <rFont val="Arial"/>
        <family val="2"/>
      </rPr>
      <t>SCLA1</t>
    </r>
    <r>
      <rPr>
        <b/>
        <sz val="8"/>
        <color theme="1"/>
        <rFont val="Arial"/>
        <family val="2"/>
      </rPr>
      <t xml:space="preserve">     succinyl-CoA ligase α chain</t>
    </r>
  </si>
  <si>
    <r>
      <t>Cre01.g022650</t>
    </r>
    <r>
      <rPr>
        <b/>
        <sz val="8"/>
        <color theme="1"/>
        <rFont val="Arial"/>
        <family val="2"/>
      </rPr>
      <t xml:space="preserve">                   β-ureidopropionase</t>
    </r>
  </si>
  <si>
    <r>
      <t>Cre01.g022650</t>
    </r>
    <r>
      <rPr>
        <b/>
        <sz val="8"/>
        <color theme="1"/>
        <rFont val="Arial"/>
        <family val="2"/>
      </rPr>
      <t xml:space="preserve">                    β-ureidopropionase</t>
    </r>
  </si>
  <si>
    <r>
      <t xml:space="preserve">Cre17.g703700     </t>
    </r>
    <r>
      <rPr>
        <b/>
        <sz val="8"/>
        <color rgb="FFFF0000"/>
        <rFont val="Arial"/>
        <family val="2"/>
      </rPr>
      <t>SCLB1a</t>
    </r>
    <r>
      <rPr>
        <b/>
        <sz val="8"/>
        <color theme="1"/>
        <rFont val="Arial"/>
        <family val="2"/>
      </rPr>
      <t xml:space="preserve">   succinate-CoA ligase β chain</t>
    </r>
  </si>
  <si>
    <t>Gene category</t>
  </si>
  <si>
    <t>≥ 2x increase with boost</t>
  </si>
  <si>
    <r>
      <t xml:space="preserve">Cre03.g188250   </t>
    </r>
    <r>
      <rPr>
        <b/>
        <sz val="8"/>
        <color rgb="FFFF0000"/>
        <rFont val="Arial"/>
        <family val="2"/>
      </rPr>
      <t xml:space="preserve"> STA6</t>
    </r>
    <r>
      <rPr>
        <b/>
        <sz val="8"/>
        <color rgb="FF3F3F3F"/>
        <rFont val="Arial"/>
        <family val="2"/>
      </rPr>
      <t xml:space="preserve">    ADP-glucose pyrophosphorylase small subunit</t>
    </r>
  </si>
  <si>
    <r>
      <t xml:space="preserve">Cre17.g721500  </t>
    </r>
    <r>
      <rPr>
        <b/>
        <sz val="8"/>
        <color rgb="FFFF0000"/>
        <rFont val="Arial"/>
        <family val="2"/>
      </rPr>
      <t xml:space="preserve">  STA2</t>
    </r>
    <r>
      <rPr>
        <b/>
        <sz val="8"/>
        <color rgb="FF3F3F3F"/>
        <rFont val="Arial"/>
        <family val="2"/>
      </rPr>
      <t xml:space="preserve">    starch synthase granule-bound</t>
    </r>
  </si>
  <si>
    <r>
      <t xml:space="preserve">Cre06.g282000    </t>
    </r>
    <r>
      <rPr>
        <b/>
        <sz val="8"/>
        <color rgb="FFFF0000"/>
        <rFont val="Arial"/>
        <family val="2"/>
      </rPr>
      <t>STA3</t>
    </r>
    <r>
      <rPr>
        <b/>
        <sz val="8"/>
        <color rgb="FF3F3F3F"/>
        <rFont val="Arial"/>
        <family val="2"/>
      </rPr>
      <t xml:space="preserve">    glycogen-primed starch synthase</t>
    </r>
  </si>
  <si>
    <t>Cre03.g182050</t>
  </si>
  <si>
    <t>LCS1</t>
  </si>
  <si>
    <t>putative long-chain acyl-CoA synthetase</t>
  </si>
  <si>
    <r>
      <t xml:space="preserve">Cre03.g182050    </t>
    </r>
    <r>
      <rPr>
        <b/>
        <sz val="8"/>
        <color rgb="FFFF0000"/>
        <rFont val="Arial"/>
        <family val="2"/>
      </rPr>
      <t>LCS1</t>
    </r>
    <r>
      <rPr>
        <b/>
        <sz val="8"/>
        <color rgb="FF3F3F3F"/>
        <rFont val="Arial"/>
        <family val="2"/>
      </rPr>
      <t xml:space="preserve">    putative long-chain acyl-CoA synthetase</t>
    </r>
  </si>
  <si>
    <r>
      <t xml:space="preserve">Cre13.g566650   </t>
    </r>
    <r>
      <rPr>
        <b/>
        <sz val="8"/>
        <color rgb="FFFF0000"/>
        <rFont val="Arial"/>
        <family val="2"/>
      </rPr>
      <t>LCS2</t>
    </r>
    <r>
      <rPr>
        <b/>
        <sz val="8"/>
        <color rgb="FF3F3F3F"/>
        <rFont val="Arial"/>
        <family val="2"/>
      </rPr>
      <t xml:space="preserve">    putative long-chain acyl-CoA synthetase</t>
    </r>
  </si>
  <si>
    <t>lipase class 3</t>
  </si>
  <si>
    <t>esterase/lipase</t>
  </si>
  <si>
    <t>predicted protein</t>
  </si>
  <si>
    <t>phospholipase A2</t>
  </si>
  <si>
    <t>patatin phospholipase</t>
  </si>
  <si>
    <t>Flagellar Associated Protein</t>
  </si>
  <si>
    <t>triacylglycerol lipase</t>
  </si>
  <si>
    <t>Cre02.g127550</t>
  </si>
  <si>
    <t>Cre01.g011300</t>
  </si>
  <si>
    <t>Cre08.g384600</t>
  </si>
  <si>
    <t>Cre03.g195500</t>
  </si>
  <si>
    <t>Cre08.g381250</t>
  </si>
  <si>
    <t>Cre12.g505400</t>
  </si>
  <si>
    <t>Cre17.g699100</t>
  </si>
  <si>
    <t>Cre13.g567650</t>
  </si>
  <si>
    <t>Cre08.g381100</t>
  </si>
  <si>
    <t>Cre01.g000300</t>
  </si>
  <si>
    <r>
      <rPr>
        <b/>
        <sz val="8"/>
        <color rgb="FFFF0000"/>
        <rFont val="Arial"/>
        <family val="2"/>
      </rPr>
      <t xml:space="preserve">Cre13.g601450 </t>
    </r>
    <r>
      <rPr>
        <b/>
        <sz val="8"/>
        <color theme="1"/>
        <rFont val="Arial"/>
        <family val="2"/>
      </rPr>
      <t xml:space="preserve">         </t>
    </r>
  </si>
  <si>
    <r>
      <rPr>
        <b/>
        <sz val="8"/>
        <color rgb="FFFF0000"/>
        <rFont val="Arial"/>
        <family val="2"/>
      </rPr>
      <t xml:space="preserve">Cre16.g677920 </t>
    </r>
    <r>
      <rPr>
        <b/>
        <sz val="8"/>
        <color theme="1"/>
        <rFont val="Arial"/>
        <family val="2"/>
      </rPr>
      <t xml:space="preserve">         </t>
    </r>
  </si>
  <si>
    <r>
      <rPr>
        <b/>
        <sz val="8"/>
        <color rgb="FFFF0000"/>
        <rFont val="Arial"/>
        <family val="2"/>
      </rPr>
      <t>Cre12.g546850</t>
    </r>
    <r>
      <rPr>
        <b/>
        <sz val="8"/>
        <color theme="1"/>
        <rFont val="Arial"/>
        <family val="2"/>
      </rPr>
      <t xml:space="preserve">          </t>
    </r>
  </si>
  <si>
    <r>
      <rPr>
        <b/>
        <sz val="8"/>
        <color rgb="FFFF0000"/>
        <rFont val="Arial"/>
        <family val="2"/>
      </rPr>
      <t>Cre16.g655300</t>
    </r>
    <r>
      <rPr>
        <b/>
        <sz val="8"/>
        <color theme="1"/>
        <rFont val="Arial"/>
        <family val="2"/>
      </rPr>
      <t xml:space="preserve">          </t>
    </r>
  </si>
  <si>
    <r>
      <rPr>
        <b/>
        <sz val="8"/>
        <color rgb="FFFF0000"/>
        <rFont val="Arial"/>
        <family val="2"/>
      </rPr>
      <t xml:space="preserve">Cre10.g422850 </t>
    </r>
    <r>
      <rPr>
        <b/>
        <sz val="8"/>
        <color theme="1"/>
        <rFont val="Arial"/>
        <family val="2"/>
      </rPr>
      <t xml:space="preserve">                        lipase class 3</t>
    </r>
  </si>
  <si>
    <r>
      <rPr>
        <b/>
        <sz val="8"/>
        <color rgb="FFFF0000"/>
        <rFont val="Arial"/>
        <family val="2"/>
      </rPr>
      <t>Cre17.g699100</t>
    </r>
    <r>
      <rPr>
        <b/>
        <sz val="8"/>
        <color theme="1"/>
        <rFont val="Arial"/>
        <family val="2"/>
      </rPr>
      <t xml:space="preserve">                        patatin</t>
    </r>
  </si>
  <si>
    <r>
      <rPr>
        <b/>
        <sz val="8"/>
        <color rgb="FFFF0000"/>
        <rFont val="Arial"/>
        <family val="2"/>
      </rPr>
      <t>Cre02.g106050</t>
    </r>
    <r>
      <rPr>
        <b/>
        <sz val="8"/>
        <color theme="1"/>
        <rFont val="Arial"/>
        <family val="2"/>
      </rPr>
      <t xml:space="preserve">                        esterase/lipase</t>
    </r>
  </si>
  <si>
    <r>
      <rPr>
        <b/>
        <sz val="8"/>
        <color rgb="FFFF0000"/>
        <rFont val="Arial"/>
        <family val="2"/>
      </rPr>
      <t>Cre01.g011300</t>
    </r>
    <r>
      <rPr>
        <b/>
        <sz val="8"/>
        <color theme="1"/>
        <rFont val="Arial"/>
        <family val="2"/>
      </rPr>
      <t xml:space="preserve">                        esterase/lipase</t>
    </r>
  </si>
  <si>
    <r>
      <rPr>
        <b/>
        <sz val="8"/>
        <color rgb="FFFF0000"/>
        <rFont val="Arial"/>
        <family val="2"/>
      </rPr>
      <t>Cre13.g567650</t>
    </r>
    <r>
      <rPr>
        <b/>
        <sz val="8"/>
        <color theme="1"/>
        <rFont val="Arial"/>
        <family val="2"/>
      </rPr>
      <t xml:space="preserve">                        esterase/lipase</t>
    </r>
  </si>
  <si>
    <r>
      <rPr>
        <b/>
        <sz val="8"/>
        <color rgb="FFFF0000"/>
        <rFont val="Arial"/>
        <family val="2"/>
      </rPr>
      <t>Cre10.g422150</t>
    </r>
    <r>
      <rPr>
        <b/>
        <sz val="8"/>
        <color theme="1"/>
        <rFont val="Arial"/>
        <family val="2"/>
      </rPr>
      <t xml:space="preserve">                        esterase/lipase </t>
    </r>
  </si>
  <si>
    <r>
      <rPr>
        <b/>
        <sz val="8"/>
        <color rgb="FFFF0000"/>
        <rFont val="Arial"/>
        <family val="2"/>
      </rPr>
      <t xml:space="preserve">Cre06.g262400 </t>
    </r>
    <r>
      <rPr>
        <b/>
        <sz val="8"/>
        <color theme="1"/>
        <rFont val="Arial"/>
        <family val="2"/>
      </rPr>
      <t xml:space="preserve">                       patatin phospholipase</t>
    </r>
  </si>
  <si>
    <r>
      <rPr>
        <b/>
        <sz val="8"/>
        <color rgb="FFFF0000"/>
        <rFont val="Arial"/>
        <family val="2"/>
      </rPr>
      <t>Cre01.g061200</t>
    </r>
    <r>
      <rPr>
        <b/>
        <sz val="8"/>
        <color theme="1"/>
        <rFont val="Arial"/>
        <family val="2"/>
      </rPr>
      <t xml:space="preserve">                        esterase/lipase</t>
    </r>
  </si>
  <si>
    <r>
      <rPr>
        <b/>
        <sz val="8"/>
        <color rgb="FFFF0000"/>
        <rFont val="Arial"/>
        <family val="2"/>
      </rPr>
      <t>Cre10.g431350</t>
    </r>
    <r>
      <rPr>
        <b/>
        <sz val="8"/>
        <color theme="1"/>
        <rFont val="Arial"/>
        <family val="2"/>
      </rPr>
      <t xml:space="preserve">                        esterase/lipase</t>
    </r>
  </si>
  <si>
    <r>
      <rPr>
        <b/>
        <sz val="8"/>
        <color rgb="FFFF0000"/>
        <rFont val="Arial"/>
        <family val="2"/>
      </rPr>
      <t>Cre07.g348550</t>
    </r>
    <r>
      <rPr>
        <b/>
        <sz val="8"/>
        <color theme="1"/>
        <rFont val="Arial"/>
        <family val="2"/>
      </rPr>
      <t xml:space="preserve">                        lipase class 3</t>
    </r>
  </si>
  <si>
    <r>
      <rPr>
        <b/>
        <sz val="8"/>
        <color rgb="FFFF0000"/>
        <rFont val="Arial"/>
        <family val="2"/>
      </rPr>
      <t xml:space="preserve">Cre02.g123600 </t>
    </r>
    <r>
      <rPr>
        <b/>
        <sz val="8"/>
        <color theme="1"/>
        <rFont val="Arial"/>
        <family val="2"/>
      </rPr>
      <t xml:space="preserve">                       patatin phospholipase</t>
    </r>
  </si>
  <si>
    <r>
      <rPr>
        <b/>
        <sz val="8"/>
        <color rgb="FFFF0000"/>
        <rFont val="Arial"/>
        <family val="2"/>
      </rPr>
      <t>Cre12.g521650</t>
    </r>
    <r>
      <rPr>
        <b/>
        <sz val="8"/>
        <color theme="1"/>
        <rFont val="Arial"/>
        <family val="2"/>
      </rPr>
      <t xml:space="preserve">                        esterase/lipase</t>
    </r>
  </si>
  <si>
    <r>
      <rPr>
        <b/>
        <sz val="8"/>
        <color rgb="FFFF0000"/>
        <rFont val="Arial"/>
        <family val="2"/>
      </rPr>
      <t>Cre05.g234800</t>
    </r>
    <r>
      <rPr>
        <b/>
        <sz val="8"/>
        <color theme="1"/>
        <rFont val="Arial"/>
        <family val="2"/>
      </rPr>
      <t xml:space="preserve">                        esterase/lipase</t>
    </r>
  </si>
  <si>
    <r>
      <rPr>
        <b/>
        <sz val="8"/>
        <color rgb="FFFF0000"/>
        <rFont val="Arial"/>
        <family val="2"/>
      </rPr>
      <t>Cre08.g384600</t>
    </r>
    <r>
      <rPr>
        <b/>
        <sz val="8"/>
        <color theme="1"/>
        <rFont val="Arial"/>
        <family val="2"/>
      </rPr>
      <t xml:space="preserve">                        esterase/lipase</t>
    </r>
  </si>
  <si>
    <r>
      <rPr>
        <b/>
        <sz val="8"/>
        <color rgb="FFFF0000"/>
        <rFont val="Arial"/>
        <family val="2"/>
      </rPr>
      <t>Cre74.g795250</t>
    </r>
    <r>
      <rPr>
        <b/>
        <sz val="8"/>
        <color theme="1"/>
        <rFont val="Arial"/>
        <family val="2"/>
      </rPr>
      <t xml:space="preserve">                        esterase/lipase</t>
    </r>
  </si>
  <si>
    <r>
      <rPr>
        <b/>
        <sz val="8"/>
        <color rgb="FFFF0000"/>
        <rFont val="Arial"/>
        <family val="2"/>
      </rPr>
      <t xml:space="preserve">Cre10.g425100 </t>
    </r>
    <r>
      <rPr>
        <b/>
        <sz val="8"/>
        <color theme="1"/>
        <rFont val="Arial"/>
        <family val="2"/>
      </rPr>
      <t xml:space="preserve">                       patatin</t>
    </r>
  </si>
  <si>
    <r>
      <rPr>
        <b/>
        <sz val="8"/>
        <color rgb="FFFF0000"/>
        <rFont val="Arial"/>
        <family val="2"/>
      </rPr>
      <t xml:space="preserve">Cre03.g195500 </t>
    </r>
    <r>
      <rPr>
        <b/>
        <sz val="8"/>
        <color theme="1"/>
        <rFont val="Arial"/>
        <family val="2"/>
      </rPr>
      <t xml:space="preserve">                       patatin phospholipase</t>
    </r>
  </si>
  <si>
    <r>
      <rPr>
        <b/>
        <sz val="8"/>
        <color rgb="FFFF0000"/>
        <rFont val="Arial"/>
        <family val="2"/>
      </rPr>
      <t xml:space="preserve">Cre08.g384800 </t>
    </r>
    <r>
      <rPr>
        <b/>
        <sz val="8"/>
        <color theme="1"/>
        <rFont val="Arial"/>
        <family val="2"/>
      </rPr>
      <t xml:space="preserve">                       esterase/lipase</t>
    </r>
  </si>
  <si>
    <r>
      <rPr>
        <b/>
        <sz val="8"/>
        <color rgb="FFFF0000"/>
        <rFont val="Arial"/>
        <family val="2"/>
      </rPr>
      <t xml:space="preserve">Cre08.g381100 </t>
    </r>
    <r>
      <rPr>
        <b/>
        <sz val="8"/>
        <color theme="1"/>
        <rFont val="Arial"/>
        <family val="2"/>
      </rPr>
      <t xml:space="preserve">                       phospholipase A2</t>
    </r>
  </si>
  <si>
    <r>
      <rPr>
        <b/>
        <sz val="8"/>
        <color rgb="FFFF0000"/>
        <rFont val="Arial"/>
        <family val="2"/>
      </rPr>
      <t>Cre12.g504350</t>
    </r>
    <r>
      <rPr>
        <b/>
        <sz val="8"/>
        <color theme="1"/>
        <rFont val="Arial"/>
        <family val="2"/>
      </rPr>
      <t xml:space="preserve">                        esterase/lipase</t>
    </r>
  </si>
  <si>
    <r>
      <rPr>
        <b/>
        <sz val="8"/>
        <color rgb="FFFF0000"/>
        <rFont val="Arial"/>
        <family val="2"/>
      </rPr>
      <t xml:space="preserve">Cre02.g127300 </t>
    </r>
    <r>
      <rPr>
        <b/>
        <sz val="8"/>
        <color theme="1"/>
        <rFont val="Arial"/>
        <family val="2"/>
      </rPr>
      <t xml:space="preserve">                       TAG lipase</t>
    </r>
  </si>
  <si>
    <r>
      <rPr>
        <b/>
        <sz val="8"/>
        <color rgb="FFFF0000"/>
        <rFont val="Arial"/>
        <family val="2"/>
      </rPr>
      <t xml:space="preserve">Cre09.g407300 </t>
    </r>
    <r>
      <rPr>
        <b/>
        <sz val="8"/>
        <color theme="1"/>
        <rFont val="Arial"/>
        <family val="2"/>
      </rPr>
      <t xml:space="preserve">                       esterase/lipase</t>
    </r>
  </si>
  <si>
    <r>
      <rPr>
        <b/>
        <sz val="8"/>
        <color rgb="FFFF0000"/>
        <rFont val="Arial"/>
        <family val="2"/>
      </rPr>
      <t xml:space="preserve">Cre08.g381250 </t>
    </r>
    <r>
      <rPr>
        <b/>
        <sz val="8"/>
        <color theme="1"/>
        <rFont val="Arial"/>
        <family val="2"/>
      </rPr>
      <t xml:space="preserve">                       phospholipase A2</t>
    </r>
  </si>
  <si>
    <r>
      <rPr>
        <b/>
        <sz val="8"/>
        <color rgb="FFFF0000"/>
        <rFont val="Arial"/>
        <family val="2"/>
      </rPr>
      <t xml:space="preserve">Cre14.g615550  </t>
    </r>
    <r>
      <rPr>
        <b/>
        <sz val="8"/>
        <color theme="1"/>
        <rFont val="Arial"/>
        <family val="2"/>
      </rPr>
      <t xml:space="preserve">                      lipase class 3</t>
    </r>
  </si>
  <si>
    <r>
      <rPr>
        <b/>
        <sz val="8"/>
        <color rgb="FFFF0000"/>
        <rFont val="Arial"/>
        <family val="2"/>
      </rPr>
      <t xml:space="preserve">Cre01.g000300 </t>
    </r>
    <r>
      <rPr>
        <b/>
        <sz val="8"/>
        <color theme="1"/>
        <rFont val="Arial"/>
        <family val="2"/>
      </rPr>
      <t xml:space="preserve">                       esterase/lipase</t>
    </r>
  </si>
  <si>
    <r>
      <rPr>
        <b/>
        <sz val="8"/>
        <color rgb="FFFF0000"/>
        <rFont val="Arial"/>
        <family val="2"/>
      </rPr>
      <t>Cre12.g505400</t>
    </r>
    <r>
      <rPr>
        <b/>
        <sz val="8"/>
        <color theme="1"/>
        <rFont val="Arial"/>
        <family val="2"/>
      </rPr>
      <t xml:space="preserve">                        esterase/lipase</t>
    </r>
  </si>
  <si>
    <r>
      <rPr>
        <b/>
        <sz val="8"/>
        <color rgb="FFFF0000"/>
        <rFont val="Arial"/>
        <family val="2"/>
      </rPr>
      <t>Cre06.g294000</t>
    </r>
    <r>
      <rPr>
        <b/>
        <sz val="8"/>
        <color theme="1"/>
        <rFont val="Arial"/>
        <family val="2"/>
      </rPr>
      <t xml:space="preserve">                        esterase/lipase</t>
    </r>
  </si>
  <si>
    <r>
      <rPr>
        <b/>
        <sz val="8"/>
        <color rgb="FFFF0000"/>
        <rFont val="Arial"/>
        <family val="2"/>
      </rPr>
      <t xml:space="preserve">Cre01.g038900 </t>
    </r>
    <r>
      <rPr>
        <b/>
        <sz val="8"/>
        <color theme="1"/>
        <rFont val="Arial"/>
        <family val="2"/>
      </rPr>
      <t xml:space="preserve">                       esterase/lipase</t>
    </r>
  </si>
  <si>
    <r>
      <rPr>
        <b/>
        <sz val="8"/>
        <color rgb="FFFF0000"/>
        <rFont val="Arial"/>
        <family val="2"/>
      </rPr>
      <t>Cre07.g350000</t>
    </r>
    <r>
      <rPr>
        <b/>
        <sz val="8"/>
        <color theme="1"/>
        <rFont val="Arial"/>
        <family val="2"/>
      </rPr>
      <t xml:space="preserve">                        TAG lipase</t>
    </r>
  </si>
  <si>
    <r>
      <rPr>
        <b/>
        <sz val="8"/>
        <color rgb="FFFF0000"/>
        <rFont val="Arial"/>
        <family val="2"/>
      </rPr>
      <t xml:space="preserve">Cre01.g002400 </t>
    </r>
    <r>
      <rPr>
        <b/>
        <sz val="8"/>
        <color theme="1"/>
        <rFont val="Arial"/>
        <family val="2"/>
      </rPr>
      <t xml:space="preserve">                       TAG lipase</t>
    </r>
  </si>
  <si>
    <r>
      <t xml:space="preserve">Cre06.g275150       </t>
    </r>
    <r>
      <rPr>
        <b/>
        <sz val="8"/>
        <color rgb="FFFF0000"/>
        <rFont val="Arial"/>
        <family val="2"/>
      </rPr>
      <t>CGL69</t>
    </r>
    <r>
      <rPr>
        <b/>
        <sz val="8"/>
        <color theme="1"/>
        <rFont val="Arial"/>
        <family val="2"/>
      </rPr>
      <t xml:space="preserve">     TAG lipase-like protein</t>
    </r>
  </si>
  <si>
    <r>
      <t xml:space="preserve">Cre02.g125850       </t>
    </r>
    <r>
      <rPr>
        <b/>
        <sz val="8"/>
        <color rgb="FFFF0000"/>
        <rFont val="Arial"/>
        <family val="2"/>
      </rPr>
      <t>CGL66</t>
    </r>
    <r>
      <rPr>
        <b/>
        <sz val="8"/>
        <color theme="1"/>
        <rFont val="Arial"/>
        <family val="2"/>
      </rPr>
      <t xml:space="preserve">     predicted protein</t>
    </r>
  </si>
  <si>
    <r>
      <t xml:space="preserve">Cre03.g195200       </t>
    </r>
    <r>
      <rPr>
        <b/>
        <sz val="8"/>
        <color rgb="FFFF0000"/>
        <rFont val="Arial"/>
        <family val="2"/>
      </rPr>
      <t>CGL76</t>
    </r>
    <r>
      <rPr>
        <b/>
        <sz val="8"/>
        <color theme="1"/>
        <rFont val="Arial"/>
        <family val="2"/>
      </rPr>
      <t xml:space="preserve">     predicted protein</t>
    </r>
  </si>
  <si>
    <r>
      <t xml:space="preserve">Cre04.g213100       </t>
    </r>
    <r>
      <rPr>
        <b/>
        <sz val="8"/>
        <color rgb="FFFF0000"/>
        <rFont val="Arial"/>
        <family val="2"/>
      </rPr>
      <t>CGLD7</t>
    </r>
    <r>
      <rPr>
        <b/>
        <sz val="8"/>
        <color theme="1"/>
        <rFont val="Arial"/>
        <family val="2"/>
      </rPr>
      <t xml:space="preserve">     esterase-like protein</t>
    </r>
  </si>
  <si>
    <r>
      <t xml:space="preserve">Cre02.g116500       </t>
    </r>
    <r>
      <rPr>
        <b/>
        <sz val="8"/>
        <color rgb="FFFF0000"/>
        <rFont val="Arial"/>
        <family val="2"/>
      </rPr>
      <t>CPY3</t>
    </r>
    <r>
      <rPr>
        <b/>
        <sz val="8"/>
        <color theme="1"/>
        <rFont val="Arial"/>
        <family val="2"/>
      </rPr>
      <t xml:space="preserve">       carboxypeptidase esterase/lipase</t>
    </r>
  </si>
  <si>
    <r>
      <t xml:space="preserve">Cre09.g407700       </t>
    </r>
    <r>
      <rPr>
        <b/>
        <sz val="8"/>
        <color rgb="FFFF0000"/>
        <rFont val="Arial"/>
        <family val="2"/>
      </rPr>
      <t>CEP1</t>
    </r>
    <r>
      <rPr>
        <b/>
        <sz val="8"/>
        <color theme="1"/>
        <rFont val="Arial"/>
        <family val="2"/>
      </rPr>
      <t xml:space="preserve">       phospholipase A2</t>
    </r>
  </si>
  <si>
    <r>
      <t xml:space="preserve">Cre09.g399400       </t>
    </r>
    <r>
      <rPr>
        <b/>
        <sz val="8"/>
        <color rgb="FFFF0000"/>
        <rFont val="Arial"/>
        <family val="2"/>
      </rPr>
      <t>FAP199</t>
    </r>
    <r>
      <rPr>
        <b/>
        <sz val="8"/>
        <color theme="1"/>
        <rFont val="Arial"/>
        <family val="2"/>
      </rPr>
      <t xml:space="preserve">    Flagellar Associated Protein</t>
    </r>
  </si>
  <si>
    <r>
      <rPr>
        <b/>
        <sz val="8"/>
        <color rgb="FFFF0000"/>
        <rFont val="Arial"/>
        <family val="2"/>
      </rPr>
      <t>Cre01.g005200</t>
    </r>
    <r>
      <rPr>
        <b/>
        <sz val="8"/>
        <color theme="1"/>
        <rFont val="Arial"/>
        <family val="2"/>
      </rPr>
      <t xml:space="preserve">                        lipase class 3</t>
    </r>
  </si>
  <si>
    <r>
      <t xml:space="preserve">Cre02.g119100       </t>
    </r>
    <r>
      <rPr>
        <b/>
        <sz val="8"/>
        <color rgb="FFFF0000"/>
        <rFont val="Arial"/>
        <family val="2"/>
      </rPr>
      <t>CER2</t>
    </r>
    <r>
      <rPr>
        <b/>
        <sz val="8"/>
        <color theme="1"/>
        <rFont val="Arial"/>
        <family val="2"/>
      </rPr>
      <t xml:space="preserve">       carboxyesterase-related protein esterase/lipase</t>
    </r>
  </si>
  <si>
    <r>
      <t xml:space="preserve">Cre12.g498750       </t>
    </r>
    <r>
      <rPr>
        <b/>
        <sz val="8"/>
        <color rgb="FFFF0000"/>
        <rFont val="Arial"/>
        <family val="2"/>
      </rPr>
      <t>LIPG2</t>
    </r>
    <r>
      <rPr>
        <b/>
        <sz val="8"/>
        <color theme="1"/>
        <rFont val="Arial"/>
        <family val="2"/>
      </rPr>
      <t xml:space="preserve">       triacylglycerol lipase</t>
    </r>
  </si>
  <si>
    <t>Cre03.g155250</t>
  </si>
  <si>
    <r>
      <rPr>
        <b/>
        <sz val="8"/>
        <color rgb="FFFF0000"/>
        <rFont val="Arial"/>
        <family val="2"/>
      </rPr>
      <t>Cre03.g155250</t>
    </r>
    <r>
      <rPr>
        <b/>
        <sz val="8"/>
        <color rgb="FF3F3F3F"/>
        <rFont val="Arial"/>
        <family val="2"/>
      </rPr>
      <t xml:space="preserve">      </t>
    </r>
  </si>
  <si>
    <t>CANDIDATE LIPASES</t>
  </si>
  <si>
    <t>Description</t>
  </si>
  <si>
    <t>Boost</t>
  </si>
  <si>
    <t xml:space="preserve">AMX2 </t>
  </si>
  <si>
    <t>possibly peroxisomal; contains PTS1 canonical sequence</t>
  </si>
  <si>
    <t/>
  </si>
  <si>
    <t>RWP12</t>
  </si>
  <si>
    <t>RWP-RK transcription factor</t>
  </si>
  <si>
    <t>putative RWP-RK domain transcription factor [PMID: 15785851]; model is very tentative</t>
  </si>
  <si>
    <t>expressed hypothetical protein</t>
  </si>
  <si>
    <t>similarity to RWP-RK transcription factor</t>
  </si>
  <si>
    <t>Glyceraldehyde-3-Phosphate Dehydrogenase</t>
  </si>
  <si>
    <t>conserved protein of unknown function</t>
  </si>
  <si>
    <t>homologue in Volvox is highly similar, except for central region</t>
  </si>
  <si>
    <t>beta-Alanine synthase, involved in catabolism of pyrimidines; belongs to Carbon-nitrogen hydrolase family</t>
  </si>
  <si>
    <t>Ubiquitin conjugating enzyme E2</t>
  </si>
  <si>
    <t>contains WD40 domain</t>
  </si>
  <si>
    <t>MAPKKK4</t>
  </si>
  <si>
    <t>Mitogen Activated Protein Kinase Kinase Kinase 4</t>
  </si>
  <si>
    <t>MAPKKK4; MAP (Mitogen-Activated) Kinase Kinase Kinase Homolog 4; MEK Kinase 4; MAP3K4</t>
  </si>
  <si>
    <t xml:space="preserve">TAL1  </t>
  </si>
  <si>
    <t>Transaldolase</t>
  </si>
  <si>
    <t>Putative Transaldolase (EC 2.2.1.2); possible cytosolic isoform, although weak predicted organelle targeting by Target-P; catalyzes the reversible transfer of a three-carbon ketol unit from sedoheptulose 7-phosphate to glyceraldehyde 3-phosphate to form erythrose 4-phosphate and fructose 6-phosphate; this enzyme, together with transketolase, provides a link between the glycolytic and pentose-phosphate pathways</t>
  </si>
  <si>
    <t>Phosphoribosylaminoimidazole carboxylase</t>
  </si>
  <si>
    <t>FAD3</t>
  </si>
  <si>
    <t>partial sequence of a fatty acid desaturase; enzymes of this family catalyze the insertion of a double bond at the delta position of fatty acids</t>
  </si>
  <si>
    <t xml:space="preserve">FAD7 </t>
  </si>
  <si>
    <t>Chloroplast glycerolipid omega-3-fatty acid desaturase</t>
  </si>
  <si>
    <t>Expressed and conserved protein of unknown function</t>
  </si>
  <si>
    <t>TRXx</t>
  </si>
  <si>
    <t>Thioredoxin x</t>
  </si>
  <si>
    <t>Thioredoxin x, chloroplast precursor [PMID: 12753911]. Chloroplastic localization confirmed experimentally in Arabidopsis. TRXx could be involved in oxidative stress responses as it is the most efficient chloroplastic TRX for reduction of 2-cys Peroxiredoxins, chloroplastic TRX dependent peroxidases [PMID: 12707279; PMID: 10580150].</t>
  </si>
  <si>
    <t>GPD2</t>
  </si>
  <si>
    <t>Glycerol-3-Phosphate Dehydrogenase/Dihydroxyacetone-3-phosphate Reductase</t>
  </si>
  <si>
    <t>malate synthase</t>
  </si>
  <si>
    <t>malate synthase (EC 2.3.3.9); identical to cDNA sequence (AAP75564)</t>
  </si>
  <si>
    <t>PTA1</t>
  </si>
  <si>
    <t>proton/phosphate symporter</t>
  </si>
  <si>
    <t>gi|21218039|gb|AB074874.1: Putative phosphate transporter homolog type A-1, similar to yeast Pho84 proton/phosphate symporter.</t>
  </si>
  <si>
    <t>PHC16</t>
  </si>
  <si>
    <t>cell wall protein pherophorin-C16</t>
  </si>
  <si>
    <t>pherophorin-C16 (PHC16) [PMID: 16367971]; partial sequence similar to extracellular matrix protein (cell wall protein) pherophorin-C1 [Genbank entry DQ196107], which belongs to the large pherophorin-family, a family of glycoproteins with a central hydroxyproline-rich (HR) domain</t>
  </si>
  <si>
    <t xml:space="preserve"> </t>
  </si>
  <si>
    <t>mitochondrial substrate carrier protein</t>
  </si>
  <si>
    <t xml:space="preserve">PHC21 </t>
  </si>
  <si>
    <t>cell wall protein pherophorin-C21</t>
  </si>
  <si>
    <t>pherophorin-C21 (PHC21) [PMID: 16367971]; partial sequence similar to extracellular matrix protein (cell wall protein) pherophorin-C5 [Genbank entry DQ196111], which belongs to the large pherophorin-family, a family of glycoproteins with a central hydroxyproline-rich (HR) domain.</t>
  </si>
  <si>
    <t>glycosyl transferase</t>
  </si>
  <si>
    <t>LAL2</t>
  </si>
  <si>
    <t>La-like protein</t>
  </si>
  <si>
    <t>contains an N-terminal La domain and a RRM motif; its closest homologues in Arabidopsis are LA-like proteins with a single RRM and an N-terminal extension (AT5G46250, AT3G19090), believed not to fulfill the stabilization function for tRNA precursors (PMID: 17459889)</t>
  </si>
  <si>
    <t>CNK9</t>
  </si>
  <si>
    <t>NimA-related protein kinase 9</t>
  </si>
  <si>
    <t>amino acid carrier 3; belongs to APC (Amino acid Polyamine organoCation) family</t>
  </si>
  <si>
    <t>Putative aspartate aminotransferase (EC 2.6.1.1); no organelle targeting sequence predicted by Target-P, but plastidic by homology || Found in the mitochondrial proteomic survey</t>
  </si>
  <si>
    <t>IPY3</t>
  </si>
  <si>
    <t>soluble inorganic pyrophosphatase</t>
  </si>
  <si>
    <t>soluble inorganic pyrophosphatase; corresponds to CAC42763.1 (ppaII)</t>
  </si>
  <si>
    <t>VSP6</t>
  </si>
  <si>
    <t>hydroxyproline-rich cell wall protein</t>
  </si>
  <si>
    <t>hydroxyproline rich glycoprotein Vsp6; (SP)n-repeats, extracellular matrix protein (cell wall protein); resembles VSP4 [PMID: 7689882, Genbank AF382191]</t>
  </si>
  <si>
    <t>SPR1</t>
  </si>
  <si>
    <t>putative cortical microtubule associated protein SPIRAL1</t>
  </si>
  <si>
    <t>encodes protein homologous to Arabidopsis SPIRAL1, a cortical MT associated protein believed to be involved in directional cell expansion</t>
  </si>
  <si>
    <t>TRP15</t>
  </si>
  <si>
    <t>Transient potential receptor channel</t>
  </si>
  <si>
    <t>Weakly similar to transient potential receptor ion channel</t>
  </si>
  <si>
    <t>Tic32-like 2</t>
  </si>
  <si>
    <t>Short-chain dehydrogenase, classical family, similar to Tic32-2</t>
  </si>
  <si>
    <t>similar to Tic32 from Pisum sativum (AAS38575); belongs to the classical family of short chain dehydrogenases [PMID: 15180984]; contains a calmodulin binding domain type 1-12 [PMID: 17035502].</t>
  </si>
  <si>
    <t>PCK1b</t>
  </si>
  <si>
    <t>phosphoenolpyruvate carboxykinase, splice variant</t>
  </si>
  <si>
    <t>phosphoenolpyruvate carboxykinase; PEP carboxykinase (EC 4.1.1.49); based on high similarity to PEPCK from Panicum maximum (GenBank AAQ10076) and many other plants; Target-P predicts no organelle targeting, so probably cytosolic form; may represent a minor splice variant of PCK1a</t>
  </si>
  <si>
    <t>CGLD16</t>
  </si>
  <si>
    <t>Conserved expressed protein</t>
  </si>
  <si>
    <t>GSA</t>
  </si>
  <si>
    <t>Glutamate-1-semialdehyde aminotransferase</t>
  </si>
  <si>
    <t>Glutamate-1-semialdehyde aminotransferase (GSA-AT); Glutamate-1-semialdehyde 2,1-aminomutase, chloroplast precursor; PMID: 16126849; PMID: 15890644; PMID: 12228605; PMID: 10872234; PMID: 10080695; PMID: 8989881; PMID: 8155881; PMID: 1985889; predicted chloroplast targeting sequence amino acids 1-29 by ChloroP</t>
  </si>
  <si>
    <t>PLAP5</t>
  </si>
  <si>
    <t>plastid lipid associated protein</t>
  </si>
  <si>
    <t>plastid-lipid associated protein PAP/fibrillin family-like protein. Arabidopsis homologue is in plastoglobuli PMID: 16461379</t>
  </si>
  <si>
    <t>Transaminase, Class III; similar to alanine-glyoxylate transaminase (EC 2.6.1.44); predicted by Target-P as mitochondrial; peroxisomal location supported by C-terminal PTS1 signal CKL</t>
  </si>
  <si>
    <t>SSS2</t>
  </si>
  <si>
    <t>soluble starch synthase II</t>
  </si>
  <si>
    <t>ADP-glucose alpha-1,4 glucane alpha-4-glucanotransferase. Catalyses the transfer of the glucosyl moiety of the ADP-glc to the non-reducing end of a pre-existing alpha 1,4 linked chain; (AAC17970)</t>
  </si>
  <si>
    <t>FTR1</t>
  </si>
  <si>
    <t>Iron permease, membrane protein</t>
  </si>
  <si>
    <t>Iron transporter Ftr1, Ftr1p, Plasma membrane iron permease [PMID: 12455693]</t>
  </si>
  <si>
    <t>DSP7</t>
  </si>
  <si>
    <t>Dual-Specificity Protein Phosphatase 7</t>
  </si>
  <si>
    <t>Dual-Specificity Protein Phosphatase Homolog 7; IBR5 (indole-3-butyric acid response 5); MAP Kinase Phosphatase 7; Mitogen-Activated Protein Kinase Phosphatase 7</t>
  </si>
  <si>
    <t>hypothetical protein</t>
  </si>
  <si>
    <t>MFT6</t>
  </si>
  <si>
    <t>MATE efflux family protein</t>
  </si>
  <si>
    <t>putative MATE efflux family protein, related to Arabidopsis putative integral membrane protein</t>
  </si>
  <si>
    <t>CCP2</t>
  </si>
  <si>
    <t>low-CO2-inducible chloroplast envelope protein</t>
  </si>
  <si>
    <t>Low-CO2-inducible 36kD achloroplast envelope protein (LIP36-2), CO2-responsive gene; related to mitochondrial carriers; CCP2 and LCID are located in head-to-head orientation.</t>
  </si>
  <si>
    <t>PGR5</t>
  </si>
  <si>
    <t>thylakoid membrane protein</t>
  </si>
  <si>
    <t>Thylakoid membrane protein involved in cyclic electron flow, possibly as part of a ferredoxin-dependent quinone reduction pathway [PMID: 12176323, 15175756]. Arabidopsis mutant (pgr5) is deficient in NPQ, cyclic electron transport, and shows increased PSI photoinhibition; high-light inducible gene revealed by cDNA array analyses; in Volvox, one of the putative targets of RegA [PMID: 10654090].</t>
  </si>
  <si>
    <t>GOX1</t>
  </si>
  <si>
    <t>glyoxal or galactose oxidase</t>
  </si>
  <si>
    <t>The substrate of this oxidase is unsure, as the similarity is to both glyoxal oxidases and galactose oxidases, found in fungi (both use the same Tyr radical / metal mechanism); the higher plant homologues are secreted, but the fate of the Chlamydomonas isoforms is uncertain; belongs to a family of 18 genes more related to each other than to their higher plant homologues, contain the kelch repeat and glyoxal oxidase domain (incl SCOP d1k3ia1, E-set domains of sugar-utilizing enzymes [81282]); linked to GOX2 (interrupted by sequence gap), shares similarity in 3'UTR</t>
  </si>
  <si>
    <t>CGL29</t>
  </si>
  <si>
    <t>sodium/potassium-transporting ATPase alpha subunit</t>
  </si>
  <si>
    <t>Related to mammalian sodium/potassium-transporting ATPase alpha-1 chain precursor</t>
  </si>
  <si>
    <t>MME1</t>
  </si>
  <si>
    <t>NAD malic enzyme</t>
  </si>
  <si>
    <t>Malic enzyme, NAD-dependent (EC 1.1.1.39); malate dehydrogenase (decarboxylating); probable mitochondrial location based on Target-P prediction</t>
  </si>
  <si>
    <t>NADH oxidase</t>
  </si>
  <si>
    <t>flavoprotein, putative NADH oxidase, bacterial type</t>
  </si>
  <si>
    <t>CysA-like protein</t>
  </si>
  <si>
    <t>CysA-like protein, chloroplast location proposed; present in thylakoid-enriched fraction based on mass spectrometric peptide identification [PMID: 17078018]</t>
  </si>
  <si>
    <t>CFA1</t>
  </si>
  <si>
    <t>cyclopropane fatty acid synthase</t>
  </si>
  <si>
    <t>Cyclopropane fatty acid synthase, uses AdoMet to introduce a methylene group into fatty acids</t>
  </si>
  <si>
    <t>isocitrate lyase (EC 4.1.3.1); isocitrase; 98% identical to cDNA (AAB61446) [PMID: 9049260]</t>
  </si>
  <si>
    <t>CYCD2</t>
  </si>
  <si>
    <t>D-type cyclin</t>
  </si>
  <si>
    <t>D type cyclin; contains LXCXE motif</t>
  </si>
  <si>
    <t>2Fe-2S ferredoxin</t>
  </si>
  <si>
    <t>Possible 2Fe-2S ferredoxin; COG0633; cd00207, fer2, 2Fe-2S iron-sulfur cluster binding domain</t>
  </si>
  <si>
    <t>expressed protein of unknown function</t>
  </si>
  <si>
    <t>belongs to AAAP family of amino acid/auxin permeases; most similar to plant and fungal relatives</t>
  </si>
  <si>
    <t>PHC9</t>
  </si>
  <si>
    <t>cell wall protein pherophorin-C9</t>
  </si>
  <si>
    <t>pherophorin-C9 (PHC9) [PMID: 16367971]; very similar to extracellular matrix protein (cell wall protein) pherophorin-C1 [Genbank entry DQ196107], which belongs to the large pherophorin-family, a family of glycoproteins with a central hydroxyproline-rich (HR) domain. (partial sequence, outermost N-terminal end including signal peptide is missing; also sequence gap within the central HR domain.)</t>
  </si>
  <si>
    <t>RLS2</t>
  </si>
  <si>
    <t>Member of a family of proteins [PMID: 16720695, 16622701] related to Volvox carteri RegA, which is a putative transcription repressor [PMID: 9895312] containing a SAND domain (IPR000770 SAND; PF01342)</t>
  </si>
  <si>
    <t>LCIC</t>
  </si>
  <si>
    <t>low-CO2 inducible protein</t>
  </si>
  <si>
    <t>low-CO2 inducible protein (identical to BAD16683 [GI:46409059; PMID: 15235119]; homologous to LCIB; differentially expressed in Volvox regA mutant, impaired in somatic differentiation; TargetP prediction: Chloroplast (confidence: 2). Regulated by CCM1 [PMID: 15235119]</t>
  </si>
  <si>
    <t>CYG14</t>
  </si>
  <si>
    <t>guanylate cyclase</t>
  </si>
  <si>
    <t>similar to guanylate cyclase 1 (GCYB2) from Homo sapiens</t>
  </si>
  <si>
    <t>CPLD47</t>
  </si>
  <si>
    <t>predicted membrane protein</t>
  </si>
  <si>
    <t>Conserved expressed membrane protein</t>
  </si>
  <si>
    <t>related to human SLC7A family of solute carriers, involved in cationic amino acid transport (arginine, lysine, ornithine); this is probably the gene mutated in the L-canavanine resistant mutant can1, which is linked to pf17, because the PF17 gene (RSP9) has been found 165 kb away on the same scaffold</t>
  </si>
  <si>
    <t>KCN1</t>
  </si>
  <si>
    <t>fructose 1,6-bisphosphatase</t>
  </si>
  <si>
    <t>fructose-1,6-/sedoheptulose-1,7-bisphosphatase</t>
  </si>
  <si>
    <t>Acetyl-CoA synthetase (EC 6.2.1.1); Acetate-CoA ligase; probable mitochondrial protein based on mass spectrometry identification (QFYTAPTLLR + SLLQLGDAWPR), although organelle targeting predicted as other by Target-P and iPSORT</t>
  </si>
  <si>
    <t>MutS-like protein</t>
  </si>
  <si>
    <t>OASTL1</t>
  </si>
  <si>
    <t>cysteine synthase</t>
  </si>
  <si>
    <t>cysteine synthase, chloroplast precursor; O-acetylserine sulfhydrylase, (O-acetylserine (Thiol)-lyase), (CYSL), (CYSM)</t>
  </si>
  <si>
    <t>CYCB1</t>
  </si>
  <si>
    <t>B type cyclin</t>
  </si>
  <si>
    <t>B type mitotic cyclin. Longer spliced isoform.</t>
  </si>
  <si>
    <t>FOX1</t>
  </si>
  <si>
    <t>multicopper ferroxidase</t>
  </si>
  <si>
    <t>(FLP1); iron-deficiency inducible; plasma membrane localized [PMID: 12481087]</t>
  </si>
  <si>
    <t>MMP3</t>
  </si>
  <si>
    <t>matrix metalloproteinase</t>
  </si>
  <si>
    <t>Matrix Metalloprotease -like protein. Homology to MMP1 and MMP2</t>
  </si>
  <si>
    <t>Plastid ribosomal protein S1</t>
  </si>
  <si>
    <t>Chloroplast Ribosomal Protein S1, imported to chloroplast; Chloroplast Small Ribosomal Subunit Protein S1</t>
  </si>
  <si>
    <t>PHC15</t>
  </si>
  <si>
    <t>cell wall protein pherophorin-C15</t>
  </si>
  <si>
    <t>Pherophorin-C15 (PHC15) [PMID: 16367971]; partial sequence similar to extracellular matrix protein (cell wall protein) pherophorin-C2 [Genbank entry DQ196108], which belongs to the large pherophorin-family, a family of glycoproteins with a central hydroxyproline-rich (HR) domain.</t>
  </si>
  <si>
    <t>nitrite reductase structural gene (Nii1) [GI:3776043, PMID: 9737004]</t>
  </si>
  <si>
    <t>TEF26</t>
  </si>
  <si>
    <t>Protein with unknown function, mitochondrial localization assumed; present in thylakoid-enriched fraction based on mass spectrometric peptide identification [PMID: 17078018]</t>
  </si>
  <si>
    <t>Peroxiredoxin Q, chloroplastic thioredoxin dependent peroxidase, chloroplast precursor. Attached to thylakoids in Arabidopsis [PMID: 16507087; PMID: 15531707; PMID: 14976238; PMID: 12529539; PMID: 15890615]</t>
  </si>
  <si>
    <t>ARS5</t>
  </si>
  <si>
    <t>Arylsulfatase-like protein</t>
  </si>
  <si>
    <t>Similar to arylsulfatase from Volvox and Chlamydomonas</t>
  </si>
  <si>
    <t>KCN2</t>
  </si>
  <si>
    <t>CTR2</t>
  </si>
  <si>
    <t>CTR type copper ion transporter</t>
  </si>
  <si>
    <t>CTR type copper ion transporter; fits the pattern for TM2 and TM3: MxxxM-X13-GxxxG per Vinzenz Unger</t>
  </si>
  <si>
    <t>AAT1</t>
  </si>
  <si>
    <t>alanine aminotransferase</t>
  </si>
  <si>
    <t>Alanine aminotransferase (EC 2.6.1.2); CO2-responsive gene; predicted mitochondrial by Target-P [PMID: 8883380]</t>
  </si>
  <si>
    <t xml:space="preserve">LCIB </t>
  </si>
  <si>
    <t>low-CO2 inducible protein (identical to BAD16683, PMID: 15235119); homologous to LCIC; TargetP prediction: Chloroplast (confidence: 5); regulated by CCM1</t>
  </si>
  <si>
    <t>TRP1</t>
  </si>
  <si>
    <t>transient receptor potential ion channel protein</t>
  </si>
  <si>
    <t>Putative TRP-like ion channel protein, expressed in high light</t>
  </si>
  <si>
    <t>GAS28</t>
  </si>
  <si>
    <t>hydroxyproline-rich glycoprotein, stress-induced</t>
  </si>
  <si>
    <t>hydroxyproline-rich glycoprotein whose mRNA is up-regulated in gametes, in zygotes, by agglutination/cAMP treatment, by osmotic stress and by cell wall removal [PMID: 16183845]. Closely linked to GAS30. Independently sequenced: DQ017908.</t>
  </si>
  <si>
    <t>CGL78</t>
  </si>
  <si>
    <t>Conserved expressed protein of unknown function</t>
  </si>
  <si>
    <t>FAS2</t>
  </si>
  <si>
    <t>fasciclin-like protein</t>
  </si>
  <si>
    <t>similar to periostin/fasciclin/TGFbeta-induced protein; contains 4 FAS1 (BIgH3) domains, involved in cell recognition; probably extracellular, GPI-anchored (by homology)</t>
  </si>
  <si>
    <t>RIR1</t>
  </si>
  <si>
    <t>ribonucleoside-diphosphate reductase large subunit</t>
  </si>
  <si>
    <t>Ribonucleotide reductase (RNR), alpha subunit, class I; (NSG5) [PMID: 15459796]</t>
  </si>
  <si>
    <t>CPLD13</t>
  </si>
  <si>
    <t>LIPG2</t>
  </si>
  <si>
    <t>related to gastric ligase</t>
  </si>
  <si>
    <t>protein of unknown function</t>
  </si>
  <si>
    <t>contains Leu-rich repeats; conserved in Volvox</t>
  </si>
  <si>
    <t>hypothetical protein; unknown function; first half of the protein seems conserved. No EST support</t>
  </si>
  <si>
    <t>putative nitrite transporter, possibly chloroplastic [PMID: 11912227; accession AY612641]</t>
  </si>
  <si>
    <t>Fe-assimilating protein 1</t>
  </si>
  <si>
    <t>PHC4</t>
  </si>
  <si>
    <t>cell wall protein pherophorin-C4</t>
  </si>
  <si>
    <t>pherophorin-C4 (PHC4) [PMID: 16367971; Genbank entry DQ196110]; extracellular matrix protein (cell wall protein); belongs to the large pherophorin-family, a family of glycoproteins with a central hydroxyproline-rich (HR) domain</t>
  </si>
  <si>
    <t>L-amino acid oxidase, catalytic subunit M[alpha]; induced by nitrogen starvation [PMID: 8344302]</t>
  </si>
  <si>
    <t>LCI6</t>
  </si>
  <si>
    <t>Low CO2 inducible gene, under LCR1 control [PMID: 15155888]</t>
  </si>
  <si>
    <t>Tic32-like 1</t>
  </si>
  <si>
    <t>Short-chain dehydrogenase, classical family, similar to PsTic32</t>
  </si>
  <si>
    <t>Similar to Tic32 from Pisum sativum (AAS38575); belongs to the classical family of short chain dehydrogenases [PMID: 15180984]; lacks a calmodulin-binding domain [PMID: 17035502]</t>
  </si>
  <si>
    <t>AMX3</t>
  </si>
  <si>
    <t>copper amine oxidase, amiloride-sensitive</t>
  </si>
  <si>
    <t>Amiloride-binding protein (ABP); (Histaminase); Diamine oxidase (DAO); could be involved in putrescine degradation; functions as a homodimer, each subunit containing a Cu ion and a 2,4,5-trihydroxyphenylalanine quinone (TPQ) cofactor</t>
  </si>
  <si>
    <t xml:space="preserve">TBA1 </t>
  </si>
  <si>
    <t>psbA translation factor</t>
  </si>
  <si>
    <t>translation factor for chloroplast-encoded psbA gene; mutant has defect in translation of D1, PSII reaction center protein; chloroplast targeted; related to dehydrogenases</t>
  </si>
  <si>
    <t>SNE4</t>
  </si>
  <si>
    <t>NAD-dependent epimerase/dehydratase</t>
  </si>
  <si>
    <t>NAD-dependent epimerase/dehydratase; belongs to a family of proteins which utilise NAD as a cofactor and use nucleotide-sugar substrates for a variety of chemical reactions</t>
  </si>
  <si>
    <t>PHC3</t>
  </si>
  <si>
    <t>cell wall protein pherophorin-C3</t>
  </si>
  <si>
    <t>pherophorin-C3 (PHC3) [PMID: 16367971; Genbank entry DQ196109]; extracellular matrix protein (cell wall protein); belongs to the large pherophorin-family, a family of glycoproteins with a central hydroxyproline-rich (HR) domain.</t>
  </si>
  <si>
    <t>mitochondrial fatty acid carrier protein</t>
  </si>
  <si>
    <t>TRP10</t>
  </si>
  <si>
    <t>Similar to transient potential receptor channel</t>
  </si>
  <si>
    <t>CLPX</t>
  </si>
  <si>
    <t>ATP-dependent Clp protease ATP-binding subunit</t>
  </si>
  <si>
    <t>ClpX chaperone, Hsp100 family; probable subunit of ClpXP protease; probably mitochondrial (by homology); lacks homology to N-terminal domain of other ClpX proteins, and has an additional domain with no database homology inserted near middle (supported by EST)</t>
  </si>
  <si>
    <t>Low-CO2 inducible gene revealed by cDNA analyses. At least four other paralogous genes are conserved in the Chlamydomonas genome. Predicted amino acid sequence is homologous to Arabidopsis hypothetical protein T20K12.220. SOSUI prediction: 1 transmembrane region. TargetP prediction: Chloroplast (confidence: 5); regulated by CCM1 [PMID: 15235119]</t>
  </si>
  <si>
    <t>low-CO2-inducible</t>
  </si>
  <si>
    <t>Porphobilinogen deaminase, chloroplast precursor; Hydroxymethylbilane synthase; Pre-uroporphyrinogen synthase; PBG; HMBS; HEM3; HEMC; Predicted chloroplast transit peptide 1-34 [PMID: 1986793; PMID: 8192681; PMID: 15849308]</t>
  </si>
  <si>
    <t>Expressed Protein containing RING and FYVE domains. Similar to conserved proteins containing FYVE domains, phosphatidylinositol-binding motifs often involved in vesicle trafficking.; also has a RING domain that is often involved in Ubiquitin interacting proteins.</t>
  </si>
  <si>
    <t>methylmalonate semi-aldehyde dehydrogenase</t>
  </si>
  <si>
    <t>Putative methylmalonate semi-aldehyde dehydrogenase. Present in thylakoid-enriched fraction based on mass spectrometric peptide identification; mitochondrial localization assumed [PMID: 17078018]</t>
  </si>
  <si>
    <t>Related to PRLI-interacting factor L. Putative mitochondrial matrix protein. Three paralogous genes are located in tandem repeats. Also homologous to PRLI-interacting factor L in Arabidopsis [PMID: 9765207]; regulated by CCM1 [PMID: 15235119]</t>
  </si>
  <si>
    <t>ISG-C2</t>
  </si>
  <si>
    <t>putative extracellular matrix protein (cell wall protein); similar to Volvox ISG [PMID: 1600938]) and Chlamydomonas VSP-3 [PMID: 8000007], two glycoproteins with a hydroxyproline-rich (HR) domain; ISG Genbank entry X65165; VSP-3 Genbank entry AY795084</t>
  </si>
  <si>
    <t>ISG-C4</t>
  </si>
  <si>
    <t>CLPS1</t>
  </si>
  <si>
    <t>Clp protease adaptor protein</t>
  </si>
  <si>
    <t>probably chloroplastic; homologous to E. coli ClpS, ATP-dependent Clp protease adaptor protein [PMID: 11931773] and to At1g68660 [PMID: 12576022], but not to the plant-specific ClpT subunits of the ClpP complex (initially called ClpS; PMID: 14593120)</t>
  </si>
  <si>
    <t>PHC22</t>
  </si>
  <si>
    <t>cell wall protein pherophorin-C22</t>
  </si>
  <si>
    <t>pherophorin-C22 (PHC22) [PMID: 16367971]; partial sequence similar to extracellular matrix protein (cell wall protein) pherophorin-C4 [Genbank entry DQ196110], which belongs to the large pherophorin-family, a family of glycoproteins with a central hydroxyproline-rich (HR) domain.</t>
  </si>
  <si>
    <t>putative acetate permease</t>
  </si>
  <si>
    <t>Gamma-glutamyl kinase (GK)</t>
  </si>
  <si>
    <t>granule-bound starch synthase</t>
  </si>
  <si>
    <t>SULTR2</t>
  </si>
  <si>
    <t>sulfate transporter</t>
  </si>
  <si>
    <t>similar to Arabidopsis Sultr4;1</t>
  </si>
  <si>
    <t>RLS5</t>
  </si>
  <si>
    <t>Member of a family of proteins [PMID: 16720695, 16622701] related to Volvox carteri RegA, which is a putative transcription repressor [PMID: 9895312] containing a SAND domain (IPR000770 SAND; PF01342).</t>
  </si>
  <si>
    <t>PDE21</t>
  </si>
  <si>
    <t>3',5'-cyclic-nucleotide phosphodiesterase</t>
  </si>
  <si>
    <t>Similar to calcium/calmodulin-dependent 3',5'-cyclic nucleotide phosphodiesterase IB from Rattus norvegicus.</t>
  </si>
  <si>
    <t>MAPK4</t>
  </si>
  <si>
    <t>Mitogen-Activated Protein Kinase 4</t>
  </si>
  <si>
    <t>Hypothetical Mitogen-Activated Protein Kinase Homolog 4</t>
  </si>
  <si>
    <t>CPLD21</t>
  </si>
  <si>
    <t>solute carrier protein</t>
  </si>
  <si>
    <t>Conserved expressed protein of the solute carrier family; related to sugar nucleotide transporter</t>
  </si>
  <si>
    <t>TRXf1</t>
  </si>
  <si>
    <t>Thioredoxin f1</t>
  </si>
  <si>
    <t>Thioredoxin f1, chloroplast precursor [Lemaire et al (2003) Plant Physiol. Biochem. 41, 513-521]. Involved in the activation by light of carbon metabolism enzymes, including calvin cycle enzymes. Probably regulated by glutathionylation [PMID: 16263928].</t>
  </si>
  <si>
    <t>acetyl-CoA synthetase</t>
  </si>
  <si>
    <t xml:space="preserve">GAS31 </t>
  </si>
  <si>
    <t>cell wall protein pherophorin</t>
  </si>
  <si>
    <t>belongs to the large pherophorin-family, a family of extracellular matrix glycoproteins (cell wall glycoproteins) with a central hydroxyproline-rich (HR) domain</t>
  </si>
  <si>
    <t>TCTEX1</t>
  </si>
  <si>
    <t>Flagellar inner arm dynein light chain Tctex1</t>
  </si>
  <si>
    <t>RSP10</t>
  </si>
  <si>
    <t>Radial spoke protein 10</t>
  </si>
  <si>
    <t>A subunit in the radial spoke head with multiple MORN motifs [PMID: 16507594; GI:83284715]</t>
  </si>
  <si>
    <t>hydin-like protein</t>
  </si>
  <si>
    <t>Similar to mouse hydrocephaly protein hydin HY3; Upregulated by deflagellation</t>
  </si>
  <si>
    <t>FAP122</t>
  </si>
  <si>
    <t>Flagellar Associated Protein, found in the flagellar proteome [PMID: 15998802]</t>
  </si>
  <si>
    <t>IFT74</t>
  </si>
  <si>
    <t>Intraflagellar transport protein 74/72</t>
  </si>
  <si>
    <t>Intraflagellar transport particle protein 74/72</t>
  </si>
  <si>
    <t>FAP187</t>
  </si>
  <si>
    <t>Conserved uncharacterized Flagellar Associated Protein; found in the flagellar proteome [PMID: 15998802]</t>
  </si>
  <si>
    <t>FAP109</t>
  </si>
  <si>
    <t>MOT7</t>
  </si>
  <si>
    <t>identified by comparative genomics as being present only in organisms having motile (MOT) cilia</t>
  </si>
  <si>
    <t>FAP9</t>
  </si>
  <si>
    <t>flagellar ATPase, Ras GTPase-like</t>
  </si>
  <si>
    <t>Flagellar Associated Protein, found in the Chlamydomonas flagellar proteome [PMID: 15998802]. Orthologs in most flagellated eukaryotes (RABL5 in human), a member of the Ras superfamily of GTPases but the GTP-specificity motif abrogated (ATPase?). Exact function to be determined.</t>
  </si>
  <si>
    <t>BBS7</t>
  </si>
  <si>
    <t>Bardet-Biedl syndrome 7 protein</t>
  </si>
  <si>
    <t>Similar to Bardet-Biedl syndrome 7</t>
  </si>
  <si>
    <t>FAP155</t>
  </si>
  <si>
    <t>FAP156</t>
  </si>
  <si>
    <t>small Rab-related GTPase</t>
  </si>
  <si>
    <t>Small GTPase distantly related to Rab-like proteins from mammals. Found in the flagellar proteome [PMID: 15998802]</t>
  </si>
  <si>
    <t>sporangin, flagellar assoc. lysin</t>
  </si>
  <si>
    <t>DLC4</t>
  </si>
  <si>
    <t>Flagellar outer dynein arm 18 kDa light chain LC4</t>
  </si>
  <si>
    <t>outer dynein arm light chain 4</t>
  </si>
  <si>
    <t>FBB7</t>
  </si>
  <si>
    <t>flagellar/basal body protein</t>
  </si>
  <si>
    <t>Conserved protein found in ciliated organisms, unknown function; identified in the flagellar and basal body proteome [PMID: 15137946]; upregulated by deflagellation</t>
  </si>
  <si>
    <t>ODA11</t>
  </si>
  <si>
    <t>Flagellar outer dynein arm heavy chain alpha</t>
  </si>
  <si>
    <t>FAP96</t>
  </si>
  <si>
    <t>Flagellar Associated Protein of unknown function, found in the flagellar proteome [PMID: 15998802]</t>
  </si>
  <si>
    <t>FAP17</t>
  </si>
  <si>
    <t>Flagellar Associated Protein with ankyrin repeats, found in the flagellar proteome [PMID: 15998802]</t>
  </si>
  <si>
    <t>MOT12</t>
  </si>
  <si>
    <t>IDA7</t>
  </si>
  <si>
    <t>Flagellar inner dynein arm I1 intermediate chain IC140</t>
  </si>
  <si>
    <t>Flagellar inner dynein arm I1 intermediate chain IC140 [AF159260, PMID: 9843574]</t>
  </si>
  <si>
    <t>FAP43</t>
  </si>
  <si>
    <t>KLP1</t>
  </si>
  <si>
    <t>Kinesin-like protein</t>
  </si>
  <si>
    <t>Kinesin-like protein 1; kinesin associated with one of the central pair microtubules of the flagellar axoneme</t>
  </si>
  <si>
    <t>FAP211</t>
  </si>
  <si>
    <t xml:space="preserve">FAP212 </t>
  </si>
  <si>
    <t>Flagella Associated Protein</t>
  </si>
  <si>
    <t>FAP210</t>
  </si>
  <si>
    <t>RSP8</t>
  </si>
  <si>
    <t>Radial spoke protein 8</t>
  </si>
  <si>
    <t>An armadillo repeat protein in the radial spoke stalk [PMID: 16507594; GI:83284711]</t>
  </si>
  <si>
    <t>COP4</t>
  </si>
  <si>
    <t>chlamyopsin 4 light-gated ion channel</t>
  </si>
  <si>
    <t>Light-gated ion channel (Channelrhodopsin-2), archaeal-type opsin 2 AF461397 [PMID: 14615590]; retinal binding protein; not a FKBP-type rotamase, in spite of interpro hit [gi:15823748]</t>
  </si>
  <si>
    <t>IFT20</t>
  </si>
  <si>
    <t>Intraflagellar transport particle protein 20</t>
  </si>
  <si>
    <t>FAP170</t>
  </si>
  <si>
    <t>RIB72</t>
  </si>
  <si>
    <t>protofilament ribbon protein of flagellar microtubules</t>
  </si>
  <si>
    <t>Rib72, a novel component of the ribbon compartment of flagellar microtubules.</t>
  </si>
  <si>
    <t>FAP136</t>
  </si>
  <si>
    <t>DLC1</t>
  </si>
  <si>
    <t>Flagellar outer dynein arm light chain LC1</t>
  </si>
  <si>
    <t>outer dynein arm light chain 1</t>
  </si>
  <si>
    <t>FAP100</t>
  </si>
  <si>
    <t>FAP174</t>
  </si>
  <si>
    <t>DHC4</t>
  </si>
  <si>
    <t>Dynein heavy chain 4</t>
  </si>
  <si>
    <t>putative flagellar inner arm dynein heavy chain</t>
  </si>
  <si>
    <t>FAP133</t>
  </si>
  <si>
    <t>CYN17</t>
  </si>
  <si>
    <t>Radial spoke protein 12</t>
  </si>
  <si>
    <t>peptidyl-prolyl cis-trans isomerase, cyclophilin-type; found in the flagellum radial spoke stalk (RSP12) [PMID: 16507594]</t>
  </si>
  <si>
    <t>FAP114</t>
  </si>
  <si>
    <t>Flagellar Associated Protein C1a-32</t>
  </si>
  <si>
    <t>Coiled-coil flagellar associated protein C1a-32; found in the flagellar proteome [PMID: 15998802]. Associated with central apparatus C1 microtubule [PMID: 16188941]</t>
  </si>
  <si>
    <t>DHC2</t>
  </si>
  <si>
    <t>Dynein heavy chain 2</t>
  </si>
  <si>
    <t>Tctex2-related light chain</t>
  </si>
  <si>
    <t>TCTEX2b. Found in the flagellar proteome as FAP2 [PMID: 15998802]; conserved uncharacterized protein with weak similarity to ODA-LC2; Tctex2-related light chain</t>
  </si>
  <si>
    <t>PF16</t>
  </si>
  <si>
    <t>Central pair associated protein</t>
  </si>
  <si>
    <t>Cytoplasmic dynein 1b light intermediate chain, D1bLIC</t>
  </si>
  <si>
    <t>Cytoplasmic dynein 1b light intermediate chain (homologue of mammalian D2LIC/LIC3). Subunit of cytoplasmic dynein 1b, the retrograde motor for intraflagellar transport.</t>
  </si>
  <si>
    <t>FAP84</t>
  </si>
  <si>
    <t>FAP184</t>
  </si>
  <si>
    <t>Conserved uncharacterized Flagellar Associated Protein; found in the flagellar proteome [PMID: 15998802]; identified in the flagellar basal body proteome [PMID: 15137946]; upregulated by deflagellation</t>
  </si>
  <si>
    <t>FAP69</t>
  </si>
  <si>
    <t>FAP272</t>
  </si>
  <si>
    <t>Flagellar Associated Protein, calmodulin-like</t>
  </si>
  <si>
    <t>Flagellar Associated Protein similar to calmodulin; found in the flagellar proteome [PMID: 15998802]; transcript upregulated during flagellar regeneration [PMID: 15738400]</t>
  </si>
  <si>
    <t>FLA14</t>
  </si>
  <si>
    <t>Outer dynein arm light chain 8</t>
  </si>
  <si>
    <t>CPC1</t>
  </si>
  <si>
    <t>protein associated with central pair microtubule complex</t>
  </si>
  <si>
    <t>Mutations at CPC1 disrupt assembly of a central pair microtubule-associated complex and alter flagellar beat frequency in Chlamydomonas [PMID: 15292403]. Identified in the flagellar and basal body proteome as FBB7 [PMID: 15137946]; upregulated by deflagellation</t>
  </si>
  <si>
    <t>FAP53</t>
  </si>
  <si>
    <t>FAP251</t>
  </si>
  <si>
    <t>Flagellar Associated Protein; found in the flagellar proteome [PMID: 15998802]; identified in the flagellar basal body proteome [PMID: 15137946]; upregulated by deflagellation</t>
  </si>
  <si>
    <t>FAP166</t>
  </si>
  <si>
    <t>FAP273</t>
  </si>
  <si>
    <t>RSP1</t>
  </si>
  <si>
    <t>Radial spoke protein 1</t>
  </si>
  <si>
    <t>Flagellar protein, a subunit in the radial spoke head; C-terminus contains repeats of MORN motifs found in several membrane associated proteins [PMID: 16507594; GI:83284723]</t>
  </si>
  <si>
    <t>IFT80</t>
  </si>
  <si>
    <t>Intraflagellar transport particle protein 80</t>
  </si>
  <si>
    <t>FAP57</t>
  </si>
  <si>
    <t>Conserved uncharacterized Flagellar Associated Protein; contains WD40 repeats; found in the flagellar proteome [PMID: 15998802]</t>
  </si>
  <si>
    <t>PF20</t>
  </si>
  <si>
    <t>WD-repeat protein of flagellum central pair</t>
  </si>
  <si>
    <t>WD-repeat containing protein PF20 of the central pair of the flagella. Associates with the intermicrotubule bridge.</t>
  </si>
  <si>
    <t>RSP4</t>
  </si>
  <si>
    <t>Radial spoke protein 4</t>
  </si>
  <si>
    <t>Flagellar radial spoke protein 4 (RSP4), a component of the radial spoke head; gene originally termed PF1 [PMID: 7204490; PMID: 1508197; PMID: 16507594; GI:401050]</t>
  </si>
  <si>
    <t>RSP6</t>
  </si>
  <si>
    <t>Radial spoke protein 6</t>
  </si>
  <si>
    <t>Flagellar radial spoke protein 6; gene originally termed PF26 [PMID: 16507594; PMID: 7204490; PMID: 1508197; GI:401051]</t>
  </si>
  <si>
    <t>DHC6</t>
  </si>
  <si>
    <t>Dynein heavy chain 6</t>
  </si>
  <si>
    <t>FAP75</t>
  </si>
  <si>
    <t>Flagellar Associated Protein containing P-loop, found in the flagellar proteome [PMID: 15998802]</t>
  </si>
  <si>
    <t>DHC1b</t>
  </si>
  <si>
    <t>Cytoplasmic dynein 1b heavy chain</t>
  </si>
  <si>
    <t>Homologue of mammalian cytoplasmic dynein 2 heavy chain. Motor for retrograde intraflagellar transport.</t>
  </si>
  <si>
    <t>MOT41</t>
  </si>
  <si>
    <t>Protein of unknown function; identified by comparative genomics as being present only in organisms having motile cilia; this gene is in the location of Probe 2 used in PMID: 11805055</t>
  </si>
  <si>
    <t>FAP119</t>
  </si>
  <si>
    <t>BBS5</t>
  </si>
  <si>
    <t>Bardet-Biedl syndrome 5 protein</t>
  </si>
  <si>
    <t>Similar to Bardet-Biedl syndrome 5</t>
  </si>
  <si>
    <t>FAP60</t>
  </si>
  <si>
    <t>FAP74</t>
  </si>
  <si>
    <t>VFL3</t>
  </si>
  <si>
    <t>protein required for templated centriole assembly</t>
  </si>
  <si>
    <t>VFL3, variable flagella number; mutation in this gene causes loss of the templated centriole assembly pathway without eliminating de novo assembly [PMID: 11267867]; MOT14, gene identified by comparative genomics as being present only in organisms having motile cilia</t>
  </si>
  <si>
    <t>FAP85</t>
  </si>
  <si>
    <t>FAP81</t>
  </si>
  <si>
    <t>FAP16</t>
  </si>
  <si>
    <t>Putative flagellar protein, similar to echinoderm microtubule binding protein; WD40 repeat containing protein; found in flagellar proteome [PMID: 15998802]</t>
  </si>
  <si>
    <t>FBB10</t>
  </si>
  <si>
    <t>FAP240</t>
  </si>
  <si>
    <t>Flagellar Associated Protein; found in the flagellar proteome [PMID: 15998802]</t>
  </si>
  <si>
    <t>FAP82</t>
  </si>
  <si>
    <t>Conserved uncharacterized Flagellar Associated Protein; found in the flagellar proteome [PMID: 15998802]; identified in the flagellar basal body proteome as FBB15 [PMID: 15137946]; upregulated by deflagellation</t>
  </si>
  <si>
    <t>FAP207</t>
  </si>
  <si>
    <t>RSP9</t>
  </si>
  <si>
    <t>Radial spoke protein 9</t>
  </si>
  <si>
    <t>A subunit in the flagellar radial spoke head; gene originally termed PF17 [PMID: 7204490, PMID: 16507594; GI:83284713]</t>
  </si>
  <si>
    <t>IFT88</t>
  </si>
  <si>
    <t>Intraflagellar transport particle protein 88</t>
  </si>
  <si>
    <t>FAP259</t>
  </si>
  <si>
    <t>Conserved Flagellar Associated coiled-coil protein; TPR protein; found in the flagellar proteome as FAP259 [PMID: 15998802]; similar to dyf-1 (C. elegans); identified in the flagellar basal body proteome [PMID: 15137946]; upregulated by deflagellation</t>
  </si>
  <si>
    <t>FAP70</t>
  </si>
  <si>
    <t>RSP7</t>
  </si>
  <si>
    <t>Radial spoke protein 7</t>
  </si>
  <si>
    <t>A subunit in the radial spoke stalk with multiple EF-hands tethered to an RIIa domain [PMID: 16507594; GI:83284725]</t>
  </si>
  <si>
    <t>FAP20</t>
  </si>
  <si>
    <t>Flagellar Associated Protein; found in the flagellar proteome [PMID: 15998802]; in basal body proteome as BUG22 [PMID: 15964273]. Transcript upregulated during flagellar regeneration [PMID: 15738400]</t>
  </si>
  <si>
    <t>FAP65</t>
  </si>
  <si>
    <t>IFT140</t>
  </si>
  <si>
    <t>Intraflagellar transport particle protein IFT140</t>
  </si>
  <si>
    <t>FAP29</t>
  </si>
  <si>
    <t>Flagellar Associated Protein, found in flagellar proteome [PMID: 15998802]</t>
  </si>
  <si>
    <t>FAP86</t>
  </si>
  <si>
    <t>DLC7a</t>
  </si>
  <si>
    <t>Flagellar outer dynein arm light chain LC7</t>
  </si>
  <si>
    <t>Roadblock-like flagellar outer arm dynein light chain, LC7a. Interacts with both the outer arm and inner arm I1/f.</t>
  </si>
  <si>
    <t>FAP121</t>
  </si>
  <si>
    <t>ACA1</t>
  </si>
  <si>
    <t>calmodulin binding calcium-transporting ATPase</t>
  </si>
  <si>
    <t>FAP93</t>
  </si>
  <si>
    <t>FAP198</t>
  </si>
  <si>
    <t>Conserved uncharacterized Flagellar Associated Protein; cyt-b5 -like domain in the N terminal part of the protein; found in the flagellar proteome [PMID: 15998802]; identified in the flagellar basal body proteome [PMID: 15137946]; upregulated by deflagellation</t>
  </si>
  <si>
    <t>MBO2</t>
  </si>
  <si>
    <t>coiled-coil flagellar protein, Move Backward Only 2</t>
  </si>
  <si>
    <t>Novel coiled-coil flagellar protein corresponding to the genetically defined MBO2 locus. mbo2 (move backward only) mutants are defective in the production of the ciliary waveform.</t>
  </si>
  <si>
    <t>MOT10</t>
  </si>
  <si>
    <t>RSP2</t>
  </si>
  <si>
    <t>Radial spoke protein 2</t>
  </si>
  <si>
    <t>Radial spoke protein 2 (RSP2). Originally identified as PF24 locus [PMID: 16507594; PMID: 7204490; PMID: 14871938; GI:37528882]</t>
  </si>
  <si>
    <t>FAP163</t>
  </si>
  <si>
    <t>Conserved uncharacterized Flagellar Associated Protein; ; found in the flagellar proteome [PMID: 15998802]</t>
  </si>
  <si>
    <t>FAP256</t>
  </si>
  <si>
    <t>FAP284</t>
  </si>
  <si>
    <t>Flagellar Associated Protein; found in the flagellar proteome [PMID: 15998802]; transcript upregulated during flagellar regeneration [PMID: 15738400]</t>
  </si>
  <si>
    <t>FAP77</t>
  </si>
  <si>
    <t>Flagellar Associated Protein, found in the flagellar proteome [PMID: 15998802]; in basal body proteome as BUG1 [PMID: 15964273]. Transcript upregulated during flagellar regeneration [PMID: 15738400]</t>
  </si>
  <si>
    <t>FAP148</t>
  </si>
  <si>
    <t>Flagellar Associated Protein with cation channel domain, found in the flagellar proteome [PMID: 15998802]</t>
  </si>
  <si>
    <t>FAP264</t>
  </si>
  <si>
    <t>VPS4</t>
  </si>
  <si>
    <t>katanin p60 catalytic subunit</t>
  </si>
  <si>
    <t>Putative katanin p60 catalytic subunit GI:6466293, PMID: 10401578</t>
  </si>
  <si>
    <t>KAP1</t>
  </si>
  <si>
    <t>Kinesin-II-associated protein</t>
  </si>
  <si>
    <t>Kinesin-associated protein; probable non-motor subunit of kinesin-II, the anterograde motor for intraflagellar transport.</t>
  </si>
  <si>
    <t>FAP232</t>
  </si>
  <si>
    <t>FAP18</t>
  </si>
  <si>
    <t>Flagellar Associated Protein, found in the flagellar proteome [PMID: 15998802]; high E/A/P content</t>
  </si>
  <si>
    <t>RSP11</t>
  </si>
  <si>
    <t>Radial spoke protein 11</t>
  </si>
  <si>
    <t>Flagellar radial spoke protein 11 (RSP11) at radial spoke stalk; containing an RIIa domain initially found in the regulatory subunit of cAMP dependent protein kinase. Gene originally termed PF25 [PMID: 16507594; PMID: 7204490; PMID: 16267272; GI:83284717].</t>
  </si>
  <si>
    <t>FAP252</t>
  </si>
  <si>
    <t>Flagellar Associated Protein; found in the flagellar proteome [PMID: 15998802]; in basal body proteome as BUG10 [PMID: 15964273]. Transcript upregulated during flagellar regeneration [PMID: 15738400]</t>
  </si>
  <si>
    <t>IFT57</t>
  </si>
  <si>
    <t>Intraflagellar transport protein 57</t>
  </si>
  <si>
    <t>Intraflagellar transport particle protein 57</t>
  </si>
  <si>
    <t>FAP152</t>
  </si>
  <si>
    <t>FAP143</t>
  </si>
  <si>
    <t>Flagellar Associated Protein, found in the flagellar proteome [PMID: 15998802]; in basal body proteome as BUG9 [PMID: 15964273]. Transcript upregulated during flagellar regeneration [PMID: 15738400]</t>
  </si>
  <si>
    <t>FAP118</t>
  </si>
  <si>
    <t>Flagellar Associated Protein, found in the flagellar proteome [PMID: 15998802]; identified in the flagellar basal body proteome as FBB1 [PMID: 15137946]; upregulated by deflagellation</t>
  </si>
  <si>
    <t>ODA2</t>
  </si>
  <si>
    <t>Flagellar outer dynein arm heavy chain gamma</t>
  </si>
  <si>
    <t>Flagellar outer dynein arm heavy chain gamma, also known as PF28</t>
  </si>
  <si>
    <t>PF2</t>
  </si>
  <si>
    <t>component of dynein regulatory complex</t>
  </si>
  <si>
    <t>Component of dynein regulatory complex (DRC) of flagellar axoneme, originally identified by pf2 mutation; has similarity to mammalian growth-arrest specific gene product (Gas11/Gas8); component of dynein regulatory complex (DRC) of flagellar axoneme; has similarity to mammalian growth-arrest specific gene product (Gas11/Gas8); trypanin related [PMID: 10969087, PMID: 11864997]</t>
  </si>
  <si>
    <t>FAP97</t>
  </si>
  <si>
    <t>FAP221</t>
  </si>
  <si>
    <t>FBB9</t>
  </si>
  <si>
    <t>PF9</t>
  </si>
  <si>
    <t>Flagellar inner arm dynein 1 heavy chain alpha</t>
  </si>
  <si>
    <t>Flagellar inner arm dynein 1 heavy chain alpha (dynein heavy chain 1) (subspecies f)(DHC1-alpha)(Pf9); DHC1 in PMID: 9247642</t>
  </si>
  <si>
    <t>FAP52</t>
  </si>
  <si>
    <t>Conserved uncharacterized Flagellar Associated Protein; found in the flagellar proteome [PMID: 15998802]; in basal body proteome as BUG14 [PMID: 15964273]. Transcript upregulated during flagellar regeneration [PMID: 15738400</t>
  </si>
  <si>
    <t>IDA4</t>
  </si>
  <si>
    <t>Flagellar inner arm dynein light chain p28</t>
  </si>
  <si>
    <t>FAP31</t>
  </si>
  <si>
    <t>Conserved uncharacterized Flagellar Associated Protein; found in the flagellar proteome [PMID: 15998802]; small region conserved with kinesin light chain</t>
  </si>
  <si>
    <t>FAP149</t>
  </si>
  <si>
    <t>FAP216</t>
  </si>
  <si>
    <t>FAP128</t>
  </si>
  <si>
    <t>ODA6</t>
  </si>
  <si>
    <t>Flagellar outer dynein arm intermediate chain 2</t>
  </si>
  <si>
    <t>Flagellar outer dynein arm intermediate chain 2, IC2, ODA-IC2, IC69, IC70</t>
  </si>
  <si>
    <t>RSP16</t>
  </si>
  <si>
    <t>Radial spoke protein 16</t>
  </si>
  <si>
    <t>A structural HSP40 (DnaJ) in the radial spoke stalk [PMID: 16507594, PMID: 15563613; GI:56404248]</t>
  </si>
  <si>
    <t>FAP169</t>
  </si>
  <si>
    <t>FAP54</t>
  </si>
  <si>
    <t>FAP42</t>
  </si>
  <si>
    <t>Flagellar Associated Protein, adenylate/guanylate kinase-like</t>
  </si>
  <si>
    <t>Flagellar Associated Protein similar to adenylate/guanylate kinases, found in the flagellar proteome [PMID: 15998802]</t>
  </si>
  <si>
    <t>BOP5</t>
  </si>
  <si>
    <t>Flagellar inner dynein arm I1 intermediate chain IC138</t>
  </si>
  <si>
    <t>FAP194</t>
  </si>
  <si>
    <t>FLA8</t>
  </si>
  <si>
    <t>Kinesin-II motor subunit</t>
  </si>
  <si>
    <t>Kinesin heavy chain; probable subunit of kinesin-II, the anterograde motor for intraflagellar transport</t>
  </si>
  <si>
    <t>ODA12</t>
  </si>
  <si>
    <t>Flagellar outer dynein arm light chain 2</t>
  </si>
  <si>
    <t>Flagellar outer dynein arm light chain 2 (DLC2) (Tctex2)</t>
  </si>
  <si>
    <t>MOT24</t>
  </si>
  <si>
    <t>dynein light chain, type 1</t>
  </si>
  <si>
    <t>MOT24; identified by comparative genomics as being present only in organisms having motile cilia; gene conserved only in organisms with motile (MOT) cilia</t>
  </si>
  <si>
    <t>DLC3</t>
  </si>
  <si>
    <t>Flagellar outer dynein arm 16 kDa light chain LC3</t>
  </si>
  <si>
    <t>outer dynein arm light chain 3</t>
  </si>
  <si>
    <t>PP2C1</t>
  </si>
  <si>
    <t>protein phosphatase 2C catalytic subunit</t>
  </si>
  <si>
    <t>Protein phosphatase 2C homolog 1; serine/threonine protein phosphatase; found in the flagellar proteome [PMID: 15998802]</t>
  </si>
  <si>
    <t>FAP134</t>
  </si>
  <si>
    <t>FAP7</t>
  </si>
  <si>
    <t>ODA9</t>
  </si>
  <si>
    <t>Flagellar outer dynein arm intermediate chain 1</t>
  </si>
  <si>
    <t>Flagellar outer dynein arm intermediate chain 1 (IC1, ODA-IC1, IC78)</t>
  </si>
  <si>
    <t>FAP78</t>
  </si>
  <si>
    <t>FAP247</t>
  </si>
  <si>
    <t>Flagellar Associated Protein, found in the flagellar proteome [PMID: 15998802]; SSA1; identified by comparative genomics as being present only in organisms having cilia, including non-motile cilia; may have role in sensing, structure and/or assembly (SSA)</t>
  </si>
  <si>
    <t>RSP5</t>
  </si>
  <si>
    <t>Radial spoke protein 5</t>
  </si>
  <si>
    <t>A subunit in the radial spoke stalk, putative aldo/keto reductase [PMID: 16507594; GI:83284709</t>
  </si>
  <si>
    <t>TUB2</t>
  </si>
  <si>
    <t>beta tubulin 2</t>
  </si>
  <si>
    <t>Beta-tubulin 2, GI:167458; major constituent of microtubules [PMID: 3460413, PMID: 6098820]; it binds one mole of GTP that is hydrolyzed and alters dynamic instability of the microtubule cytoskeleton</t>
  </si>
  <si>
    <t>FAP67</t>
  </si>
  <si>
    <t>Found in the flagellar proteome [PMID: 15998802]; in basal body proteome as BUG5 [PMID: 15964273]. Transcript upregulated during flagellar regeneration [PMID: 15738400]</t>
  </si>
  <si>
    <t>CNK2</t>
  </si>
  <si>
    <t>NimA-related protein kinase 2</t>
  </si>
  <si>
    <t>NimA related kinase homolog 2 [gi:34334393, PMID: 15068267, 16030138]. Found in the flagellar proteome [PMID: 15998802]</t>
  </si>
  <si>
    <t>FAP92</t>
  </si>
  <si>
    <t>FAP66</t>
  </si>
  <si>
    <t>Highly conserved uncharacterized Flagellar Associated Protein; found in the flagellar proteome [PMID: 15998802]</t>
  </si>
  <si>
    <t>FAP95</t>
  </si>
  <si>
    <t>Flagellar Associated Protein; found in the flagellar proteome [PMID: 15998802]; in basal body proteome as BUG12 [PMID: 15964273]. Transcript upregulated during flagellar regeneration [PMID: 15738400]</t>
  </si>
  <si>
    <t>FAP58</t>
  </si>
  <si>
    <t>FAP189</t>
  </si>
  <si>
    <t>Conserved uncharacterized coiled-coil Flagellar Associated Protein; found in the flagellar proteome [PMID: 15998802]</t>
  </si>
  <si>
    <t>FAP50</t>
  </si>
  <si>
    <t>FAP203</t>
  </si>
  <si>
    <t>ANK17</t>
  </si>
  <si>
    <t>Protein of unknown function with ankyrin repeats, flagella associated; found in the flagellar proteome as FAP33 [PMID: 15998802]</t>
  </si>
  <si>
    <t>FAP282</t>
  </si>
  <si>
    <t>Flagellar Associated coiled-coil Protein, found in the flagellar proteome [PMID: 15998802]; transcript upregulated during flagellar regeneration [PMID: 15738400]</t>
  </si>
  <si>
    <t>RSP14</t>
  </si>
  <si>
    <t>Radial spoke protein 14</t>
  </si>
  <si>
    <t>An Armadillo repeat protein in radial spoke stalk [PMID: 16507594]; Found in the flagellar proteome as FAP132 [PMID: 15998802]</t>
  </si>
  <si>
    <t>FAP246</t>
  </si>
  <si>
    <t>FAP99</t>
  </si>
  <si>
    <t>IDA2</t>
  </si>
  <si>
    <t>Flagellar inner arm dynein 1 heavy chain beta</t>
  </si>
  <si>
    <t>Flagellar inner arm dynein 1 heavy chain beta (DHC1-beta)(DHC10)</t>
  </si>
  <si>
    <t>FAP94</t>
  </si>
  <si>
    <t>FAP115</t>
  </si>
  <si>
    <t>DHC9</t>
  </si>
  <si>
    <t>Dynein heavy chain 9</t>
  </si>
  <si>
    <t>Dynein Heavy Chain 9 (Putative flagellar inner arm dynein heavy chain)</t>
  </si>
  <si>
    <t>MST1</t>
  </si>
  <si>
    <t>mastigoneme-like flagellar protein</t>
  </si>
  <si>
    <t>Mastigoneme-like protein; 240 kDa flagellar protein in Chlamydomonas; Genbank entry AF508983. Mastigonemes are protein projections from the flagellar membrane. Found in the flagellar proteome [PMID: 15998802]</t>
  </si>
  <si>
    <t>FAP183</t>
  </si>
  <si>
    <t>Flagellar Associated Protein, found in the flagellar proteome [PMID: 15998802]; FAP243 likely is a part of FAP183.</t>
  </si>
  <si>
    <t>Tektin, flagellar protein associated with inner arm dynein</t>
  </si>
  <si>
    <t>PMID: 14978211</t>
  </si>
  <si>
    <t>FAP35</t>
  </si>
  <si>
    <t>MAPK7</t>
  </si>
  <si>
    <t>Mitogen-Activated Protein Kinase 7</t>
  </si>
  <si>
    <t>Serine/threonine protein kinase MAK (male germ cell-associated kinase, Mitogen-Activated Protein Kinase Homolog 7); downstream kinase in the canonical MAP kinase pathway; found in the flagellar proteome [PMID: 15998802]</t>
  </si>
  <si>
    <t>BBS3B</t>
  </si>
  <si>
    <t>ARF-like small GTPase</t>
  </si>
  <si>
    <t>Expressed Protein. ARF-like GTPase, most similar to mammalian ARL6, no homologues found in angiosperms; Similar to protein in mammals that, when mutated, causes Bardet-Biedl syndrome 3</t>
  </si>
  <si>
    <t>RYR1</t>
  </si>
  <si>
    <t>ryanodine receptor calcium ion channel RIR-CaC; Inositol 1,4,5-trisphosphate receptor type 1 (Type 1 InsP3 receptor) (IP3 receptor) (InsP3R1) (IP3R); found in flagellar proteome as FAP48 (PMID: 15998802)</t>
  </si>
  <si>
    <t>ODA1</t>
  </si>
  <si>
    <t>Flagellar outer dynein arm-docking complex protein 2</t>
  </si>
  <si>
    <t>Flagellar outer dynein arm-docking complex subunit 2 (ODA-DC 2)</t>
  </si>
  <si>
    <t>DHC8</t>
  </si>
  <si>
    <t>Dynein heavy chain 8</t>
  </si>
  <si>
    <t>FAP73</t>
  </si>
  <si>
    <t>FAP59</t>
  </si>
  <si>
    <t>IFT172</t>
  </si>
  <si>
    <t>Intraflagellar transport protein 172</t>
  </si>
  <si>
    <t>FAP47</t>
  </si>
  <si>
    <t>DLC5</t>
  </si>
  <si>
    <t>Flagellar outer arm dynein 14 kDa light chain LC5</t>
  </si>
  <si>
    <t>thioredoxin dynein light chain, [NCBI AAB03681; PMID: 862642]</t>
  </si>
  <si>
    <t>FAP263</t>
  </si>
  <si>
    <t>FAP88</t>
  </si>
  <si>
    <t>FAP22</t>
  </si>
  <si>
    <t>Flagellar Associated Protein, qilin-like</t>
  </si>
  <si>
    <t>Conserved uncharacterized protein; found in the flagellar proteome [PMID: 15998802]; similar to D. rerio cystic kidney disease gene qilin</t>
  </si>
  <si>
    <t>IFT81</t>
  </si>
  <si>
    <t>Intraflagellar Transport Protein 81</t>
  </si>
  <si>
    <t>AY615519, PMID: 15955805</t>
  </si>
  <si>
    <t>DIP13</t>
  </si>
  <si>
    <t>Deflagellation inducible protein</t>
  </si>
  <si>
    <t>Deflagellation inducible protein, 13 kDa [gi:4689324, PMID: 12640030]; found in the flagellar proteome [PMID: 15998802]; similar to Sjogren's syndrome nuclear autoantigen 1.</t>
  </si>
  <si>
    <t>FAP226</t>
  </si>
  <si>
    <t>FAP196</t>
  </si>
  <si>
    <t>FLA10</t>
  </si>
  <si>
    <t>Kinesin-II Motor Protein</t>
  </si>
  <si>
    <t>Motor subunit of heterotrimeric kinesin complex that drives anterograde intraflagellar transport</t>
  </si>
  <si>
    <t>FAP127</t>
  </si>
  <si>
    <t>Found in the flagellar proteome [PMID: 15998802]; identified in the flagellar basal body proteome [PMID: 15137946]; upregulated by deflagellation</t>
  </si>
  <si>
    <t>DYF13</t>
  </si>
  <si>
    <t>Homologous to protein required for ciliogenesis in C. elegans. Transcript upregulated during flagellar regeneration [PMID: 15738400].</t>
  </si>
  <si>
    <t>FAP116</t>
  </si>
  <si>
    <t>Protein found in the flagellar proteome [PMID: 15998802]; similar to Microtubule Interacting TNF Receptor-Associated Factor 3 Interacting Protein 1; identified in the flagellar basal body proteome [PMID: 15137946]; upregulated by deflagellation</t>
  </si>
  <si>
    <t>PPR5</t>
  </si>
  <si>
    <t>pentatricopeptide-repeat protein</t>
  </si>
  <si>
    <t>found in flagellar proteome</t>
  </si>
  <si>
    <t>FAP32</t>
  </si>
  <si>
    <t>Conserved uncharacterized protein; found in the flagellar proteome [PMID: 15998802] and flagellar basal body proteome [PMID: 15137946]; upregulated by deflagellation</t>
  </si>
  <si>
    <t>FAP44</t>
  </si>
  <si>
    <t>Conserved uncharacterized Flagellar Associated Protein; found in the flagellar proteome, upregulated by deflagellation [PMID: 15998802]; identified in the flagellar basal body proteome as FBB3 [PMID: 15137946]</t>
  </si>
  <si>
    <t>FAP157</t>
  </si>
  <si>
    <t>CPLD42</t>
  </si>
  <si>
    <t>membrane protein</t>
  </si>
  <si>
    <t>Conserved expressed membrane protein of unknown function (DUF1517). This family consists of several hypothetical glycine rich plant and bacterial proteins of around 300 residues in length.</t>
  </si>
  <si>
    <t>FAP289</t>
  </si>
  <si>
    <t>Flagellar Associated Coiled-Coil Protein</t>
  </si>
  <si>
    <t>Flagellar Associated Protein, found in the flagellar proteome [PMID: 15998802]; transcript upregulated during flagellar regeneration [PMID: 15738400]</t>
  </si>
  <si>
    <t>MSRA4</t>
  </si>
  <si>
    <t>peptide methionine sulfoxide reductase</t>
  </si>
  <si>
    <t>Peptidylprolyl isomerase, FKBP-type domain</t>
  </si>
  <si>
    <t>DLD2</t>
  </si>
  <si>
    <t>dihydrolipoamide dehydrogenase</t>
  </si>
  <si>
    <t>putative dihydrolipoamide dehydrogenase (EC 1.8.1.4), E3 component of pyruvate dehydrogenase complex, plastid precursor</t>
  </si>
  <si>
    <t>THO2</t>
  </si>
  <si>
    <t>oligoendopeptidase</t>
  </si>
  <si>
    <t>belongs to M3 family of metalloproteases, like thimet oligopeptidase, oligopeptidase F; most similar to eubacterial homologues</t>
  </si>
  <si>
    <t>RDP2</t>
  </si>
  <si>
    <t>Rhodanese domain phosphatase</t>
  </si>
  <si>
    <t>Rhodanese domain phosphatase similar to CDC25; M-phase inducer phosphatase</t>
  </si>
  <si>
    <t>XRP14</t>
  </si>
  <si>
    <t>ribonuclease P related protein</t>
  </si>
  <si>
    <t>essential for tRNA processing generating 5'-termini of mature tRNA molecules; homologous to human RPP14 subunit (PubMed: 10024167)</t>
  </si>
  <si>
    <t xml:space="preserve">SRP35 </t>
  </si>
  <si>
    <t>SR protein factor</t>
  </si>
  <si>
    <t>putative SR (serine/arginine rich) protein involved in mRNA splicing; pre-mRNA splicing factor ASF/SF2; contains two RNA recognition motifs (RRM) Alternative splicing factor ASF/SF2 (RRM superfamily)</t>
  </si>
  <si>
    <t>Flavoprotein monooxygenase</t>
  </si>
  <si>
    <t>shows similarity to bacterial monooxygenases and human kynurenine 3-monooxygenase; has been identified (as SSA14) by comparative genomics as being present only in organisms having cilia</t>
  </si>
  <si>
    <t>IMP2</t>
  </si>
  <si>
    <t>mitochondrial inner membrane signal peptidase</t>
  </si>
  <si>
    <t>serine protease (S26A family); type I signal peptidase; processes a subset of mitochondrion-imported proteins as they are translocated through the inner membrane into the intermembrane space</t>
  </si>
  <si>
    <t>TRX10</t>
  </si>
  <si>
    <t>Thioredoxin-like protein</t>
  </si>
  <si>
    <t>Unusual thioredoxin containing an unusual active site WCTKC (classically thioredoxins contain a WCGPC or WCPPC active site).</t>
  </si>
  <si>
    <t>DBP2</t>
  </si>
  <si>
    <t>DEAD-box RNA helicase</t>
  </si>
  <si>
    <t>homology to Saccharomyces cerevisiae Dbp2p: essential ATP-dependent RNA helicase of the DEAD-box protein family, involved in nonsense-mediated mRNA decay and rRNA processing</t>
  </si>
  <si>
    <t>20S proteasome alpha subunit D (type 7)</t>
  </si>
  <si>
    <t>PDI2</t>
  </si>
  <si>
    <t>protein disulfide isomerase</t>
  </si>
  <si>
    <t>Protein Disulfide Isomerase 2 (CrPDI2), PDI-D subfamily, PMID: 16143836, circadian expressed, possible targeting to the ER.</t>
  </si>
  <si>
    <t>MSC3</t>
  </si>
  <si>
    <t>mechanosensitive ion channel</t>
  </si>
  <si>
    <t>sequence similarity with bacterial (E. coli) mechanosensitive ion channel MscS</t>
  </si>
  <si>
    <t>SEC24B</t>
  </si>
  <si>
    <t>COP-II coat subunit</t>
  </si>
  <si>
    <t>Hypothetical Conserved Protein. Similar to SEC24 component of COP-II vesicle coat complex involved in ER-to-Golgi transport. Part of Sec23/24 sub-complex.</t>
  </si>
  <si>
    <t xml:space="preserve">BXP2 </t>
  </si>
  <si>
    <t>Acetyl-CoA biotin carboxyl carrier</t>
  </si>
  <si>
    <t>biotin-containing subunit of the chloroplastic acetyl-coenzyme A carboxylase</t>
  </si>
  <si>
    <t xml:space="preserve">SDC1 </t>
  </si>
  <si>
    <t>serine decarboxylase</t>
  </si>
  <si>
    <t>Serine decarboxylase involved in ethanolamine production for PtdEtn biosynthesis</t>
  </si>
  <si>
    <t>CRT2</t>
  </si>
  <si>
    <t>Calreticulin 2, calcium-binding protein</t>
  </si>
  <si>
    <t>Calreticulin 2. Calreticulin (CRT) is a high-capacity calcium-binding protein mainly localized to the endoplasmic reticulum in eukaryotic cells. Higher plants contain two distinct groups of CRTs: a CRT1/CRT2 group and a CRT3 group. Similar to Arabidopsis At1g09210.1</t>
  </si>
  <si>
    <t>PDF1B</t>
  </si>
  <si>
    <t>peptide deformylase</t>
  </si>
  <si>
    <t>peptide deformylase (PDF) (Polypeptide deformylase); [EC:3.5.1.88] (DEFM); Arabidopsis ortholgue is directed to both chloroplast and mitochondria (PMID:11060042); removes formyl-group from initiator fMet of organelle-encoded proteins</t>
  </si>
  <si>
    <t>glutathione S-transferase</t>
  </si>
  <si>
    <t>putative glutathione S-transferase; contains a GST domain</t>
  </si>
  <si>
    <t xml:space="preserve">PFL1 </t>
  </si>
  <si>
    <t>pyruvate-formate lyase</t>
  </si>
  <si>
    <t>Pyruvate-formate lyase; may contain organelle targeting peptide; corresponds to GI:585666 (a C-terminal fragment), induced under phosphate deprivation; also known as formate acetyltransferase. Genbank AJ620191, GI:92084841; PMID: 16452484</t>
  </si>
  <si>
    <t xml:space="preserve">CAT2 </t>
  </si>
  <si>
    <t>catalase/peroxidase</t>
  </si>
  <si>
    <t>Haem-containing catalase-peroxidases, a bifunctional antioxidant enzyme that exhibit both catalase (EC:1.11.1.6) and peroxidase (EC:1.11.1.7) activity; functions as an oligomer; the primary structure of the subunit can be divided into two similar halves, which may have arisen from a gene duplication event; most related to bacterial homologues, localization unsure</t>
  </si>
  <si>
    <t>ERD2A</t>
  </si>
  <si>
    <t>KDEL Receptor A</t>
  </si>
  <si>
    <t>Expressed Protein. Conserved protein similar to KDEL receptor involved in ER retention of lumenal proteins.</t>
  </si>
  <si>
    <t>AST2</t>
  </si>
  <si>
    <t>Transaminase A; Target-P gives weak prediction of mitochondrial targeting</t>
  </si>
  <si>
    <t>ASP2</t>
  </si>
  <si>
    <t>pepsin-type aspartyl protease</t>
  </si>
  <si>
    <t>Aspartic peptidase, pepsin (A1) family; similar to chloroplast nucleoid DNA binding protein (CND41) identified in tobacco (PMID: 10683432); its reported chloroplast localization is uncertain, and it usually shows a typical signal peptide; could be secreted or lysosomial; this gene model is incomplete</t>
  </si>
  <si>
    <t>NAD(P) transhydrogenase</t>
  </si>
  <si>
    <t>Probable NAD(P) transhydrogenase, mitochondrial localization assumed; present in thylakoid-enriched fraction based on mass spectrometric peptide identification [PMID: 17078018]</t>
  </si>
  <si>
    <t>FAP239</t>
  </si>
  <si>
    <t>BET3</t>
  </si>
  <si>
    <t>Component of TRAPP complex</t>
  </si>
  <si>
    <t>Expressed Protein. Conserved protein similar to BET3, a component of the TRAPP complex involved in vesicle trafficking between the ER and Golgi.</t>
  </si>
  <si>
    <t>FEN1</t>
  </si>
  <si>
    <t>nuclease, Rad2 family</t>
  </si>
  <si>
    <t>Involved in removal of Okazaki fragment and base excision repair (BER); Class II member of Rad2 nuclease family; homologous to eukaryotic FEN-1 (Flap Endnuclease-1).</t>
  </si>
  <si>
    <t>XPO1</t>
  </si>
  <si>
    <t>Exportin</t>
  </si>
  <si>
    <t>Homologue of XPO1 proteins and CRM1 (yeast). Involved in exporting mRNA, protein and ribosomal subunits to the cytoplasm</t>
  </si>
  <si>
    <t>TRM5</t>
  </si>
  <si>
    <t>tRNA-(N1G37) methyltransferase</t>
  </si>
  <si>
    <t>tRNA-(N1G37) methyltransferase, catalyzes the transfer of a methyl group from S-adenosylmethionine to the N1 position of guanosine 37 (G37) in some tRNAs. This modification has a role in preventing frameshifting.</t>
  </si>
  <si>
    <t>OST3/OST6 family protein</t>
  </si>
  <si>
    <t>Expressed Protein. Similar to OST3/OST6 family proteins. The proteins in this family are a part of a complex of eight ER proteins that transfers core oligosaccharide from dolichol carrier to Asn-X-Ser/Thr motifs.</t>
  </si>
  <si>
    <t>PDH1a</t>
  </si>
  <si>
    <t>pyruvate dehydrogenase E1 beta subunit</t>
  </si>
  <si>
    <t>Pyruvate dehydrogenase (lipoamide); pyruvate dehydrogenase E1 beta subunit (EC 1.2.4.1), probable mitochondrial precursor by homology to At5g50850; dominant of 2 potential splicing variants (minor variant PDH1b)</t>
  </si>
  <si>
    <t xml:space="preserve">GSTS2 </t>
  </si>
  <si>
    <t>Expression is induced by various oxidative stress conditions [PMID: 17435007; PLANT SCIENCE 168:747-759] || putative glutathione S-transferase (sigma class) (GST class-sigma)(Glutathione-dependent PGD synthetase) (Prostaglandin-H2 D-isomerase) (Hematopoietic prostaglandin D synthase) (H-PGDS); binds to glutathione beads (Joshua Rappoport, pers. comm.). Found in the flagellar proteome [PMID: 15998802]</t>
  </si>
  <si>
    <t>ubiquitin-like protein</t>
  </si>
  <si>
    <t>homology to Arabidopsis ubiquitin-like protein SMT3</t>
  </si>
  <si>
    <t>SEC61G</t>
  </si>
  <si>
    <t>SEC61-gamma subunit or ER translocon</t>
  </si>
  <si>
    <t>Expressed Protein. Conserved protein similar to SEC61 gamma subunit involved in ER protein translocation.</t>
  </si>
  <si>
    <t>AP2M2</t>
  </si>
  <si>
    <t>Mu2-Adaptin</t>
  </si>
  <si>
    <t>Expressed Protein. Mu2-Adaptin, clathrin adaptor complex medium subunit, putative member of AP-2 complex</t>
  </si>
  <si>
    <t>ELF1G</t>
  </si>
  <si>
    <t>elongation factor 1, gamma chain</t>
  </si>
  <si>
    <t>DNJ21</t>
  </si>
  <si>
    <t>DnaJ-like protein</t>
  </si>
  <si>
    <t>TPR3</t>
  </si>
  <si>
    <t>TPR protein</t>
  </si>
  <si>
    <t>TPR protein with good similarity to human TTC1 (TPR1; Q99614)) and Arabidopsis Q9M0B2. May be involved in protein folding, PMID: 8836031.</t>
  </si>
  <si>
    <t>STPK12</t>
  </si>
  <si>
    <t>Serine/Threonine Protein Kinase 12</t>
  </si>
  <si>
    <t>Serine/Threonine Protein Kinase Homolog 12</t>
  </si>
  <si>
    <t>sterol reductase</t>
  </si>
  <si>
    <t>Sterol reductase with homology to ERG4/ERG24 proteins, participates in sterol/ergosterol biosynthesis</t>
  </si>
  <si>
    <t>CPLD14</t>
  </si>
  <si>
    <t>conserved protein</t>
  </si>
  <si>
    <t>DRP2</t>
  </si>
  <si>
    <t>Dynamin-related GTPase</t>
  </si>
  <si>
    <t>Expressed Protein. Similar to the DRP2 (ADL3/ADL6) class of Dynamin GTPases involved in many vesicle trafficking events at the Golgi, Plasma membrane, etc.; is missing GTPase domain from N-terminus, with no VISTA or cDNA support</t>
  </si>
  <si>
    <t>HSP90B is one of 3 HSP90 genes in Chlamydomonas; HSP90B is localized to the ER; PMID: 16143837 and 15995001</t>
  </si>
  <si>
    <t>Binding protein 1</t>
  </si>
  <si>
    <t>BIP1 is one of 9 genes encoding HSP70-like proteins in Chlamydomonas; BIP1 contains an ER retention motif, an ER-targeting sequence and is most similar to ER-HSP70s from other organisms; it forms a cluster with ER-targeted chaperones HSP90B and BIP2 [PMID: 16143837]</t>
  </si>
  <si>
    <t>FAP24</t>
  </si>
  <si>
    <t>PSAN</t>
  </si>
  <si>
    <t>photosystem I reaction center subunit N</t>
  </si>
  <si>
    <t>COQ5C</t>
  </si>
  <si>
    <t>ubiquinone/menaquinone biosynthesis methyltransferase</t>
  </si>
  <si>
    <t>ubiE/COQ5 methyltransferase family</t>
  </si>
  <si>
    <t>CGL40</t>
  </si>
  <si>
    <t>PHB1</t>
  </si>
  <si>
    <t>prohibitin</t>
  </si>
  <si>
    <t>possibly mitochondrial; (POC17), found in basal body proteome [PMID: 15964273]</t>
  </si>
  <si>
    <t>RB60</t>
  </si>
  <si>
    <t>protein disulfide isomerase 1</t>
  </si>
  <si>
    <t>Protein disulfide isomerase 1 (CrPDI1 [PMID: 16143836]. Located in the chloroplast and the endoplasmic reticulum. The Rb60 protein is part of a complex involved in the control of psbA mRNA translation by light [PMID: 1721866, PMID: 7798310, PMID: 8668172, PMID: 7992056, PMID: 9482869, PMID: 9395399, PMID: 10648596, PMID: 11087734, PMID: 11593046, PMID: 11976967, PMID: 12407204, PMID: 15837918, PMID: 16497834]. Potential thioredoxin target [PMID: 15123830]</t>
  </si>
  <si>
    <t>ClpB chaperone, Hsp100 family; probably chloroplastic or mitochondrial, by homology to At5g15450 and At2g25140 (PMID: 17144892)</t>
  </si>
  <si>
    <t>Hypothetical protein of unknown function</t>
  </si>
  <si>
    <t>NRX1</t>
  </si>
  <si>
    <t>Nucleoredoxin 1</t>
  </si>
  <si>
    <t>Nucleoredoxin, nuclear thioredoxin-like protein, contains two thioredoxin motifs with a WCPPC active site in each motif; may be a redox regulator of nuclear protein, such as transcriptional factors, under stress conditions [PMID: 9119370]. Low-CO2 inducible gene (LCI35) revealed by cDNA array analyses; regulated by CCM1 [PMID: 15235119]; this is a minor alternative splicing variant, retaining last intron adding 109 AA near C-terminus.</t>
  </si>
  <si>
    <t>AST3</t>
  </si>
  <si>
    <t>Putative aspartate aminotransferase (EC 2.6.1.1); predicted by Target-P as mitochondrial; predicted as plastidic by homology || Found in proteomic survey of the mitochondrion</t>
  </si>
  <si>
    <t>SYP71</t>
  </si>
  <si>
    <t>Qc-SNARE protein, SYP7-family</t>
  </si>
  <si>
    <t>Expressed Protein. Similar to SYP7 Qc-SNAREs, involved in endosomal/cell plate trafficking.; part of 2-member gene family of tandemly repeated genes (&lt;-71 &lt;-72)</t>
  </si>
  <si>
    <t>CHC1</t>
  </si>
  <si>
    <t>Clathrin Heavy Chain</t>
  </si>
  <si>
    <t>Clathrin Heavy Chain, vesicle coat protein; Expressed Protein.</t>
  </si>
  <si>
    <t>DAD1</t>
  </si>
  <si>
    <t>Putative defender against death (DAD) protein; contains a DAD domain (IPR003038)</t>
  </si>
  <si>
    <t>ELG26</t>
  </si>
  <si>
    <t>exostosin-like glycosyltransferase</t>
  </si>
  <si>
    <t>belongs to the family of exostosin-like glycosyltransferases</t>
  </si>
  <si>
    <t>Flagellar/basal body protein, PACRG-like</t>
  </si>
  <si>
    <t>Flagellar/basal body protein, found in the flagellar proteome [PMID: 15998802]; in basal body proteome as BUG21 [PMID: 15964273]. Transcript upregulated during flagellar regeneration [PMID: 15738400]. Homologous to mammalian PACRG parkin co-regulated gene.</t>
  </si>
  <si>
    <t>ATP1A</t>
  </si>
  <si>
    <t>mitochondrial F1F0 ATP synthase, alpha subunit</t>
  </si>
  <si>
    <t>alpha subunit of the mitochondrial ATP synthase [= human ATP5A1, yeast ATP1]; part of the F1 sector; isoform of ATP1B</t>
  </si>
  <si>
    <t>FAP12</t>
  </si>
  <si>
    <t>FAP140</t>
  </si>
  <si>
    <t>Flagellar Associated Protein; found in the flagellar proteome [PMID: 15998802]; in basal body proteome as BUG4 [PMID: 15964273]. Transcript upregulated during flagellar regeneration [PMID: 15738400]</t>
  </si>
  <si>
    <t>VSP4</t>
  </si>
  <si>
    <t>hydroxyproline-rich glycoprotein, cell wall protein</t>
  </si>
  <si>
    <t>hydroxyproline rich glycoprotein VSP4; (SP)n-repeats, extracellular matrix protein (cell wall protein); resembles VSP6 [PMID: 7689882, Genbank entry AY036106]</t>
  </si>
  <si>
    <t>SPL8</t>
  </si>
  <si>
    <t>U2 snRNP auxiliary factor, large subunit</t>
  </si>
  <si>
    <t>putative U2 snRNP auxiliary factor, large subunit, U2AF</t>
  </si>
  <si>
    <t>FAP106</t>
  </si>
  <si>
    <t>GSHR2</t>
  </si>
  <si>
    <t>glutathione reductase</t>
  </si>
  <si>
    <t>MOT53</t>
  </si>
  <si>
    <t>peptidyl-prolyl cis-trans isomerase, FKBP-type</t>
  </si>
  <si>
    <t>FKBP-type peptidyl-prolyl cis-trans isomerase (EC 5.2.1.8) (PPiase) (Rotamase); possibly cytosolic (by homology to :At3g25230 = FKBP62); contains probably 3 FKBP domains and C-terminal TPR repeats [PMID: 15701785]</t>
  </si>
  <si>
    <t>hydrolase</t>
  </si>
  <si>
    <t>Glycerol-3-Phosphatase</t>
  </si>
  <si>
    <t>LCI3</t>
  </si>
  <si>
    <t>LCI 3 low CO2 inducible</t>
  </si>
  <si>
    <t>ELG12</t>
  </si>
  <si>
    <t>FAP1</t>
  </si>
  <si>
    <t>FAP112</t>
  </si>
  <si>
    <t>HSLU2</t>
  </si>
  <si>
    <t>ATP-dependent subunit of mitochondrial HslUV protease</t>
  </si>
  <si>
    <t>similar to eubacterial ClpY (HslU), ATP-dependent subunit of the HslUV protease; probably mitochondrial, because of TargetP prediction and presence of a peptide in the mitochondrial proteome survey</t>
  </si>
  <si>
    <t>RWP4</t>
  </si>
  <si>
    <t>putative RWP-RK domain transcription factor [PMID: 15785851]. Tandem pair with RWP11 with which there is amino acid homology around the RWP-RK domain and some intron conservation. Part of the model is tentative.</t>
  </si>
  <si>
    <t>CGL26</t>
  </si>
  <si>
    <t>SMP6A</t>
  </si>
  <si>
    <t>U6 small ribonucleoprotein F</t>
  </si>
  <si>
    <t>putative U6 small ribonucleoprotein F, sm protein</t>
  </si>
  <si>
    <t>methyltransferase</t>
  </si>
  <si>
    <t>FAP292</t>
  </si>
  <si>
    <t>PMH1</t>
  </si>
  <si>
    <t>plasma membrane hydrogen ATPase</t>
  </si>
  <si>
    <t>Protein with unknown function; some similarity to proteins of unknown function in rice and Arabidopsis - there are 6 cysteines in the molecule that are conserved and precisely spaced</t>
  </si>
  <si>
    <t>SEC12</t>
  </si>
  <si>
    <t>regulator of COP-II vesicle coat</t>
  </si>
  <si>
    <t>Expressed Protein. Similar to SEC12, regulatory component of the COP-II coat protein complex. GEF for SAR-GTPase.</t>
  </si>
  <si>
    <t>SEC61A</t>
  </si>
  <si>
    <t>SEC61-alpha subunit of ER-translocon</t>
  </si>
  <si>
    <t>Expressed Protein. Similar to Sec61-alpha, subunit of the ER-protein translocase.</t>
  </si>
  <si>
    <t>FAP56</t>
  </si>
  <si>
    <t>PTOX2</t>
  </si>
  <si>
    <t>plastid terminal oxidase</t>
  </si>
  <si>
    <t>alternative oxidase, possibly chloroplast-localized</t>
  </si>
  <si>
    <t>ERV2</t>
  </si>
  <si>
    <t>sulfhydryl oxidase</t>
  </si>
  <si>
    <t>Erv1/Alr family; possibly mitochondrial; also called Augmenter of liver regeneration in mammals = ALR</t>
  </si>
  <si>
    <t>ANK22b</t>
  </si>
  <si>
    <t>protein of unknown function with ankyrin repeats; this is ANK22b, the longer, less abundant splicing isoform (PMID: 12836870)</t>
  </si>
  <si>
    <t>CPN10</t>
  </si>
  <si>
    <t>Chaperonin 10</t>
  </si>
  <si>
    <t>cochaperonin for CPN60 with MW of the mature protein of 10 kD; heptamers of Cpn10-like cochaperonins bind to one of the two Cpn60 heptameric rings and trigger ATP hydrolysis; CPN10 is closely related to mitochondrial CPN10 from Arabidopsis, thus very likely mitochondrial; PMID: 16143837</t>
  </si>
  <si>
    <t xml:space="preserve">METE </t>
  </si>
  <si>
    <t>cobalamin-independent methionine synthase</t>
  </si>
  <si>
    <t>5-methyltetrahydropteroyltriglutamate-homocysteine S-methyltransferase (EC 2.1.1.14); Vitamin B12 (cobalamin) independent methionine synthase; homocysteine methylase; methyltetrahydropteroylpolyglutamate:homocysteine methyltransferase; (HMT); found in the flagellar proteome [PMID: 15998802]</t>
  </si>
  <si>
    <t>SRP72</t>
  </si>
  <si>
    <t>Subunit of the Signal Recognition Particle</t>
  </si>
  <si>
    <t>Expressed Protein. Similar to the SRP72 subunit of the Signal Recognition Particle. Involved in ER protein translocation.</t>
  </si>
  <si>
    <t>TIM22B</t>
  </si>
  <si>
    <t>mitochondrial inner membrane translocase</t>
  </si>
  <si>
    <t>Similar to mitochondrial import inner membrane translocase TIM22, belongs to theTIM17/TIM22/TIM23 family. Four TIM22-related proteins are present in Arabidopsis, three in Chlamydomonas</t>
  </si>
  <si>
    <t>PLAP2</t>
  </si>
  <si>
    <t>SERRS2</t>
  </si>
  <si>
    <t>Seryl-tRNA synthetase</t>
  </si>
  <si>
    <t>transfers seryl moiety to tRNA-Ser and to tRNA-Sec (for selenocysteine synthesis)</t>
  </si>
  <si>
    <t>NUDIX hydrolase family protein</t>
  </si>
  <si>
    <t>related to nudix family nucleotide sugar hydrolase, possible 8-oxo-dGTPase, MutT homolog, note adjacent gene model as homolog</t>
  </si>
  <si>
    <t>HOP (or Sti1 in yeast) is a cytosolic protein that mediates the interaction between HSP90 and HSP70 via TPR domains; these bind to the EEVD motifs present in cytosolic HSP90 and HSP70 [PMID: 8423808]</t>
  </si>
  <si>
    <t>Succinyl-CoA ligase alpha-chain, mitochondrial precursor; similarity to mouse SCL alpha (GenBank AAH11087); Present in thylakoid proteome based on mass spectrometric peptide identification; mitochondrial localization assumed (Allmer, Naumann, Markert, Zhang and Hippler)</t>
  </si>
  <si>
    <t>PDH2</t>
  </si>
  <si>
    <t>FAP129</t>
  </si>
  <si>
    <t>Flagellar Associated Protein; found in the flagellar proteome [PMID: 15998802]; in basal body proteome as BUG8 [PMID: 15964273]. Transcript upregulated during flagellar regeneration [PMID: 15738400]</t>
  </si>
  <si>
    <t xml:space="preserve">HYD1 </t>
  </si>
  <si>
    <t>iron hydrogenase</t>
  </si>
  <si>
    <t>Chloroplast Fe-hydrogenase (= HYDA1); corresponds to GI:18026272</t>
  </si>
  <si>
    <t>SSA10</t>
  </si>
  <si>
    <t>dopamine beta-monooxygenase-like protein</t>
  </si>
  <si>
    <t>identified by comparative genomics as being present only in organisms having cilia, including non-motile cilia; may have role in sensing, structure and/or assembly (SSA)</t>
  </si>
  <si>
    <t>SAH1</t>
  </si>
  <si>
    <t>S-Adenosyl homocysteine hydrolase</t>
  </si>
  <si>
    <t>S-Adenosyl homocysteine hydrolase, found in the flagellar proteome [PMID: 15998802]</t>
  </si>
  <si>
    <t>CPLD2</t>
  </si>
  <si>
    <t>Conserved expressed protein with hydrolase motif</t>
  </si>
  <si>
    <t>zinc finger POZ domain protein-like</t>
  </si>
  <si>
    <t>Expressed Protein. Similar to VAMP7 R-SNAREs, involved in Golgi/PM and Golgi/endosomal trafficking; most similar to VAMP72-family of land plants, part of 4-member gene family in Chlamydomonas all on same scaffold and in 2 tandem arrays (74-&gt; &lt;-71; and &lt;-73 72-&gt;), location and order of gene family members are syntenic in Volvox</t>
  </si>
  <si>
    <t>CPL10</t>
  </si>
  <si>
    <t>Expressed protein of unknown function; possibly conserved in higher plants and cyanobacteria</t>
  </si>
  <si>
    <t>UGP1</t>
  </si>
  <si>
    <t>UDP-glucose pyrophosphorylase</t>
  </si>
  <si>
    <t>Glucose-1-phosphate uridylyltransferase; UTP--glucose-1-phosphate uridylyltransferase; plays a central role as a glucosyl donor in metabolic pathways; a cytosolic enzyme</t>
  </si>
  <si>
    <t>GDH2</t>
  </si>
  <si>
    <t>glutamate dehydrogenase</t>
  </si>
  <si>
    <t>glutamate dehydrogenase (EC 1.4.1.2); organelle targeting somewhat ambiguous but weakly predicted by Target-P to be mitochondrial</t>
  </si>
  <si>
    <t>COX17</t>
  </si>
  <si>
    <t>cytochrome c oxidase assembly protein</t>
  </si>
  <si>
    <t>putative cytochrome c oxidase assembly protein/Cu2+ chaperone COX17; gi|9022432; gb|AF280543; Chlamydomonas reinhardtii putative copper chaperone Cox17</t>
  </si>
  <si>
    <t>FAP275</t>
  </si>
  <si>
    <t>acylaminoacyl-peptidase</t>
  </si>
  <si>
    <t>protein related to acylaminoacyl-peptidase</t>
  </si>
  <si>
    <t>Voltage-dependent anion-selective channel protein</t>
  </si>
  <si>
    <t>Voltage-dependent anion-selective channel protein. Outer mitochondrial membrane protein porin.</t>
  </si>
  <si>
    <t>calcium-transporting ATPase, endoplasmic reticulum-type</t>
  </si>
  <si>
    <t>cation transporting ATPase related to Calcium-transporting ATPase 1, endoplasmic reticulum-type</t>
  </si>
  <si>
    <t>Translocon-associated protein beta</t>
  </si>
  <si>
    <t>Translocon-associated protein beta (TRAPB). This family consists of several eukaryotic translocon-associated protein beta (TRAPB) or signal sequence receptor beta subunit (SSR-beta) proteins</t>
  </si>
  <si>
    <t>DRP1</t>
  </si>
  <si>
    <t>Expressed Protein. Similar to Arabidopsis DRP1 group, a Dynamin-type GTPase.</t>
  </si>
  <si>
    <t>METM/SAS1</t>
  </si>
  <si>
    <t>S-Adenosylmethionine synthetase</t>
  </si>
  <si>
    <t>S-Adenosylmethionine (AdoMet) synthetase (SAS1); Methionine Adenosyl-transferase; there is a single EST, with an intron, on the other strand: could be a regulatory mechanism</t>
  </si>
  <si>
    <t>METH1</t>
  </si>
  <si>
    <t>cobalamin-dependent methionine synthase</t>
  </si>
  <si>
    <t>Vitamin B12 (cobalamin) dependent methionine synthase; homocysteine S-methyltransferase</t>
  </si>
  <si>
    <t>NMT1</t>
  </si>
  <si>
    <t>N-myristoyl transferase</t>
  </si>
  <si>
    <t>putative N-myristoyl transferase, partial cds; involved in N-terminal myristoylation of cytosolic proteins. 5' end of model is incomplete.</t>
  </si>
  <si>
    <t>PTC1</t>
  </si>
  <si>
    <t>low-affinity phosphate transporter</t>
  </si>
  <si>
    <t>Putative low-affinity phosphate transporter, similar to yeast Pho87, Pho90 &amp; Pho91 transporters involved in activation of the PHO pathway. Contains an N-terminal SPX domain and a C-terminal SLC13 permease domain.</t>
  </si>
  <si>
    <t>similarity to class I prokaryotic fumarase; predicted to be mitochondrial</t>
  </si>
  <si>
    <t>SAD1</t>
  </si>
  <si>
    <t>minus agglutinin protein</t>
  </si>
  <si>
    <t>minus agglutinin gene; sexual adhesion protein located on the flagellar surface of minus gametes; HRGP [PMID: 15659633, Genbank entry AY450929]</t>
  </si>
  <si>
    <t>EFG8</t>
  </si>
  <si>
    <t>mitochondrial translation factor Tu</t>
  </si>
  <si>
    <t>putative mitochondrial translation factor Tu</t>
  </si>
  <si>
    <t>FAP71</t>
  </si>
  <si>
    <t>Flagellar Associated Protein; found in the flagellar proteome [PMID: 15998802]; in basal body proteome as BUG2 [PMID: 15964273]. Transcript upregulated during flagellar regeneration [PMID: 15738400]</t>
  </si>
  <si>
    <t>GSHR1</t>
  </si>
  <si>
    <t>glutathione reductase (GR) (Grase)</t>
  </si>
  <si>
    <t>LCYE</t>
  </si>
  <si>
    <t>lycopene epsilon cyclase</t>
  </si>
  <si>
    <t>lycopene epsilon cyclase (CrtL-e) (LEC) [PMID: 16143839], chloroplast precursor</t>
  </si>
  <si>
    <t>LHCA8</t>
  </si>
  <si>
    <t>light-harvesting protein of photosystem I</t>
  </si>
  <si>
    <t>26S proteasome regulatory complex, lid subcomplex, non-ATPase subunit RPN3 (subunit 3) (PSD3) (PSMD3)</t>
  </si>
  <si>
    <t>cytochrome b-561-like protein</t>
  </si>
  <si>
    <t>CYCD3</t>
  </si>
  <si>
    <t>D-type cyclin homolog. Contains N terminal LXCXE motif that binds retinoblastoma proteins.</t>
  </si>
  <si>
    <t>MutT/NUDIX hydrolase</t>
  </si>
  <si>
    <t>probably chloroplast-targeted; similar to ADP-ribose pyrophosphatase (EC 3.6.1.13)</t>
  </si>
  <si>
    <t>BET5</t>
  </si>
  <si>
    <t>Expressed Protein. Conserved protein similar to BET5, a component of the TRAPP complex involved in ER to Golgi vesicle transport.</t>
  </si>
  <si>
    <t>RSP3</t>
  </si>
  <si>
    <t>Radial spoke protein 3</t>
  </si>
  <si>
    <t>Flagellar radial spoke protein 3 (RSP3) [PMID: 16507594]; an axonemal A-kinase anchoring protein KAP [PMID: 11309423; PMID: 16571668; PMID: 16267272; GI:134041]. Gene originally termed PF14 [PMID: 7204490; PMID: 2745550; PMID: 2377611]</t>
  </si>
  <si>
    <t>SHMT2</t>
  </si>
  <si>
    <t>serine hydroxymethyltransferase 2</t>
  </si>
  <si>
    <t>Serine hydroxymethyltransferase, by homology to Arabidopsis gene (Identifier 023254); found in the flagellar proteome [PMID: 15998802]</t>
  </si>
  <si>
    <t>HPR1</t>
  </si>
  <si>
    <t>Hydroxypyruvate reductase</t>
  </si>
  <si>
    <t>Putative hydroxypyruvate reductase, catalyzing the NADH-dependent conversion of hydroxypyruvate to glycerate; contains sequence nearly identical to Chlamydomonas HPR (GenBank AAW29979); predicted by Target-P to be organelle targeted</t>
  </si>
  <si>
    <t>SYK1</t>
  </si>
  <si>
    <t>tRNA synthetase, class II</t>
  </si>
  <si>
    <t>putative tRNA synthetase class II (D, K and N) family protein</t>
  </si>
  <si>
    <t>SUI1A</t>
  </si>
  <si>
    <t>translation initiation protein</t>
  </si>
  <si>
    <t>putative SUI1 translation initiation protein, initiation factor 1 (eIF-1)</t>
  </si>
  <si>
    <t>FAP224</t>
  </si>
  <si>
    <t>Conserved uncharacterized Flagellar Associated Protein; found in the flagellar proteome [PMID: 15998802]; may the target of a miRNA directing cleavage in the extended 3' UTR, after the main polyadenylation site, in a region that appears to be deleted in strain S1D2</t>
  </si>
  <si>
    <t>putative protein of unknown function</t>
  </si>
  <si>
    <t>ADCY1</t>
  </si>
  <si>
    <t>adenylyl cyclase</t>
  </si>
  <si>
    <t>Protein coded by this gene is most similar to the adenylyl cyclases of Paramecium, Tetrahymena, and Plasmodium. Weber et al. 2004 (Cellular Signalling 16:115-125) suggested that these proteins are potassium channel/cyclase fusion proteins and that they localize to the cilia. The similarity between these proteins and ADCY1 is greatest in the C-terminal region: the catalytic domain and the putative TPR (tetratricopeptide) domain that may be implicated in protein-protein interaction. To a lesser degree, the six transmembrane segment and the pore regions of the ciliate proteins are similar to equivalent regions of the Chlamydomonas protein.</t>
  </si>
  <si>
    <t>NADH nitrate reductase</t>
  </si>
  <si>
    <t>Has cytochrome b5-like Heme/Steroid binding domain</t>
  </si>
  <si>
    <t>SOUL4</t>
  </si>
  <si>
    <t>Conserved expressed protein with SOUL heme binding motif</t>
  </si>
  <si>
    <t>GroEL/HSP60-homolog, targeted to mitochondria; forms stacks of two homo-oligomeric heptameric rings; Cpn60s require mitochondrial Cpn10s to fold non-native proteins to the native state in an ATP-consuming process; PMID: 16143837</t>
  </si>
  <si>
    <t>riboflavin kinase</t>
  </si>
  <si>
    <t>Putative riboflavin kinase/FMN hydrolase</t>
  </si>
  <si>
    <t>ELG3</t>
  </si>
  <si>
    <t>SEC61B</t>
  </si>
  <si>
    <t>SEC61-beta subunit of ER-translocon</t>
  </si>
  <si>
    <t>Expressed Protein. Similar to Sec61-beta subunit of the ER-protein translocase.</t>
  </si>
  <si>
    <t>TEF18</t>
  </si>
  <si>
    <t>Glutathione S-transferase-related protein</t>
  </si>
  <si>
    <t>Glutathione S-transferase-related protein, chloroplast location proposed; present in thylakoid-enriched fraction based on mass spectrometric peptide identification [PMID: 17078018]</t>
  </si>
  <si>
    <t>BTA1</t>
  </si>
  <si>
    <t>diacylglyceryl-N,N,N-trimethylhomoserine synthesis protein</t>
  </si>
  <si>
    <t>Multidomain fusion of bacterial BtaA and BtaB-like domains for synthesis of the major extraplastidic lipid diacylglyceryl-N,N,N-trimethylhomoserine.</t>
  </si>
  <si>
    <t>PDI4</t>
  </si>
  <si>
    <t>Protein Disulfide Isomerase 4, P5 type. Possible ER localisation. PMID: 16143836</t>
  </si>
  <si>
    <t>ASA3</t>
  </si>
  <si>
    <t>mitochondrial F1F0 ATP synthase associated 36.3 kDa protein</t>
  </si>
  <si>
    <t>Mitochondrial ATP synthase associated protein 3; unknown evolutionary origin [PMID: 11744727, PMID: 15710684]</t>
  </si>
  <si>
    <t>CPLD50</t>
  </si>
  <si>
    <t>ADF3</t>
  </si>
  <si>
    <t>actin-depolymerizing factor ADF3</t>
  </si>
  <si>
    <t>actin-depolymerizing factor ADF3; contains cofilin-like domains</t>
  </si>
  <si>
    <t>ASA1</t>
  </si>
  <si>
    <t>mitochondrial F1F0 ATP synthase associated 60.6 kDa protein</t>
  </si>
  <si>
    <t>Mitochondrial ATP synthase associated protein 1; ATP synthase associated protein 1 (P60 or MASAP) (CAD29654); unknown evolutionary origin [PMID: 11744727, PMID: 15710684]</t>
  </si>
  <si>
    <t>LHCA9</t>
  </si>
  <si>
    <t>Encodes a less abundant light-harvesting antenna protein for PS1. The sequence of this gene was deposited in Genbank (AF244524) by Merchan and Fernandez (2002). It is designated as Lhca9 in PMID: 14555480, and Lhca7 in PMID: 14652691, respectively.</t>
  </si>
  <si>
    <t>RDP3</t>
  </si>
  <si>
    <t>hypoxanthine-guanine phosphoribosyltransferase</t>
  </si>
  <si>
    <t>(HGPRT) (HGPRTase)</t>
  </si>
  <si>
    <t>ERM3</t>
  </si>
  <si>
    <t>ERD4-related membrane protein</t>
  </si>
  <si>
    <t>fusion : ERD4 related membrane protein and copper-containing nitrite reductase. N-terminus: transmembrane protein with a DUF221 domain of unknown function; this domain is present in many eukaryotes, in particular in Arabidopsis ERD4 (early response to dehydration); belongs to a cluster of 4 closely linked and related Chlamydomonas ERM genes; C-terminus: membrane-bound copper-containing nitrite reductase, bacterial type</t>
  </si>
  <si>
    <t xml:space="preserve">AMYA2 </t>
  </si>
  <si>
    <t>alpha-amylase</t>
  </si>
  <si>
    <t xml:space="preserve">HSP70A </t>
  </si>
  <si>
    <t>HSP70A is one of 9 genes encoding HSP70-like proteins in Chlamydomonas; HSP70A is localized to the cytosol and to flagella; it is inducible by heat shock and light [PMID: 2779571, 1541398, 16151252, 16143837]. Found in the flagellar proteome [PMID: 15998802]</t>
  </si>
  <si>
    <t>(PSA2) 20S proteasome alpha subunit B (type 2)</t>
  </si>
  <si>
    <t>GSM1</t>
  </si>
  <si>
    <t>ATF1</t>
  </si>
  <si>
    <t>glucosamine--fructose-6-phosphate aminotransferase</t>
  </si>
  <si>
    <t>glucosamine--fructose-6-phosphate aminotransferase (glucosamine-6-phosphate synthase) (hexosephosphate aminotransferase) [EC:2.6.1.16]; contains amidotransferase and phosphosugar isomerase domains; pathway: glutamate metabolism - aminosugars metabolism</t>
  </si>
  <si>
    <t>MRCE1</t>
  </si>
  <si>
    <t>mRNA Capping enzyme with dual 5' triphosphatase and guanylyltransferase activities</t>
  </si>
  <si>
    <t>Catalyzes the first two steps of 5'-cap addition on mRNAs: removal of the terminal 5'-phosphate and 5'-addition of a guanosine residue with formation of a 5'-ppp-5' linkage. Although the two activities are found on two separate polypeptides in yeast, they are present on one single protein in Chlamydomonas, as in humans.</t>
  </si>
  <si>
    <t>Protein of unknown function; strong similarity to hypothetic proteins in cyanobacteria and Arabidopsis</t>
  </si>
  <si>
    <t>ISD11</t>
  </si>
  <si>
    <t>mitochondrial protein of LYR family</t>
  </si>
  <si>
    <t>Complex 1 protein (LYR family); Similar to yeast ISD11, which forms a complex with the cys desulfurase NFS1; localized to mitochondria</t>
  </si>
  <si>
    <t>Flagellar Associated Protein, found in the flagellar proteome as FAP124 [PMID: 15998802]; related to Ubiquitin-activating enzyme E1 2</t>
  </si>
  <si>
    <t>RABC1</t>
  </si>
  <si>
    <t>Expressed Protein. Similar to the RabC/Rab18 family of small GTP-ases; One of 3 C-type Rabs.</t>
  </si>
  <si>
    <t>GDH1</t>
  </si>
  <si>
    <t>glutamate dehydrogenase (EC 1.4.1.2); predicted by Target-P and iPSORT to be mitochondrial</t>
  </si>
  <si>
    <t>HSP70C is one of 9 genes encoding HSP70-like proteins in Chlamydomonas; HSP70C is localized to mitochondria; it is inducible by heat shock and light; PMID: 2779571, 16143837</t>
  </si>
  <si>
    <t>PPX1</t>
  </si>
  <si>
    <t>protoporphyrinogen oxidase</t>
  </si>
  <si>
    <t>Protoporphyrinogen oxidase, chloroplast precursor (PPO I) [GI:3928794; PMID: 9862501; PMID: 16306143]; Protoporphyrinogen IX oxidase isozyme I (PPX I); similar to Bacillus subtilis HEMY type protoporphyrinogen oxidase; [PMID: 1459957, PMID: 7928957]</t>
  </si>
  <si>
    <t>Putative phosphate acetyltransferase (EC 2.3.1.8); phosphotransacetylase; similarity to prokaryotic phosphate acetyltransferase (e.g., Desulfovibrio GenBank AAS97500)</t>
  </si>
  <si>
    <t>Acetate Kinase; Acetokinase; Potential N-terminal organelle targeting sequence</t>
  </si>
  <si>
    <t>CGL15</t>
  </si>
  <si>
    <t>permease of major facilitator superfamily</t>
  </si>
  <si>
    <t>Conserved expressed permease of the major facilitator superfamily</t>
  </si>
  <si>
    <t>transmembrane protein</t>
  </si>
  <si>
    <t>transmembrane protein, similar to cleft lip and palate associated protein</t>
  </si>
  <si>
    <t>thylakoid lumenal 17.4 kDa protein</t>
  </si>
  <si>
    <t>thylakoid lumenal 17.4 kDa protein, chloroplast precursor; has pentapeptide repeats</t>
  </si>
  <si>
    <t>SPC18</t>
  </si>
  <si>
    <t>Signal Peptidase, catalytic subunit</t>
  </si>
  <si>
    <t>Hypothetical Conserved Protein. Similar to the catalytic 18 kDa subunit of the ER signal peptidase. Involved in processing signal peptides from ER-targeting proteins</t>
  </si>
  <si>
    <t>UROS</t>
  </si>
  <si>
    <t>Uroporphyrinogen-III synthase</t>
  </si>
  <si>
    <t>Uroporphyrinogen-III synthase, putative chloroplast precursor [PMID: 15849308]; UROS; hemD; hem4; predicted transit peptide 1-39; converts the linear tetrapyrrole hydroxymethyl bilane to the cyclic tetrapyrrole uroporphyrinogen III</t>
  </si>
  <si>
    <t>PSAE</t>
  </si>
  <si>
    <t>photosystem I 8.1 kDa reaction center subunit IV</t>
  </si>
  <si>
    <t>Photosystem I reaction center subunit IV, chloroplast precursor (PSI-E) (Photosystem I 8.1 kDa protein) [PMID: 2693938]</t>
  </si>
  <si>
    <t>FAP90</t>
  </si>
  <si>
    <t>Flagellar Associated Protein; found in the flagellar proteome [PMID: 15998802]; in basal body proteome as BUG13 [PMID: 15964273]. Transcript upregulated during flagellar regeneration [PMID: 15738400]</t>
  </si>
  <si>
    <t>TOM40</t>
  </si>
  <si>
    <t>40 kDa translocon at mitochondrial outer envelope membrane</t>
  </si>
  <si>
    <t>Expressed protein. Mitochondrial import receptor subunit TOM40 (Translocase of outer membrane 40 kDa).</t>
  </si>
  <si>
    <t>ORN1</t>
  </si>
  <si>
    <t>oligoribonuclease</t>
  </si>
  <si>
    <t>putative homolog of bacterial oligoribonuclease (Orn)</t>
  </si>
  <si>
    <t>DNA binding protein</t>
  </si>
  <si>
    <t>ARID/BRIGHT DNA binding domain protein, ChromDB ARID3401</t>
  </si>
  <si>
    <t>5,10-methylenetetrahydrofolate reductase</t>
  </si>
  <si>
    <t>Putative 5,10-methylenetetrahydrofolate reductase (MTHFR)</t>
  </si>
  <si>
    <t>PAP1</t>
  </si>
  <si>
    <t>PAP1 nuclear poly(A) polymerase</t>
  </si>
  <si>
    <t>nuclear poly(A) polymerase</t>
  </si>
  <si>
    <t>FSD1</t>
  </si>
  <si>
    <t>superoxide dismutase [Fe]</t>
  </si>
  <si>
    <t>superoxide dismutase [Fe], chloroplast precursor; iron superoxide dismutase; (FeSOD)</t>
  </si>
  <si>
    <t>ATP11</t>
  </si>
  <si>
    <t>assembly factor 1 for F1 component of mitochondrial ATP synthase</t>
  </si>
  <si>
    <t>Putative assembly factor 1 for the F1 component of the mitochondrial ATP synthase complex; homolog of yeast protein ATP11 (named ATPAF1 in mammals) [PMID: 1532796; PMID: 11410595]. N-terminal mitochondrial targeting sequence predicted by TargetP.</t>
  </si>
  <si>
    <t>PGP2</t>
  </si>
  <si>
    <t>Phosphoglycolate phosphatase</t>
  </si>
  <si>
    <t>Phosphoglycolate phosphatase (EC 3.1.3.18), chloroplast precursor; similar to Chlamydomonas PGP1</t>
  </si>
  <si>
    <t>COG8</t>
  </si>
  <si>
    <t>Component of oligomeric golgi complex 8</t>
  </si>
  <si>
    <t>Expressed Protein. Similar to COG8/Dor1p, component of oligomeric golgi complex 8, involved in vesicle tethering and other Golgi functions</t>
  </si>
  <si>
    <t>one of 9 genes encoding HSP70-like proteins in Chlamydomonas; it is more similar to HSP110-like proteins, as is HSP70E; probably located in the ER lumen, as it homologue Hyou1, by its C-terminal KGEEL sequence</t>
  </si>
  <si>
    <t>prolyl 4-hydroxylase</t>
  </si>
  <si>
    <t>BOR1</t>
  </si>
  <si>
    <t>borate transporter</t>
  </si>
  <si>
    <t>Homologous to Arabidopsis borate transporter, AtBor1. Contains HCO3- transporter family. (pfam00955). This family contains Band 3 anion exchange proteins that exchange Cl-/HCO3-. This family also includes cotransporters of Na+/HCO3-. No ESTs, but mRNA was detected by RT-PCR.</t>
  </si>
  <si>
    <t>TRXy</t>
  </si>
  <si>
    <t>Thioredoxin y</t>
  </si>
  <si>
    <t>Thioredoxin y chloroplast precursor, initially identified in Chlamydomonas [PMID: 12753911]; chloroplastic localization confirmed experimentally in Arabidopsis [PMID: 15531707] . TRX y could be involved in oxidative stress responses as it is the most efficient chloroplastic TRX for reduction of Peroxiredoxin-Q, a chloroplastic TRX dependent peroxidase [PMID: 15531707; PMID: 14976238].</t>
  </si>
  <si>
    <t>TIM17</t>
  </si>
  <si>
    <t>Mitochondrial import inner membrane translocase subunit Tim17. Essential component of the TIM23 complex, a complex that mediates the translocation of transit peptide-containing proteins across the mitochondrial inner membrane</t>
  </si>
  <si>
    <t>MCM7</t>
  </si>
  <si>
    <t>minichromosome maintenance protein 7</t>
  </si>
  <si>
    <t>homology to MCM7 DNA replication protein</t>
  </si>
  <si>
    <t>IBA57</t>
  </si>
  <si>
    <t>Iron-sulfur cluster assembly factor, mitochondrial precursor</t>
  </si>
  <si>
    <t>Iron-sulfur cluster assembly factor for Biotin synthase- and Aconitase-like mitochondrial proteins, M.W. 57 kDa</t>
  </si>
  <si>
    <t xml:space="preserve">ATPvA1 </t>
  </si>
  <si>
    <t>vacuolar ATP synthase, subunit A</t>
  </si>
  <si>
    <t>Vacuolar ATP synthase subunit A, V-ATPase A, vacuolar proton pump alpha subunit</t>
  </si>
  <si>
    <t>N-ethylmaleimide sensitive fusion protein</t>
  </si>
  <si>
    <t>Expressed protein, similar to NEM-sensitive fusion protein</t>
  </si>
  <si>
    <t>PBE1</t>
  </si>
  <si>
    <t>20S proteasome beta subunit E, type beta 5</t>
  </si>
  <si>
    <t>20S proteasome beta subunit E, type beta 5; (PRE2), (PSB5), chymotrypsin-like activity</t>
  </si>
  <si>
    <t>protein kinase-like protein</t>
  </si>
  <si>
    <t>calcium binding EF-hand domain</t>
  </si>
  <si>
    <t>MSRA5</t>
  </si>
  <si>
    <t>Protein-methionine-S-oxide reductase</t>
  </si>
  <si>
    <t>FKB18</t>
  </si>
  <si>
    <t>FKBP-type peptidyl-prolyl cis-trans isomerase (EC 5.2.1.8) (PPIase) (Rotamase); probably directed to thylakoid lumen (homology to AtFKBP18 and bipartite cTP: 29 + RR motif); present in thylakoid proteome based on mass spectrometric peptide identification [PMID: 17078018]</t>
  </si>
  <si>
    <t>TSN1</t>
  </si>
  <si>
    <t>transcriptional coactivator-like protein</t>
  </si>
  <si>
    <t>Putative transcriptional coactivator (p100 homolog) containing Tudor and staphylococcal nuclease domain; presumably associated with RNA induced silencing complex (RISC)</t>
  </si>
  <si>
    <t>FKB15-1</t>
  </si>
  <si>
    <t>FKBP-type peptidyl-prolyl cis-trans isomerase (EC 5.2.1.8) (PPiase) (Rotamase); secreted isoform; Target P prediction: TP length=23; [PMID: 15701785]</t>
  </si>
  <si>
    <t>HIS7</t>
  </si>
  <si>
    <t>imidazole glycerol phosphate synthase</t>
  </si>
  <si>
    <t>glutamine amidotransferase/cyclase involved in histidine biosynthesis; imidazole glycerol phosphate synthase (IGPS).</t>
  </si>
  <si>
    <t>ELG10</t>
  </si>
  <si>
    <t>A vacuole-targeted cysteine protease (clan CD of the C13 family) that has substrate specificity toward Asn and Asp residues (asparaginyl endopeptidase). Cr VPE is most closely related to vegetative-type plant VPEs (maize NP1); plant orthologues are involved in maturation of vacuolar proteins, and possibly in programmed cell death [PMID: 16043487]; the C-terminal propeptide of the Cr enzyme appears longer than in plants and not conserved there is a gap in the alignment with other VPE, near the C-terminus, but no exon arrangement appears to restore full alignment.</t>
  </si>
  <si>
    <t>FAP182</t>
  </si>
  <si>
    <t xml:space="preserve">CAH6 </t>
  </si>
  <si>
    <t>carbonic anhydrase 6</t>
  </si>
  <si>
    <t>Chloroplast stroma carbonic anhydrase</t>
  </si>
  <si>
    <t>Tic40-related protein</t>
  </si>
  <si>
    <t>Weak similarity to Tic40, but not a real Tic40 or Hip/Hop homolog; exons 2-6 are similar to end of TPR domain and DP repeat of Hip/Hop proteins; exons 7-9 are rich in Ser/Ala residues</t>
  </si>
  <si>
    <t>CDKI1/LF2</t>
  </si>
  <si>
    <t>cyclin dependent kinase</t>
  </si>
  <si>
    <t>cyclin dependent kinase; Chlamydomonas specific; PDVVVRE motif</t>
  </si>
  <si>
    <t>haem peroxidase-related protein</t>
  </si>
  <si>
    <t>related to Dihydrokaempferol 4-reductase (DFR); related to plant haem peroxidase that are aldehyde oxidases, flavonol/cinnamyl alcohol reductases</t>
  </si>
  <si>
    <t>CPS3</t>
  </si>
  <si>
    <t>cleavage and polyadenylation specificity factor 3</t>
  </si>
  <si>
    <t>(CPSF subunit 3); (CPSF 73 kDa subunit)involved in maturation of 3' end of mRNA; contains an RNA-metabolising metallo-beta-lactamase domain</t>
  </si>
  <si>
    <t>DEG1C/DEG11</t>
  </si>
  <si>
    <t>(HtrA) similar to DegP protease; serine protease, trypsin family, DegP type (HtrA) (protease Do) most similar to At4g18370 (DegP5, localized in thylakoid membrane, lumen side [PMID: 15137941]; probably results from a recent duplication of DEG5 gene; one C-terminal PDZ domain, probably involved in substrate recognition and protease activation, no DegP C-term domain</t>
  </si>
  <si>
    <t>FAP253</t>
  </si>
  <si>
    <t>LAG2</t>
  </si>
  <si>
    <t>related to longevity assurance protein; TRAM, LAG1 and CLN8 domain homology; possibly involved in ceramide synthesis</t>
  </si>
  <si>
    <t xml:space="preserve">LHCA2 </t>
  </si>
  <si>
    <t>Protein of unknown function; significant similarity to protein of unknown function in Arabidopsis and rice - pfam05542, DUF760, protein of unknown function (DUF760). This family contains several uncharacterised plant proteins</t>
  </si>
  <si>
    <t>geranyl diphosphate synthase</t>
  </si>
  <si>
    <t>geranyl pyrophosphate synthase (geranyl diphosphate synthase) (GPS), putative chloroplast precursor</t>
  </si>
  <si>
    <t>PIF1</t>
  </si>
  <si>
    <t>putative DNA helicase</t>
  </si>
  <si>
    <t>similar to animal PIF1/RRM3 DNA helicase</t>
  </si>
  <si>
    <t xml:space="preserve">HSP90C </t>
  </si>
  <si>
    <t>Heat shock protein 90C</t>
  </si>
  <si>
    <t>HSP90C is one of 3 HSP90 genes in Chlamydomonas; HSP90C is localized to the chloroplast; it is inducible by heat shock and light, forms dimers and interacts with plastidic HSP70B; it exhibits weak ATPase activity, which is inhibited by radicicol; PMID: 16143837 and 15995001</t>
  </si>
  <si>
    <t>DNJ3</t>
  </si>
  <si>
    <t>DnaJ-like protein; Fusion protein containing a DnaJ domain (N-Ter) and a PDI domain (C-Ter), also present in other organisms. Similar to the ER resident ERdj5 protein from mammals.</t>
  </si>
  <si>
    <t>phosphoglycerate mutase-related protein</t>
  </si>
  <si>
    <t>PHB2</t>
  </si>
  <si>
    <t>SEC31</t>
  </si>
  <si>
    <t>Expressed Protein. Component of COP-II vesicle coat complex involved in ER-to-Golgi transport. Part of Sec13/31 sub-complex.</t>
  </si>
  <si>
    <t>FOX2</t>
  </si>
  <si>
    <t>multicopper oxidase</t>
  </si>
  <si>
    <t>multicopper ferroxidase-like protein</t>
  </si>
  <si>
    <t>FAP126</t>
  </si>
  <si>
    <t>Flagellar Associated Protein; found in the flagellar proteome [PMID: 15998802]; in basal body proteome as BUG16 [PMID: 15964273]. Transcript upregulated during flagellar regeneration [PMID: 15738400]</t>
  </si>
  <si>
    <t>valyl-tRNA synthetase</t>
  </si>
  <si>
    <t>Valine-tRNA ligase, ValRS</t>
  </si>
  <si>
    <t>EPT1</t>
  </si>
  <si>
    <t>CDP-Ethanolamine:DAG Ethanolamine phosphotransferase</t>
  </si>
  <si>
    <t>CDP-Etn:DAG Ethanolamine phosphotransferase in Kennedy pathway for PtdEtn biosynthesis</t>
  </si>
  <si>
    <t>DNA-directed RNA polymerase III, subunit 2</t>
  </si>
  <si>
    <t>ARD1</t>
  </si>
  <si>
    <t>Aci-reductone dioxygenase</t>
  </si>
  <si>
    <t>Aci-reductone dioxygenase involved in the methionine salvage pathway; homologue of human MTCBP-1 and yeast ADI1</t>
  </si>
  <si>
    <t>Protein of unknown function; low homology to hypothetical protein in cyanobacteria and Arabidopsis</t>
  </si>
  <si>
    <t xml:space="preserve">LHCBM2 </t>
  </si>
  <si>
    <t>light-harvesting protein of photosystem II</t>
  </si>
  <si>
    <t>Encoding a light-harvesting antenna protein for PS2. This gene was reported under the name of LhcII-3 in PMID: 11522911, and the sequence has been deposited in Genbank (AB051205). Also designated as LhcbM2 in PMID: 16143838 and as Lhcbm2 in PMID: 14652691, respectively.</t>
  </si>
  <si>
    <t>GRX2</t>
  </si>
  <si>
    <t>Glutaredoxin, CPYC type</t>
  </si>
  <si>
    <t>Glutaredoxin 2, CPYC type glutaredoxin, probably cytosolic. PMID: 16328797</t>
  </si>
  <si>
    <t>Septin-like protein</t>
  </si>
  <si>
    <t>Homolog of septin molecules used in cytokinesis</t>
  </si>
  <si>
    <t>Expressed Protein. Similar to APG12, an ubiquitin-like protein conjugated onto other proteins during autophagy.</t>
  </si>
  <si>
    <t>DNJ27</t>
  </si>
  <si>
    <t>DnaJ-like protein, presumably cytosolic since homolog in Arabidopsis (Q9C580) is weakly predicted by TargetP to be cytosolic; contains N-terminal J-domain (pfam00226)</t>
  </si>
  <si>
    <t>RABD1</t>
  </si>
  <si>
    <t>COPZ2</t>
  </si>
  <si>
    <t>Zeta2-COP</t>
  </si>
  <si>
    <t>Expressed Protein. Zeta2-COP Subunit of COP-I complex involved in vesicle trafficking.</t>
  </si>
  <si>
    <t>PGM3</t>
  </si>
  <si>
    <t>phosphoglycerate/bisphosphoglycerate mutase family protein</t>
  </si>
  <si>
    <t>UPTG1</t>
  </si>
  <si>
    <t>UDP-Glucose:protein transglucosylase</t>
  </si>
  <si>
    <t>could be involved in initiation of starch granule formation (PMID:8521968); also known as amylogenin and reversibly glycosylated polypeptide; found in mitochondrial proteome (could be contaminated by cytosolic components); N-terminal peptide (AAPLADQLDIVIPTIR) indicates excision of initiator Met, but absence of cleavable targeting sequence</t>
  </si>
  <si>
    <t xml:space="preserve">CST2 </t>
  </si>
  <si>
    <t>membrane transporter</t>
  </si>
  <si>
    <t>transmembrane protein; shows similarity to various transporters and permeases; highly expressed; small gene family appears specific to Chlamydomonas</t>
  </si>
  <si>
    <t>CST1</t>
  </si>
  <si>
    <t>Unknown protein, contains a cysteine-rich domain. This corresponds to the never published Class VIII zygote-specific cDNA identified by G. Matters in the Goodenough lab (Genbank AF231332, AF231333). However, the EST evidence suggests there is expression under other conditions.</t>
  </si>
  <si>
    <t>glutathione S-transferase, mitochondrial</t>
  </si>
  <si>
    <t>glutathione S-transferase, similar to Arabidopsis GST F6 (At1g02930.1).</t>
  </si>
  <si>
    <t>LKHA4</t>
  </si>
  <si>
    <t>Leukotriene A-4 hydrolase</t>
  </si>
  <si>
    <t>related to Leukotriene A-4 hydrolase (LTA-4 hydrolase) (Leukotriene A(4 hydrolase)</t>
  </si>
  <si>
    <t>alkane hydroxylase</t>
  </si>
  <si>
    <t>putative alkane hydroxylase/fatty acid desaturase, bacterial type; a U1 snRNA gene has its transcription start in first intron of this gene (similar to U1 gene upstream)</t>
  </si>
  <si>
    <t>FAS7</t>
  </si>
  <si>
    <t>Similar to fasciclin/TGFbeta-induced protein/Volvox CAM (algal-CAM); contains 7 (!) FAS1 (BIgH3) domains, involved in cell recognition; probably extracellular, GPI-anchored (by homology) [PMID: 7925267]; this protein was also found in the flagellar proteome, where it was designated FAP237 [PMID: 15998802]</t>
  </si>
  <si>
    <t>FAP236</t>
  </si>
  <si>
    <t>LHCA6</t>
  </si>
  <si>
    <t>SRP36</t>
  </si>
  <si>
    <t>Putative SR serine/arginine rich) protein factor involved in mRNA splicing; pre-mRNA splicing factor ASF/SF2; contains two RNA recognition motifs (RRM) Alternative splicing factor ASF/SF2 (RRM superfamily)</t>
  </si>
  <si>
    <t>26S proteasome regulatory complex, lid subcomplex, non-ATPase subunit RPN8 (subunit S12) (subunit 7) (PSD7) (PSMD7)</t>
  </si>
  <si>
    <t>Actin</t>
  </si>
  <si>
    <t>CPLD52</t>
  </si>
  <si>
    <t>Conserved expressed protein; may the target of a miRNA (CrsRNA2107) that targets cleavage the near end of the CDS (PMID: 17538623)</t>
  </si>
  <si>
    <t>protein of unknown function with low similarity to DNA directed RNA polymerase; SAB (SABRE) low similarity to gi|68129256|emb|CAJ07796.1| of Leishmania - putative DNA-directed RNA polymerase subunit</t>
  </si>
  <si>
    <t>thioredoxin-like protein</t>
  </si>
  <si>
    <t>thioredoxin-like protein in cyanobacteria and Arabidopsis - cd02950, TxlA, TRX-like protein A (TxlA) family; TxlA is found only in oxygenic photosynthetic organisms. The plant homolog (designated as HCF164) is localized in the chloroplast and is involved in the assembly of the cytochrome b6f complex, which takes a central position in photosynthetic electron transport</t>
  </si>
  <si>
    <t>small heat shock protein containing an alpha-crystallin domain; N-terminus by TargetP weakly predicted to be chloroplast transit peptide; HSP22F and HSP22E are arranged head-to-head and share 98% identical nucleotide sequence in coding region (96% identical amino acid residues). 5' UTR sequence is 85% identical; 3' UTR have no significant homology; PMID: 16143837</t>
  </si>
  <si>
    <t>small heat shock protein containing an alpha-crystallin domain; N-terminus by TargetP weakly predicted to be chloroplast transit peptide; HSP22E and HSP22F are arranged head-to-head and share 98% identical nucleotide sequence in coding region (96% identical amino acid residues). 5' UTR sequences are 85% identical; 3' UTRs have no significant homology; PMID: 16143837</t>
  </si>
  <si>
    <t>ODA14</t>
  </si>
  <si>
    <t>Outer dynein arm-docking complex subunit 3</t>
  </si>
  <si>
    <t>Flagellar outer dynein arm-docking complex subunit 3 (ODA-DC 3)</t>
  </si>
  <si>
    <t>(PSA3) 20S proteasome alpha subunit G (type 3)</t>
  </si>
  <si>
    <t>UAP2</t>
  </si>
  <si>
    <t>UDP-N-acetylglucosamine-pyrophosphorylase</t>
  </si>
  <si>
    <t>related to UDP-N-acetylglucosamine pyrophosphorylase (EC 2.7.7.23) and related to UTP-glucose-1-phosphate uridylyltransferase (EC 2.7.7.9) = UDP-glucose pyrophosphorylase (UDPGP) (UGPase)</t>
  </si>
  <si>
    <t>NCPR1</t>
  </si>
  <si>
    <t>ADPH--cytochrome P450 reductase-related protein</t>
  </si>
  <si>
    <t>ADPH--cytochrome P450 reductase-related protein; (CPR) (P450R); Fe-S oxidoreductases; Radical SAM superfamily</t>
  </si>
  <si>
    <t>26S proteasome regulatory complex, base subcomplex, ATPase RPT1 (subunit 7)</t>
  </si>
  <si>
    <t>VTE3</t>
  </si>
  <si>
    <t>MPBQ/MSBQ methyltransferase</t>
  </si>
  <si>
    <t>MPBQ/MSBQ methyltransferase (plant VTE3 type), chloroplast precursor (tocopherol methyltransferase) (vitamin E methyltransferase)</t>
  </si>
  <si>
    <t>peptidase subunit of mitochondrial ATP-dependent protease hslUV</t>
  </si>
  <si>
    <t>(ClpQ) peptidase subunit of ATP-dependent protease hslUV, proteasome-related (NTN hydrolase family of threonine peptidases); probably mitochondrial (TARGETP 0.718, TPlen 44; PREDOTAR 0.716); interacts with HslU1 and HslU2</t>
  </si>
  <si>
    <t>MME3</t>
  </si>
  <si>
    <t>NADP malic enzyme</t>
  </si>
  <si>
    <t>Malic Enzyme, NADP-dependent; malate dehydrogenase, decarboxylating (EC 1.1.1.40); direct repeat with MME2; targeting uncertain, but predicted cytosolic by homology</t>
  </si>
  <si>
    <t>ATP3</t>
  </si>
  <si>
    <t>F1F0 ATP synthase gamma subunit</t>
  </si>
  <si>
    <t>CLR4</t>
  </si>
  <si>
    <t>predicted protein of CLR family</t>
  </si>
  <si>
    <t>belongs to a family of at least 24 Chlamydomonas proteins with multiple copies (up to dozens) of a 40-48 AA repeat similar to DUF1601 (found exclusively in the gammaproteobacterium Coxiella burnetti); this repeat probably forms a stack of alpha helices; it is also found in Ostreococcus (2 proteins) and in Arabidopsis (At2g31890); distantly linked to CLR11, 12, 13</t>
  </si>
  <si>
    <t>FAP63</t>
  </si>
  <si>
    <t>Flagellar Associated Protein; found in the flagellar proteome [PMID: 15998802]; in basal body proteome as BUG20 [PMID: 15964273]. Transcript upregulated during flagellar regeneration [PMID: 15738400]</t>
  </si>
  <si>
    <t>RSP23</t>
  </si>
  <si>
    <t>Radial spoke protein 23</t>
  </si>
  <si>
    <t>RSP23, a spoke specific nucleotide diphosphate kinase [PMID: 16507594; PMID: 15194815; GI:42412387]</t>
  </si>
  <si>
    <t>predicted thylakoid lumen protein</t>
  </si>
  <si>
    <t>Protein with pentapeptide repeats, possible thylakoid lumen localization; similar to plant proteins that are annotated as being lumen-localized and to hypothetical cyanobacterial proteins</t>
  </si>
  <si>
    <t>FDX2</t>
  </si>
  <si>
    <t>Apoferredoxin</t>
  </si>
  <si>
    <t>Fe2S2 containing redox protein, predicted chloroplast localization</t>
  </si>
  <si>
    <t>CYP742A1</t>
  </si>
  <si>
    <t>cytochrome P450</t>
  </si>
  <si>
    <t>Cytochrome P450, most like CYP4 family sequences in animals</t>
  </si>
  <si>
    <t>cytochrome b5 protein</t>
  </si>
  <si>
    <t>TIM44</t>
  </si>
  <si>
    <t>similar to mitochondrial import inner membrane translocase subunit TIM44</t>
  </si>
  <si>
    <t>PRP4</t>
  </si>
  <si>
    <t>splicing factor, component of the U4/U6-U5 snRNP complex</t>
  </si>
  <si>
    <t>Splicing factor, component of the U4/U6-U5 snRNP complex. Homologue of S. cerevisiae Prp4 protein</t>
  </si>
  <si>
    <t>TRS33</t>
  </si>
  <si>
    <t>Expressed Protein. Conserved protein similar to TRS33, a component of the TRAPP complex, involved in ER to Golgi vesicle transport.</t>
  </si>
  <si>
    <t>SHY1</t>
  </si>
  <si>
    <t>Mitochondrial protein Surfeit 1/SURF1/SHY1, required for expression of cytochrome oxidase. Probable mitochondrial inner membrane protein required for normal respiration, possible chaperone involved in assembly of cytochrome c oxidase; similar to SURF1 from mammals, chickens, and D. melanogaster; similar to Shy1p from Saccharomyces cerevisiae</t>
  </si>
  <si>
    <t>similar to rhomboid intramembrane proteases, involved in signaling, mitochondrial morphogenesis and apoptosis (PMID: 17114579); possibly organelle-targeted</t>
  </si>
  <si>
    <t>TLP2</t>
  </si>
  <si>
    <t>tubby-like protein</t>
  </si>
  <si>
    <t>tubby-like protein 2. Transcript upregulated during flagellar regeneration [PMID: 15738400].</t>
  </si>
  <si>
    <t>translational inhibitor protein</t>
  </si>
  <si>
    <t>PIN4</t>
  </si>
  <si>
    <t>Peptidyl-prolyl cis-trans isomerase, parvulin-type</t>
  </si>
  <si>
    <t>Two-domain protein: N-terminal FHA (forkhead) domain binding phosphoproteins and involved in nuclear signaling; Peptidyl-prolyl cis-trans isomerase(parvulin-type) domain, specific for phosphorylated substrates most similar to AtPIN1 (At2g18040, [PMID: 15051864, PMID:15047905]</t>
  </si>
  <si>
    <t>Serine/threonine protein kinase</t>
  </si>
  <si>
    <t>GMP1</t>
  </si>
  <si>
    <t>GDP-D-mannose pyrophosphorylase</t>
  </si>
  <si>
    <t>GDP-D-mannose pyrophosphorylase (D-mannose-1-phosphate guanylyltransferase); a nucleotidyl transferase</t>
  </si>
  <si>
    <t>APK1</t>
  </si>
  <si>
    <t>Adenosine 5'-phosphosulfate kinase</t>
  </si>
  <si>
    <t>Adenosine 5'-phosphosulfate kinase; chloroplast precursor; involved in sulfur assimilation; catalyzes the phosphorylation of adenosine 5'-phosphosulfate to produce phosphoadenosine phosphosulfate. Appears to be a single gene in Chlamydomonas; homolog of Arabidopsis AKN1 (APK) and AKN2. The gene is not upregulated during a 24h time course of sulfur starvation; referred to as AKN2 in PMID:15470261.</t>
  </si>
  <si>
    <t>ADP-glucose pyrophosphorylase large subunit</t>
  </si>
  <si>
    <t>Regulatory subunit catalyzes the formation of the glucosyl nucleotide from ATP and glucose-1-phosphate</t>
  </si>
  <si>
    <t>LHCA7</t>
  </si>
  <si>
    <t>ETFA</t>
  </si>
  <si>
    <t>electron transfer flavoprotein alpha subunit</t>
  </si>
  <si>
    <t>electron transfer flavoprotein alpha-subunit-like, mitochondrial; The electron transfer flavoprotein serves as a specific electron acceptor for several dehydrogenases, including five acyl-CoA dehydrogenases, glutaryl-CoA and sarcosine dehydrogenase. It transfers the electrons to the main mitochondrial respiratory chain via ETF-ubiquinone oxidoreductase (ETF dehydrogenase).</t>
  </si>
  <si>
    <t>GSTS1</t>
  </si>
  <si>
    <t>glutathione-S-transferase</t>
  </si>
  <si>
    <t>putative glutathione-S-transferases (Sigma class), Gene expression is induced by various oxidative stress conditions [PMID: 17435007; PLANT SCIENCE 168: 747-759]</t>
  </si>
  <si>
    <t>HPT2b</t>
  </si>
  <si>
    <t>hexose-phosphate transporter, minor isoform</t>
  </si>
  <si>
    <t>putative membrane hexose-phosphate transporter, Major Facilitator Superfamily; similarity to bacterial transporter uphT and to uhpC, with dual transport and sensing role for glucose-6-phosphate; also to a putative glycerol-3-phosphate transporter of Cyanidioschyzon merolae (CMQ264C); this is the minor form, resulting from alternative transcription start, differing from main form by an additional 15 N-terminal residues</t>
  </si>
  <si>
    <t>protein with tetratricopeptide region</t>
  </si>
  <si>
    <t>SIR1</t>
  </si>
  <si>
    <t>ferredoxin-sulfite reductase</t>
  </si>
  <si>
    <t>ferredoxin-sulfite reductase (EC:1.8.7.1); similar to tobacco sulfite reductase (GenBank BAA33796); Target-P predicts an organelle target sequence</t>
  </si>
  <si>
    <t>Putative protein of unknown function, not conserved, possibly targeted to mitochondria</t>
  </si>
  <si>
    <t>ATP2</t>
  </si>
  <si>
    <t>beta subunit of mitochondrial ATP synthase</t>
  </si>
  <si>
    <t>ATP synthase F1F0 beta chain, mitochondrial precursor [PMID: 1386535; GI:584796]</t>
  </si>
  <si>
    <t>GFY1</t>
  </si>
  <si>
    <t>XPD1</t>
  </si>
  <si>
    <t>DNA repair helicase. Related to human XPD and yeast Rad3p.</t>
  </si>
  <si>
    <t>VPS22</t>
  </si>
  <si>
    <t>subunit of ESCRT-II complex</t>
  </si>
  <si>
    <t>Expressed Protein. Similar to VPS22/SNF8, a VPS36-domain protein, component of the ESCRT-II complex involved in protein sorting in endosomes.</t>
  </si>
  <si>
    <t xml:space="preserve">ACK2 </t>
  </si>
  <si>
    <t>Acetate Kinase (EC 2.7.2.1); Acetokinase; compartmentation unclear</t>
  </si>
  <si>
    <t>26S proteasome regulatory complex, base subcomplex, ATPase RPT4</t>
  </si>
  <si>
    <t xml:space="preserve">FAD2.a </t>
  </si>
  <si>
    <t>Fatty acid desaturase, delta-12</t>
  </si>
  <si>
    <t>UAP56</t>
  </si>
  <si>
    <t>subunit of exon junction complex</t>
  </si>
  <si>
    <t>Putative DEAD box protein UAP56, spliceosome-associated, part of EJC, involved in transport of mRNA out of nucleus</t>
  </si>
  <si>
    <t>ASA5</t>
  </si>
  <si>
    <t>mitochondrial F1F0 ATP synthase associated 14.3 kDa protein</t>
  </si>
  <si>
    <t>Mitochondrial ATP synthase associated protein 5; unknown evolutionary origin [PMID: 11744727, PMID: 15710684]</t>
  </si>
  <si>
    <t>MRPL11</t>
  </si>
  <si>
    <t>mitochondrial ribosomal protein L11</t>
  </si>
  <si>
    <t>Putative mitochondrial ribosomal protein L11, imported to mitochondria</t>
  </si>
  <si>
    <t>MPPA1</t>
  </si>
  <si>
    <t>mitochondrial processing peptidase alpha subunit</t>
  </si>
  <si>
    <t>Mitochondrial processing peptidase alpha subunit, mitochondrial precursor (Alpha-MPP) (MAS2); Ubiquinol-cytochrome C reductase subunit II (QRC2) (PMID: 12191769)</t>
  </si>
  <si>
    <t>20S proteasome alpha subunit E (type 5)</t>
  </si>
  <si>
    <t>FAP257</t>
  </si>
  <si>
    <t>26S proteasome regulatory complex, base subcomplex, non-ATPase regulatory RPN2 (subunit 1)</t>
  </si>
  <si>
    <t>SCO1</t>
  </si>
  <si>
    <t>cytochrome c oxidase assembly factor</t>
  </si>
  <si>
    <t>Putative mitochondrion-associated cytochrome c oxidase assembly factor SCO1/Sen1; precursor of mitochondrial protein</t>
  </si>
  <si>
    <t>RabGAP/TBC protein</t>
  </si>
  <si>
    <t>Expressed Protein with RabGAP/TBC domain</t>
  </si>
  <si>
    <t>DRT1</t>
  </si>
  <si>
    <t>DR1-like protein</t>
  </si>
  <si>
    <t>DR1 (Down-regulator of transcription 1) (SP:Q01658) is a phosphoprotein that interacts with TBP (TATA box-binding protein) of TFIID and prevents the formation of an active transcription complex by precluding the entry of TFIIA and/or TFIIB into the preinitiation complex. The interaction of DR1 with the corepressor DRAP1, is required for corepressor function and appears to stabilize the TBP-DR1-DNA complex</t>
  </si>
  <si>
    <t>Translocon-associated protein alpha subunit</t>
  </si>
  <si>
    <t>Expressed Protein. Similar to the Alpha subunit of the Translocon-associated protein complex. Involved in protein translocation across the ER membrane</t>
  </si>
  <si>
    <t xml:space="preserve">CDKG2 </t>
  </si>
  <si>
    <t>cyclin dependent kinase; Chlamydomonas specific subfamily; AASTLRE motif</t>
  </si>
  <si>
    <t>CLR1</t>
  </si>
  <si>
    <t>belongs to a family of at least 24 Chlamydomonas proteins with multiple copies (up to dozens) of a 40-48 AA repeat similar to DUF1601 (found exclusively in the gammaproteobacterium Coxiella burnetti); this repeat probably forms a stack of alpha helices; it is also found in Ostreococcus (2 proteins) and in Arabidopsis (At2g31890)</t>
  </si>
  <si>
    <t>cytosolic ClpB chaperone, Hsp101 family, most similar to At1g74310</t>
  </si>
  <si>
    <t>conserved hypothetical protein</t>
  </si>
  <si>
    <t xml:space="preserve">LHCBM1 </t>
  </si>
  <si>
    <t>chlorophyll a-b binding protein of LHCII</t>
  </si>
  <si>
    <t xml:space="preserve">ALSS1 </t>
  </si>
  <si>
    <t>acetolactate synthase, small subunit</t>
  </si>
  <si>
    <t>acetolactate synthase, small subunit (EC 2.2.1.6); (acetohydroxy acid synthase, small subunit); precursor; expected plastidic by homology, although predicted as mitochondrial by Target-P</t>
  </si>
  <si>
    <t>related to ubiquinol:cytochrome c oxidoreductase (Complex III) BCS1 biogenesis factor; similar to yeast Bcs1p mitochondrial protein required for expression of functional Rieske iron-sulfur protein; region related to AAA family ATPase [PMID: 15710684]</t>
  </si>
  <si>
    <t>Contains an LITAF domain (IPR006629). Similar to animal lipoplysaccharide (LPS)-induced tumor necrosis factor alpha factor, also known as PIG7 (induced by polysaccharides or p53) [PMID: 10200294]. An additional LITAF/PIG7 sequence is present in the C. reinhardtii genome</t>
  </si>
  <si>
    <t>GRX3</t>
  </si>
  <si>
    <t>glutaredoxin, CGFS type</t>
  </si>
  <si>
    <t>Glutaredoxin 3, CGFS type, probably chloroplastic. PMID: 16328797</t>
  </si>
  <si>
    <t>YCII-related protein</t>
  </si>
  <si>
    <t>The majority of proteins in this family have a single copy of this domain, though it is also found as a repeat. A strongly conserved histidine and a aspartate suggest that the domain has an enzymatic function</t>
  </si>
  <si>
    <t>DLA1</t>
  </si>
  <si>
    <t>dihydrolipoamide acetyltransferase</t>
  </si>
  <si>
    <t>dihydrolipoamide acetyltransferase, probably mitochondrial; EC 2.3.1.12); E2 component of pyruvate dehydrogenase complex</t>
  </si>
  <si>
    <t>AAA1</t>
  </si>
  <si>
    <t>plastidic ADP/ATP translocase</t>
  </si>
  <si>
    <t>ADP,ATP carrier protein; belongs to a plant-specific transporter family; most abundantly expressed isoform in a three-member family</t>
  </si>
  <si>
    <t xml:space="preserve">AIH2 </t>
  </si>
  <si>
    <t>agmatine iminohydrolase</t>
  </si>
  <si>
    <t>converts agmatin to N-carbamoyl-putrescine; involved in agmatine pathway of polyamine (putrescine) biosynthesis; found in soluble mitochondrial proteome</t>
  </si>
  <si>
    <t>POR</t>
  </si>
  <si>
    <t>Light-dependent protochlorophyllide reductase</t>
  </si>
  <si>
    <t>Light-dependent protochlorophyllide reductase, chloroplast precursor; Converts protochlorophyllide to chlorophyllide using NADPH and light as the reductant; Chlamydomonas mutant known as pc-1 has a two-nucleotide deletion within the fourth and fifth codons of this gene giving rise to a premature termination [PMID: 8616232; identical to U36752]</t>
  </si>
  <si>
    <t xml:space="preserve">   </t>
  </si>
  <si>
    <t>CGLD12</t>
  </si>
  <si>
    <t>protein with potential galactosyl transferase activity</t>
  </si>
  <si>
    <t>ACH1</t>
  </si>
  <si>
    <t>Aconitate hydratase (EC 4.2.1.3), mitochondrial; Citrate Hydro-Lyase; Aconitase</t>
  </si>
  <si>
    <t>expressed protein of unknown function; has a homolog in Volvox</t>
  </si>
  <si>
    <t xml:space="preserve">MAS1 </t>
  </si>
  <si>
    <t xml:space="preserve">ARG1 </t>
  </si>
  <si>
    <t>N-acetyl-gamma-glutamyl-phosphate reductase</t>
  </si>
  <si>
    <t>third step of ornithine biosynthesis pathway; NAGPR || N-acetyl-gamma-glutamyl-phosphate reductase, chloroplast precursor; ARGC1 (AGPR) (N-acetyl-glutamate semialdehyde dehydrogenase) (NAGSA dehydrogenase)</t>
  </si>
  <si>
    <t>NOP1</t>
  </si>
  <si>
    <t>Nucleolar protein, Component of C/D snoRNPs</t>
  </si>
  <si>
    <t>Homologue of Fibrillarin; required for pre-ribosomal RNA processing. Likely carries the methyltransferase activity that modifies the C/D snoRNA-guided 2'OH methylation of pre-rRNA; Gene has no introns</t>
  </si>
  <si>
    <t>BCA1</t>
  </si>
  <si>
    <t>branched chain amino acid aminotransferase</t>
  </si>
  <si>
    <t>putative plastidic branched chain amino acid aminotransferase (BCAT) (EC:2.6.1.42); class IV aminotransferase</t>
  </si>
  <si>
    <t>CPX1</t>
  </si>
  <si>
    <t>Coproporphyrinogen III oxidase</t>
  </si>
  <si>
    <t>Coproporphyrinogen III oxidase, chloroplast precursor; GI:837299; CPO1; HEM13; HEM6 [PMID: 15849308]; Predicted chloroplast transit peptide 1-31</t>
  </si>
  <si>
    <t xml:space="preserve">  </t>
  </si>
  <si>
    <t>RHE</t>
  </si>
  <si>
    <t>RNA helicase</t>
  </si>
  <si>
    <t>PEX19</t>
  </si>
  <si>
    <t>Pex19-like protein</t>
  </si>
  <si>
    <t>Expressed protein similar to Pex19, a farnesylated protein involved in import of proteins into peroxisomes.</t>
  </si>
  <si>
    <t xml:space="preserve">AST1 </t>
  </si>
  <si>
    <t>PSRP4</t>
  </si>
  <si>
    <t>Plastid-specific ribosomal protein 4</t>
  </si>
  <si>
    <t>Plastid-specific ribosomal protein 4, imported to chloroplast; Chloroplast ribosomal protein Plastid-Specific Ribosomal Protein 4; Chloroplast small ribosomal subunit protein Plastid-Specific Ribosomal Protein 4. This is a different protein from plastid ribosomal protein S4, which is encoded by the chloroplast rps4 gene.</t>
  </si>
  <si>
    <t>Ser/Thr protein kinase</t>
  </si>
  <si>
    <t>ELI4</t>
  </si>
  <si>
    <t>Early light-inducible protein</t>
  </si>
  <si>
    <t>A homolog of ELIP (early light-inducible protein) gene which was originally identified as transiently expressed during the early phase of greening in etiolated pea seedlings [PMID: 6692824]. It has three TMH, whose sequences are closely related to LHC proteins, binds Chl a and lutein, and has been proposed to have a photoprotective role under light stress conditions; Low-CO2 inducible gene LCI16 revealed by cDNA array analyses; regulated by CCM1 [PMID: 15235119]</t>
  </si>
  <si>
    <t xml:space="preserve">LCI8  </t>
  </si>
  <si>
    <t>N-acetylglutamate synthase</t>
  </si>
  <si>
    <t xml:space="preserve">CIS2 </t>
  </si>
  <si>
    <t xml:space="preserve">CGLD16 </t>
  </si>
  <si>
    <t>LHCBM</t>
  </si>
  <si>
    <t>PDC3</t>
  </si>
  <si>
    <t>mitochondrial pyruvate dehydrogenase complex, E1 component, alpha subunit</t>
  </si>
  <si>
    <t>pyruvate decarboxylase [EC 4.1.1.1]; requires thiamine pyrophosphate (TPP) (vitamin B1) as a cofactor; alpha subunit of the E1 component of the mitochondrial pyruvate dehydrogenase complex (mtPDC) catalyzes the oxidative decarboxylation of pyruvate, yielding acetyl-CoA and NADH to support the Krebs cycle and oxidative phosphorylation; a plastid pyruvate decarboxylase also exists</t>
  </si>
  <si>
    <t>MPC1a</t>
  </si>
  <si>
    <t>Mitochondrial Phosphate Carrier 1</t>
  </si>
  <si>
    <t>(=CR057) gi|28207754|gb|AY207497.1 [Chlamydomonas reinhardtii] similar to mitochondrial phosphate carrier, mitochondrial inner membrane protein, transfers inorganic phosphate into matrix; one of two alternatively spliced isoforms suggested by EST evidence.</t>
  </si>
  <si>
    <t>TOC75</t>
  </si>
  <si>
    <t>75 kDa chloroplast membrane translocon</t>
  </si>
  <si>
    <t>Expressed protein. Similar to Toc75, component of the translocating apparatus of the plastid outer membrane.</t>
  </si>
  <si>
    <t>CGL1</t>
  </si>
  <si>
    <t>Conserved expressed protein of unknown function; putative plastid protein</t>
  </si>
  <si>
    <t>MDH1</t>
  </si>
  <si>
    <t>Malate dehydrogenase (MDH) (= malic dehydrogenase) [EC:1.1.1.37]; NAD-dependent; sodium acetate-induced in Chlamydomonas reinhardtii; nuclear gene; gene product is localized in the chloroplast; Genbank entry U42979, as MDH2; present in thylakoid-enriched fraction based on mass spectrometric peptide identification [PMID: 17078018]</t>
  </si>
  <si>
    <t xml:space="preserve">TL19 </t>
  </si>
  <si>
    <t>thylakoid lumen protein</t>
  </si>
  <si>
    <t>weak similarity to PsbP, the oxygen evolution enhancer of Photosystem II (OEE2)</t>
  </si>
  <si>
    <t>lipid-binding protein</t>
  </si>
  <si>
    <t>contains a Sec14p-like lipid-binding domain, found in secretory proteins, such as S. cerevisiae phosphatidylinositol transfer protein (Sec14p), and in lipid regulated proteins such as RhoGAPs, RhoGEFs and neurofibromin (NF1)</t>
  </si>
  <si>
    <t xml:space="preserve">THI4a </t>
  </si>
  <si>
    <t>full-length thiazole biosynthetic enzyme</t>
  </si>
  <si>
    <t>Involved in the synthesis of the thiazole moiety of thiamine pyrophosphate</t>
  </si>
  <si>
    <t xml:space="preserve">IDH3 </t>
  </si>
  <si>
    <t xml:space="preserve">VMPL2 </t>
  </si>
  <si>
    <t>R-SNARE protein, VAMP-like family</t>
  </si>
  <si>
    <t>Expressed Protein. Contains R-SNARE domain distantly similar to VAMP4, not found in land plants. Part of 2 member gene family on same scaffold separated by one gene (&lt;-VMPL1, IFM1, &lt;-VMPL2)</t>
  </si>
  <si>
    <t>L-ascorbate peroxidase</t>
  </si>
  <si>
    <t>TRXf2</t>
  </si>
  <si>
    <t>Thioredoxin f2</t>
  </si>
  <si>
    <t>Thioredoxin f2, chloroplast precursor [Lemaire et al (2003) Plant Physiol. Biochem. 41, 513-521]. Involved in the activation by light of carbon metabolism enzymes, including calvin cycle enzymes. Probably regulated by glutathionylation [PMID: 16263928]. Thioredoxins are small ubiquitous oxidoreductases of ca. 12 kDa found in all free living organisms. These proteins are involved in thiol-disulfide exchange reactions by way of their conserved active site W-C-G(P)-P-C. They reduce disulfide bridges of various target proteins and are involved in a large variety of functions. Non-photosynthetic eukaryotes contain a limited number of TRX with usually one or two isoforms in the cytosol and one in mitochondria, reduced by an NADPH dependent TRX reductase (NTR) present in these compartments. These thioredoxins have been implicated in defense mechanisms against oxidative stress by reducing methionine sulfoxides via methionine sulfoxide reductase (MSR) and by participating in ROS detoxification via peroxiredoxins (PRX). In photosynthetic organisms, several types of TRX have been identified. TRX h are localized in the cytosol or the mitochondria while TRX o are found in mitochondria. These TRX are reduced by NTR as in the case of non photosynthetic organisms. In addition, 4 types of TRX are present in the chloroplast: TRX f, TRX m, TRX x and TRX y. TRX f and TRX m are involved in the regulation by light of key carbon fixation enzymes, such as Calvin cycle enzymes, which are mostly inactive or weakly active in the dark and activated by TRX under illumination. Indeed, these chloroplastic TRX are reduced in the light by photoreduced ferredoxin and ferredoxin thioredoxin reductase (FTR). TRX x and TRX y, identified more recently, seem to be involved in defense mechanisms against oxidative stress since they are efficient substrates for chloroplastic 2-cys PRX and PRX Q.</t>
  </si>
  <si>
    <t>TPT2</t>
  </si>
  <si>
    <t>triose phosphate/phosphate translocator</t>
  </si>
  <si>
    <t>related to Triose phosphate/phosphate translocator, non-green plastid, chloroplast precursor (CTPT); named PPT2 in gi:32815801</t>
  </si>
  <si>
    <t>double stranded RNA-binding protein</t>
  </si>
  <si>
    <t>Pyruvate kinase</t>
  </si>
  <si>
    <t>Putative Pyruvate Kinase; EC 2.7.1.40; catalyses the final step in glycolysis, which is the conversion of phosphoenolpyruvate to pyruvate with concomitant phosphorylation of ADP to ATP; probably cytosolic</t>
  </si>
  <si>
    <t>Protein of unknown function</t>
  </si>
  <si>
    <t xml:space="preserve">LHCBM4 </t>
  </si>
  <si>
    <t>chloropyll a-b binding protein of LHCII</t>
  </si>
  <si>
    <t>PSII-associated chlorophyll a/b-binding protein</t>
  </si>
  <si>
    <t xml:space="preserve">LHCBM8 </t>
  </si>
  <si>
    <t xml:space="preserve">LHCBM6 </t>
  </si>
  <si>
    <t>chloropyll a-b binding protein of LHCII type I, chloroplast precursor</t>
  </si>
  <si>
    <t>long-chain-fatty-acid CoA ligase | def catalytic - strong homology to the enzyme of cyanobacteria - COG0318, CaiC, Acyl-CoA synthetases (AMP-forming)/AMP-acid ligases II [Lipid metabolism / Secondary metabolites biosynthesis, transport, and catabolism].</t>
  </si>
  <si>
    <t>GTR12</t>
  </si>
  <si>
    <t>might be a 1,3-beta-D-glucan synthase</t>
  </si>
  <si>
    <t>phosphoribosylformylglycinamidine cyclo-ligase</t>
  </si>
  <si>
    <t>PurM (Aminoimidazole Ribonucleotide [AIR] synthetase), one of eleven enzymes required for purine biosynthesis, catalyzes the conversion of formylglycinamide ribonucleotide (FGAM) and ATP to AIR, ADP, and Pi, the fifth step in de novo purine biosynthesis; cd02196</t>
  </si>
  <si>
    <t>AOC5</t>
  </si>
  <si>
    <t>TPP1</t>
  </si>
  <si>
    <t>chloroplast thylakoid processing peptidase</t>
  </si>
  <si>
    <t>serine peptidase (S26 family); processes thylakoid-imported proteins during translocation, removing signal peptide; homologous to bacterial type I signal peptidases</t>
  </si>
  <si>
    <t>CRD1</t>
  </si>
  <si>
    <t>Copper response defect 1 protein</t>
  </si>
  <si>
    <t>Copper response defect 1 protein, chloroplast precursor; Produced under copper and/or oxygen deficient conditions [GI:7542488; PMID: 11910013; PMID: 10811605; PMID: 11910013; PMID: 14673103]; also named CHL27A; Mg-protoporphyrin IX monomethyl ester (oxidative) cyclase, aerobic oxidative cyclase; orthologous to Rubrivax gelatinosus aerobic oxidative cyclase [PMID: 11790744; PMID: 14617630]; Predicted chloroplast transit peptide 1-34; Orthologous to CTH1; CHL27B [PMID: 15849308]</t>
  </si>
  <si>
    <t>AIR synthase-related protein</t>
  </si>
  <si>
    <t>AIR synthase related protein. AIR synthase is involved in de novo purine biosynthesis</t>
  </si>
  <si>
    <t>Expressed protein of unknown function</t>
  </si>
  <si>
    <t>putative plastidic phosphate/phosphoenolpyruvate translocator protein</t>
  </si>
  <si>
    <t>CGL21</t>
  </si>
  <si>
    <t>Conserved protein of unknown function</t>
  </si>
  <si>
    <t>calcium transporting ATPase</t>
  </si>
  <si>
    <t>high homology to bacterial genes; related to Cation-transporting ATPase pma1</t>
  </si>
  <si>
    <t>cation transporting ATPase</t>
  </si>
  <si>
    <t>related to probable cation-transporting ATPase F and related to Cation-transporting ATPase pma1. Note relationship to bacterial homologs (gram positives and cyanobacteria)</t>
  </si>
  <si>
    <t>mono-functional, haem-containing catalase (EC:1.11.1.6) involved in detoxification of H2O2; located in the mitochondrion, according to proteomic survey, but lacks a targeting peptide; has been found to be reduced and inhibited by thioredoxin (PMID: 15123830)</t>
  </si>
  <si>
    <t xml:space="preserve">MDH2 </t>
  </si>
  <si>
    <t>malate dehydrogenase ( MDH) (= malic dehydrogenase) [EC:1.1.1.37]; NAD-dependent; putative glyoxysomal localization</t>
  </si>
  <si>
    <t>LHCA5</t>
  </si>
  <si>
    <t>MITC7</t>
  </si>
  <si>
    <t>mitochondrial substrate carrier</t>
  </si>
  <si>
    <t>NAT/NCS2 purine transport</t>
  </si>
  <si>
    <t>AOF2</t>
  </si>
  <si>
    <t>amine oxidoreductase</t>
  </si>
  <si>
    <t>Flavin containing amine oxidoreductase</t>
  </si>
  <si>
    <t>LCIB</t>
  </si>
  <si>
    <t>MSCL1</t>
  </si>
  <si>
    <t>protein of unknown function with mechanosensitive ion channel (MSC) like domain; partial sequence</t>
  </si>
  <si>
    <t>SMP4</t>
  </si>
  <si>
    <t>Small nuclear ribonucleoprotein Sm D2</t>
  </si>
  <si>
    <t>putative Small nuclear ribonucleoprotein Sm D2 (snRNP core protein D2) (Sm-D2)</t>
  </si>
  <si>
    <t>Scavenger receptor cysteine-rich protein with multiple C-type lectin domains and a glycoside hydrolase family 18 domain. Very large protein. Part of a group of 4 homologous proteins.</t>
  </si>
  <si>
    <t>PMA2</t>
  </si>
  <si>
    <t>plasma membrane-type proton ATPase</t>
  </si>
  <si>
    <t>Putative plasma membrane-type proton ATPase GI:16751320; Low-CO2 inducible gene revealed by cDNA array analyses; regulated by CCM1 [PMID: 15235119]</t>
  </si>
  <si>
    <t>UROD1</t>
  </si>
  <si>
    <t>Uroporphyrinogen-III decarboxylase</t>
  </si>
  <si>
    <t>Uroporphyrinogen-III decarboxylase, putative chloroplast precursor (URO-D) predicted targeting sequence amino acids 1-28; alternate name HemE; similar to tobacco UROD [PMID: 7599310; PMID: 9933622; PMID: 15849308]</t>
  </si>
  <si>
    <t>PFR1</t>
  </si>
  <si>
    <t>pyruvate-ferredoxin oxidoreductase</t>
  </si>
  <si>
    <t>COG0674, PorA, Pyruvate:ferredoxin oxidoreductase; pfam01855, Pyruvate flavodoxin/ferredoxin oxidoreductase (= NIFJ), thiamine diP-binding domain</t>
  </si>
  <si>
    <t xml:space="preserve">FNR1 </t>
  </si>
  <si>
    <t>Ferredoxin-NADP reductase</t>
  </si>
  <si>
    <t>Ferredoxin-NADP reductase, chloroplast precursor; involved in photosynthetic linear, and possibly in cyclic, electron flow; major isoform</t>
  </si>
  <si>
    <t>CGL83</t>
  </si>
  <si>
    <t xml:space="preserve">GLN3 </t>
  </si>
  <si>
    <t>glutamine synthetase</t>
  </si>
  <si>
    <t>Glutamine synthetase (EC 6.3.1.2), plastid precursor (Glutamate-ammonia ligase); Arranged head-to-head with another glutamine synthetase gene, GLN2; GLN2 &amp; GLN3 are very nearly identical at the predicted aa level, and also nearly identical in the coding sequence at the nucleotide level</t>
  </si>
  <si>
    <t>PEX11</t>
  </si>
  <si>
    <t>MOC1</t>
  </si>
  <si>
    <t>mitochondrial transcription termination factor</t>
  </si>
  <si>
    <t>Putative mitochondrial transcription termination factor (mTtf-like protein; contains two possible mTerf-domains) [PMID: 15448140]</t>
  </si>
  <si>
    <t>ANK15</t>
  </si>
  <si>
    <t>protein of unknown function with ankyrin repeats</t>
  </si>
  <si>
    <t>ADK4</t>
  </si>
  <si>
    <t>Adenylate Kinase 4</t>
  </si>
  <si>
    <t>Putative adenylate kinase</t>
  </si>
  <si>
    <t>belongs to AMT1 family (Amt1;4 or Amt1.4); corresponds to AY542491, mRNA complete cds (PMID: 15821986)</t>
  </si>
  <si>
    <t>TBA1</t>
  </si>
  <si>
    <t>Tic55-like 5</t>
  </si>
  <si>
    <t>Rieske iron-sulfur cluster protein 5</t>
  </si>
  <si>
    <t>Rieske-type 2Fe-2S non-heme iron-binding protein with conserved CxxC domain at the C-terminus, but missing mononuclear-binding site. TargetP prediction is mitochondria (0.613). Related non-heme Rieske proteins (PAO, Ptc52, CAO; PMID: 15159633) and Tic55 (PMID: 9405363).</t>
  </si>
  <si>
    <t>protein sequence highly similar to 5' adjacent gene</t>
  </si>
  <si>
    <t>FXL1</t>
  </si>
  <si>
    <t>PAS domain protein</t>
  </si>
  <si>
    <t>DEG9</t>
  </si>
  <si>
    <t>serine protease, trypsin family, DegP type (HtrA) (protease Do) most similar to Arabidopsis DegP2, 3, 9, 10, 11, 12, 13 and 16; localization unsure [PMID: 11299370, PMID: 12185496]; has one PDZ domain, probably involved in substrate recognition and protease activation [PMID: 15137941]</t>
  </si>
  <si>
    <t>Hypothetical zinc-dependent DNA-binding protein</t>
  </si>
  <si>
    <t>Hypothetical zinc-dependent DNA-binding protein. Gene product similar to PLATZ1 from peas [gi:16117798, PMID: 11600698] a plant-specific zinc-dependent DNA-binding protein responsible for A/T-rich sequence-mediated transcriptional repression.</t>
  </si>
  <si>
    <t>CMA2</t>
  </si>
  <si>
    <t>transmembrane protein of CMA family</t>
  </si>
  <si>
    <t>Chlamydomonas-specific membrane protein family A; transmembrane protein with proline-rich C-terminal domain; secretory pathway; highly similar to neigboring CMA1 and 3</t>
  </si>
  <si>
    <t>PTB6a</t>
  </si>
  <si>
    <t>sodium/phosphate symporter PTB6a</t>
  </si>
  <si>
    <t>Putative phosphate transporter homolog type B6, splice variant a, similar to yeast Pho89 and Neurospora PHO4 probable Na+/Pi symporters. The 5' end of this splice variant is not supported by EST evidence, but the predicted gene product is more similar at the N-terminus to other PTB family members.</t>
  </si>
  <si>
    <t>Plastid ribosomal protein S5</t>
  </si>
  <si>
    <t>Chloroplast Ribosomal Protein S5, imported to chloroplast; Chloroplast Small Ribosomal Subunit Protein S5</t>
  </si>
  <si>
    <t>CCB1</t>
  </si>
  <si>
    <t>CPLD51 protein, required for cyt b6 assembly</t>
  </si>
  <si>
    <t>CPLD51, involved in covalent heme binding to cyt b6; conserved in plant lineage and diatoms (organisms performing oxygenic photosynthesis). Localized to chloroplast. PMID: 17535914</t>
  </si>
  <si>
    <t>soluble starch synthase</t>
  </si>
  <si>
    <t>Putative soluble starch synthase IV</t>
  </si>
  <si>
    <t>RAA2</t>
  </si>
  <si>
    <t>pseudouridine synthase-related protein</t>
  </si>
  <si>
    <t>Required for trans-splicing of chloroplast psaA mRNA 2nd intron. Similar regions to pseudouridine synthase. Published as Maa2 [PMID: 10562560]</t>
  </si>
  <si>
    <t>NRR1</t>
  </si>
  <si>
    <t xml:space="preserve">LHCB5 </t>
  </si>
  <si>
    <t>minor chlorophyll a-b binding protein of photosystem II</t>
  </si>
  <si>
    <t>Phosphoenolpyruvate carboxylase, isoform 1</t>
  </si>
  <si>
    <t>Phosphoenolpyruvate carboxylase (PEP carboxylase), isoform 1. PMID: 15941397, Accession number AAS01722</t>
  </si>
  <si>
    <t>CPLD39</t>
  </si>
  <si>
    <t>DRT2</t>
  </si>
  <si>
    <t>DRAP1-like protein</t>
  </si>
  <si>
    <t>DRAP1-like protein; Dr1-associated corepressor (Dr1-associated protein 1)</t>
  </si>
  <si>
    <t xml:space="preserve">LCI15 </t>
  </si>
  <si>
    <t>ISG-C1</t>
  </si>
  <si>
    <t>Putative extracellular matrix protein (cell wall protein); similar to Volvox ISG [PMID: 1600938]) and Chlamydomonas VSP-3 [PMID: 8000007]; ISG Genbank entry X65165; VSP-3 Genbank entry AY795084. Also known as flagella associated protein FAP40 [PMID: 15998802]</t>
  </si>
  <si>
    <t>patain</t>
  </si>
  <si>
    <t>SEBP2</t>
  </si>
  <si>
    <t>sugar bisphosphatase</t>
  </si>
  <si>
    <t>shows similarity to both fructose 1,6-bisphosphatase (FBPase) and sedoheptulose 1,7-bisphosphatase (SBPase); based on probable cytosolic localization, fructose appears as a more likely substrate, and the enzyme would participate in cytosolic glyconeogenesis</t>
  </si>
  <si>
    <t xml:space="preserve">FDX5 </t>
  </si>
  <si>
    <t>granule-bound starch synthase 1</t>
  </si>
  <si>
    <t>acetyl-CoA acyltransferase</t>
  </si>
  <si>
    <t>Probable acetyl-CoA acyltransferase EC 2.3.1.9, similar to Schizosaccharomyces pombe</t>
  </si>
  <si>
    <t>Unknown protein. Little homology to any known protein</t>
  </si>
  <si>
    <t>CMPL1</t>
  </si>
  <si>
    <t>Carbamoyl phosphate synthase, large subunit</t>
  </si>
  <si>
    <t>Putative carbamoyl phosphate synthase (glutamate dependent), large subunit (EC 6.3.5.5); Target-P predicts plastid targeting</t>
  </si>
  <si>
    <t>MOT20</t>
  </si>
  <si>
    <t>FAP269</t>
  </si>
  <si>
    <t>Conserved uncharacterized Flagellar Associated Protein with ankyrin repeats; found in the flagellar proteome [PMID: 15998802]</t>
  </si>
  <si>
    <t>CPLD20</t>
  </si>
  <si>
    <t>predicted proteim</t>
  </si>
  <si>
    <t>C2-domain containing protein; C2 domain is a Ca2+-binding motif present in phospholipases, protein kinases C, and synaptotagmins (amongst others)</t>
  </si>
  <si>
    <t>asparagine synthase</t>
  </si>
  <si>
    <t>Asparagine synthase (glutamine-hydrolyzing)</t>
  </si>
  <si>
    <t>ARL2</t>
  </si>
  <si>
    <t>ARF-like GTPase</t>
  </si>
  <si>
    <t>Expressed Protein. ARF-like 2, a member of the ARF/Sar1 GTPase family conserved in essentially all eukaryotes (A. thaliana ortholog - Titan5). Involved in the dynamics of the tubulin cytoskeleton probably via regulation of the assembly of alpha/beta tubulin dimers; Has 13,404 nt intron that spans many sequence gaps, may represent assembly problems with the scaffold</t>
  </si>
  <si>
    <t>CAS1</t>
  </si>
  <si>
    <t>cycloartenol synthase</t>
  </si>
  <si>
    <t>similar to cycloartenol synthase; (S)-2,3-epoxysqualene mutase from Arabidopsis thaliana - possibly involved in sterol/ergosterol biosynthesis</t>
  </si>
  <si>
    <t>26S proteasome regulatory complex, lid subcomplex, non-ATPase subunit RPN11 (26S PROTEASOME-ASSOCIATED PAD1 HOMOLOG)</t>
  </si>
  <si>
    <t>PRA1</t>
  </si>
  <si>
    <t>prenylated rab acceptor family protein</t>
  </si>
  <si>
    <t>Expressed Protein. Similar to Prenylated Rab Acceptor Protein</t>
  </si>
  <si>
    <t xml:space="preserve">POR </t>
  </si>
  <si>
    <t>DHS1</t>
  </si>
  <si>
    <t>deoxypusine synthase 1</t>
  </si>
  <si>
    <t>transfers the aminobutyl moiety of spermidine to a specific lysine residue of eIF5A, forming deoxyhypusine (PMID: 17476569); deoxypusine will then be hydroxylated to generate the unusual aminoacid hypusine; an important mechanism controlling cell proliferation and growth (PMID: 16600425)</t>
  </si>
  <si>
    <t>SNE1</t>
  </si>
  <si>
    <t>sugar nucleotide epimerase</t>
  </si>
  <si>
    <t>homolog to Arabidopsis GDP-mannose-3',5'-epimerase (GME) (AT5G28840); PMID: 16366586</t>
  </si>
  <si>
    <t>TPR4</t>
  </si>
  <si>
    <t>predicted chloroplast-targeted protein</t>
  </si>
  <si>
    <t>TPR protein with similarity to Arabidopsis At4g37460 and rice BAC80093. Predicted chloroplast targeting.</t>
  </si>
  <si>
    <t>SRP35</t>
  </si>
  <si>
    <t>UDP galactose transporter</t>
  </si>
  <si>
    <t>UDP Galactose Transporter</t>
  </si>
  <si>
    <t>CGLD6</t>
  </si>
  <si>
    <t>ubiquitin conjugating enzyme</t>
  </si>
  <si>
    <t>Peptidyl-prolyl cis-trans isomerase, cyclophilin-type</t>
  </si>
  <si>
    <t>Peptidyl-prolyl cis-trans isomerase (rotamase), cyclophilin type [PMID: 15051864, PMID:15047905]. TPR domain involved in HSP90 interaction; cytosolic; similar to At2g15790 (AtCYP40, CYP40) and AT2G38730 (AtCYP22)</t>
  </si>
  <si>
    <t>small heat shock protein containing an alpha-crystallin domain; N-terminus by TargetP weakly predicted to be chloroplast transit peptide; PMID: 16143837</t>
  </si>
  <si>
    <t>SPT2</t>
  </si>
  <si>
    <t>serine palmitoyltransferase</t>
  </si>
  <si>
    <t>similar to serine palmitoyltransferase, first step in sphingolipid biosynthesis</t>
  </si>
  <si>
    <t>GSD1</t>
  </si>
  <si>
    <t>glutamic-gamma-semialdehyde dehydrogenase</t>
  </si>
  <si>
    <t>glutamate-5-semialdehyde (GSA) dehydrogenase (EC 1.2.1.41); glutamate-5-phosphate reductase; lacks glutamate kinase domain typically associated with this enzyme (delta 1-pyrroline-5-carboxylate synthetase) in plants; glutamate kinase is encoded by a separate gene family (PROB1 &amp; PROB2)</t>
  </si>
  <si>
    <t>26S proteasome regulatory complex, base subcomplex, non-ATPase regulatory RPN1 (subunit 2) (PSD2) (PSMD2)</t>
  </si>
  <si>
    <t>ODC2</t>
  </si>
  <si>
    <t>Ornithine Decarboxylase 2</t>
  </si>
  <si>
    <t>Pyridoxal-dependent decarboxylase acting on ornithine to produce putrescine, first step in polyamine biosynthesis(PMID: 11950995); fully active, based on conservation of important residues (PMID: 16847581), in particular a conserved lysine residue which is known, in mouse ODC, to be the site of attachment of the pyridoxal-phosphate group, a stretch of three consecutive glycine residues that has been proposed to be part of a substrate-binding region; N-terminal extension is also found in Chlamydomonas in Ostreococcus ODC1</t>
  </si>
  <si>
    <t>NDA1</t>
  </si>
  <si>
    <t>mitochondrial type-II NADH dehydrogenase</t>
  </si>
  <si>
    <t>putative mitochondrial NADH dehydrogenase (ubiquinone oxidoreductase). Rotenone-insensitive [PMID: 10571867]. Alternative enzyme to mitochondrial complex I; matrix side of inner membrane [=NDI1].</t>
  </si>
  <si>
    <t>HDH1</t>
  </si>
  <si>
    <t>histidinol dehydrogenase</t>
  </si>
  <si>
    <t>histidinol dehydrogenase (EC 1.1.1.23); Target-P predicted organelle targeting; histidine biosynthesis pathway</t>
  </si>
  <si>
    <t>PYR2</t>
  </si>
  <si>
    <t>Aspartate carbamoyltransferase</t>
  </si>
  <si>
    <t>Aspartate carbamoyltransferase (PYRB)[EC:2.1.3.2]</t>
  </si>
  <si>
    <t>Fructose 2-6 bisphosphatase or Phosphoglycerate mutase</t>
  </si>
  <si>
    <t>equally similar to pfam00300(PGAM, Phosphoglycerate mutase family) and COG0406(GpmB, Fructose-2,6-bisphosphatase)</t>
  </si>
  <si>
    <t>PTK10</t>
  </si>
  <si>
    <t>Protein tyrosine kinase</t>
  </si>
  <si>
    <t>Putative protein tyrosine kinase identified through multi-level HMM library for kinase classification (PMID: 17557329)</t>
  </si>
  <si>
    <t>(HtrA), similar to DegP protease; serine protease, trypsin family, DegP type (HtrA) (protease Do) most similar to At3g27925 (DegP1) and to degP5, localized in thylakoid membrane, lumen side [PMID: 15137941]; probably results from a recent duplication of DEG1 gene which yielded also divergent putative DEG1B; one C-terminal PDZ domain, probably involved in substrate recognition and protease activation [PMID: 15137941], no DegP C-term domain</t>
  </si>
  <si>
    <t>transcription factor</t>
  </si>
  <si>
    <t>similar to transcriptional regulator Pbf-2 of rice</t>
  </si>
  <si>
    <t>CGL68</t>
  </si>
  <si>
    <t>vanadium-dependent haloperoxidase-like protein</t>
  </si>
  <si>
    <t>Acid phosphatase/vanadium-dependent haloperoxidase related, DUF212</t>
  </si>
  <si>
    <t>ATS2</t>
  </si>
  <si>
    <t>ATP-sulfurylase</t>
  </si>
  <si>
    <t>ATP-sulfurylase; catalyses the synthesis of adenosine-phosphosulphate (APS) from ATP and inorganic sulphate. Present in thylakoid-enriched fraction based on mass spectrometric peptide identification [PMID: 17078018]</t>
  </si>
  <si>
    <t>MOB1</t>
  </si>
  <si>
    <t>Cytokinesis-related protein</t>
  </si>
  <si>
    <t>MOB1 proteins are involved in mitotic exit and regulation of cytokinesis.</t>
  </si>
  <si>
    <t>TEF4</t>
  </si>
  <si>
    <t>Rhodanese-like protein</t>
  </si>
  <si>
    <t>Rhodanese-like protein, chloroplast location proposed; present in thylakoid-enriched fraction based on mass spectrometric peptide identification [PMID: 17078018]</t>
  </si>
  <si>
    <t>ANK13</t>
  </si>
  <si>
    <t>protein of unknown function with ankyrin repeats; similar to putative ankyrin AT2G03430 [Arabidopsis thaliana]</t>
  </si>
  <si>
    <t>DGTT2</t>
  </si>
  <si>
    <t xml:space="preserve">VSP4 </t>
  </si>
  <si>
    <t>ELI3</t>
  </si>
  <si>
    <t>A homolog of ELIP (early light-inducible protein) gene which was originally identified as transiently expressed during the early phase of greening in etiolated pea seedlings [PMID: 6692824]. It has three TMH, whose sequences are closely related to LHC proteins, binds Chl a and lutein, and has been proposed to have a photoprotective role under light stress conditions.</t>
  </si>
  <si>
    <t>MAM3A</t>
  </si>
  <si>
    <t>contains a DUF21 transmembrane domain of unknown function and 2 CBS domains (found in Hemolysins and Mg2+/CO2 transporters CorB CorC); similarity to many Arabidopsis proteins and to yeast Mam3p, involved in mitochondrial biogenesis</t>
  </si>
  <si>
    <t>CGL43</t>
  </si>
  <si>
    <t>RNA binding protein</t>
  </si>
  <si>
    <t>RNA binding protein with S1 domain</t>
  </si>
  <si>
    <t>CCD1</t>
  </si>
  <si>
    <t>carotenoid cleavage dioxygenase</t>
  </si>
  <si>
    <t>homologue in higher plants participate in abscisic acid biosynthesis; could play a similar role (PMID: 16327238) || related to carotenoid 9,10-9',10' cleavage dioxygenase</t>
  </si>
  <si>
    <t>esterase</t>
  </si>
  <si>
    <t>Expressed Protein. Contains esterase domain, most similar to Esterase D</t>
  </si>
  <si>
    <t>DLA2</t>
  </si>
  <si>
    <t>PWR3</t>
  </si>
  <si>
    <t>predicted PWR protein</t>
  </si>
  <si>
    <t>PWR motif protein; belongs to a family of 4 genes with no clear homologues in other organisms, except for a similarity with DUF506 proteins (plant-specific, unknown function). The family name comes from the perfectly conserved PWR motif shared between the Chlamy and plant proteins. No function can be ascribed to these proteins yet</t>
  </si>
  <si>
    <t>PTK3</t>
  </si>
  <si>
    <t>Putative tyrosine kinase</t>
  </si>
  <si>
    <t>Putative tyrosine kinase identified through multi-level HMM library for kinase classification (PMID: 17557329)</t>
  </si>
  <si>
    <t>CCT8</t>
  </si>
  <si>
    <t>T-complex protein, theta subunit</t>
  </si>
  <si>
    <t>T-complex protein 1, theta subunit (TCP-1-theta) (CCT-theta) (TCPQ); subunit 8 of cytosolic chaperonin complex</t>
  </si>
  <si>
    <t>GAD1</t>
  </si>
  <si>
    <t>UDP-D-glucuronic acid decarboxylase</t>
  </si>
  <si>
    <t>UDP-D-glucuronic acid decarboxylase (UDP-D-glucuronate decarboxylase)</t>
  </si>
  <si>
    <t>PWR2</t>
  </si>
  <si>
    <t>CDO1</t>
  </si>
  <si>
    <t>cysteine dioxygenase</t>
  </si>
  <si>
    <t>PWR1</t>
  </si>
  <si>
    <t>PWR motif protein; belongs to a family of 4 genes with no clear homologues in other organisms, except for a similarity with DUF506 protein (plant-specific, unknown function). The family name comes from the perfectly conserved PWR motif shared between the Chlamy and plant proteins. No function can be ascribed to these proteins yet. There is no obvious organelle targeting sequence</t>
  </si>
  <si>
    <t>INO1</t>
  </si>
  <si>
    <t>Myo-inositol-1-phosphate synthase</t>
  </si>
  <si>
    <t>inositol-3-phosphate synthase activity</t>
  </si>
  <si>
    <t>EIF3B</t>
  </si>
  <si>
    <t>eukaryotic initiation factor</t>
  </si>
  <si>
    <t>putative Eukaryotic translation initiation factor 3 subunit 9 (eIF-3 eta) (eIF3 p110) (eIF3b) (p82)</t>
  </si>
  <si>
    <t>enoylCoA hydratase/isomerase</t>
  </si>
  <si>
    <t>enoylCoA hydratase/isomerase; most similar to animal isoforms, probably mitochondrial. Identified by comparative genomics as being present only in organisms having motile (MOT) cilia</t>
  </si>
  <si>
    <t>RNB1</t>
  </si>
  <si>
    <t>3'-5' exoribonuclease, exosome component Rrp44</t>
  </si>
  <si>
    <t>putative RNase B family protein,3'-5' exoribonuclease, dis3-like, RNB, Rrp44, ribonucleaseII;gi|10793702|gb|AV631068.1|AV631068</t>
  </si>
  <si>
    <t>protein of Chlamydomonas-specific family</t>
  </si>
  <si>
    <t>TUA2</t>
  </si>
  <si>
    <t>alpha tubulin 2</t>
  </si>
  <si>
    <t>alpha tubulin 2 [GI:27358004; PMID: 3855249, PMID: 3460413, PMID: 14676280]</t>
  </si>
  <si>
    <r>
      <t xml:space="preserve">CCP2 </t>
    </r>
    <r>
      <rPr>
        <sz val="11"/>
        <color indexed="10"/>
        <rFont val="Calibri"/>
        <family val="2"/>
      </rPr>
      <t/>
    </r>
  </si>
  <si>
    <t>VAMP72</t>
  </si>
  <si>
    <t>RBD3</t>
  </si>
  <si>
    <t>rubredoxin-like protein</t>
  </si>
  <si>
    <t>cd00350, rubredoxin-like; pfam00301</t>
  </si>
  <si>
    <t>PAP2</t>
  </si>
  <si>
    <t>phosphatidate phosphatase</t>
  </si>
  <si>
    <t>SPS1</t>
  </si>
  <si>
    <t>This model is a better match to the Volvox gene, which has good EST coverage.</t>
  </si>
  <si>
    <t>LEU1S</t>
  </si>
  <si>
    <t>isopropylmalate dehydratase, small subunit</t>
  </si>
  <si>
    <t>isopropylmalate dehydratase (EC 4.2.1.33); small subunit, involved in leucine biosynthesis</t>
  </si>
  <si>
    <t>unknown protein, tentative but with EST support</t>
  </si>
  <si>
    <t>UTP1</t>
  </si>
  <si>
    <t>Nucleolar protein, Component of the U3 processome</t>
  </si>
  <si>
    <t>Associates with U3 snoRNA, required for pre-rRNA processing; Conserved 90S pre-ribosomal component essential for endonucleolytic cleavage of the 35 S rRNA precursor at A0, A1, and A2 sites; contains WD-40 repeats. Independent cDNA sequence: Genbank AY596303.</t>
  </si>
  <si>
    <t>WD40 repeat protein</t>
  </si>
  <si>
    <t>WD-40 repeat containing protein; model may be incomplete</t>
  </si>
  <si>
    <t>LEU2</t>
  </si>
  <si>
    <t>isopropylmalate synthase</t>
  </si>
  <si>
    <t>2-isopropylmalate synthase, putative [EC:2.3.3.13]; involved in leucine biosynthesis</t>
  </si>
  <si>
    <t>selenocysteine-specific elongation factor EF-Sec</t>
  </si>
  <si>
    <t>AGD1</t>
  </si>
  <si>
    <t>arogenate/prephenate dehydrogenase</t>
  </si>
  <si>
    <t>putative arogenate/prephenate dehydrogenase, similarity to putative arogenate dehydrogenase from rice (GenBank BAD53632); predicted plastidic by Target-P and by homology</t>
  </si>
  <si>
    <t>20S proteasome beta subunit A1; (PRE3) peptidylglutamyl hydrolyzing activity</t>
  </si>
  <si>
    <t>aspartyl-tRNA synthetase</t>
  </si>
  <si>
    <t>aspartyl t-RNA synthetase (EC 6.1.1.12); aspartate-tRNA ligase, similar to eukaryotic aspartyl t-RNA synthetases (e.g., Medicago: GenBank ABE93908); probably cytosolic, based on Target-P</t>
  </si>
  <si>
    <t>belongs to MEROPS peptidase family S16 of ATP-dependent proteases; similar to mitochondrial LON protease homolog from Arabidopsis thaliana</t>
  </si>
  <si>
    <t>20S proteasome alpha subunit F (type 1)</t>
  </si>
  <si>
    <t>ZYS3-2</t>
  </si>
  <si>
    <t>zygote-specific protein</t>
  </si>
  <si>
    <t>Very similar to ZYS3, a zygote-specific protein [PMID: 10069826]; partial sequence contains ankyrin repeats</t>
  </si>
  <si>
    <t>RECA</t>
  </si>
  <si>
    <t>Chloroplast RecA recombination protein</t>
  </si>
  <si>
    <t>ERJ1</t>
  </si>
  <si>
    <t>ER DnaJ-like protein 1</t>
  </si>
  <si>
    <t>DnaJ-like protein; probably targeted to ER, as judged from high homology to Arabidopsis Q9LZK5 predicted by TargetP (reliability score 1) to be targeted to the ER; contains N-terminal J-domain (pfam00226) and DnaJ C-ter domain (pfam01556).</t>
  </si>
  <si>
    <t>26S proteasome regulatory complex, base subcomplex, ATPase RPT2 (subunit 4)</t>
  </si>
  <si>
    <t>GTR25</t>
  </si>
  <si>
    <t>oligsaccharyl transferase STT3 subunit</t>
  </si>
  <si>
    <t>part of the oligosaccharyl transferase (OTase) complex (a glycosyl transferase)</t>
  </si>
  <si>
    <t>Subunit H of photosystem I</t>
  </si>
  <si>
    <t>Formerly called protein P28. See PMID: 2693938.</t>
  </si>
  <si>
    <t>Protein of unknown function; low homology to T1N15.15 if Arabidopsis - fam00439, Bromodomain. B</t>
  </si>
  <si>
    <t>VPS45</t>
  </si>
  <si>
    <t>SM/Sec1-family protein</t>
  </si>
  <si>
    <t>Expressed Protein. SM (Sec1-family) protein, binds to SNAREs in the Golgi and Endosomal system</t>
  </si>
  <si>
    <t>AMD1</t>
  </si>
  <si>
    <t>alpha-1,2-mannosidase</t>
  </si>
  <si>
    <t>alpha-1,2-mannosidase; member of the O-glycoside hydrolases family 47; members hydrolyse the glycosidic bond between two or more carbohydrates, or between a carbohydrate and a non-carbohydrate moiety</t>
  </si>
  <si>
    <t>MAPKKK5</t>
  </si>
  <si>
    <t>Mitogen Activated Protein Kinase Kinase Kinase 5</t>
  </si>
  <si>
    <t>MAPKKK5; Mitogen Activated Protein Kinase Kinase Kinase 5; MAP3K5</t>
  </si>
  <si>
    <t>Tic62-NAD-2</t>
  </si>
  <si>
    <t>Extended short chain dehydrogenase similar to the NAD-binding domain of Tic62-2</t>
  </si>
  <si>
    <t>Short chain dehydrogenase belonging to the extended family [PMID: 12230552]. Similarity to the N-terminal domain of Tic62 [PMID: 17374152].</t>
  </si>
  <si>
    <t>PTOX1</t>
  </si>
  <si>
    <t>alternative oxidase</t>
  </si>
  <si>
    <t>alternative oxidase, possibly chloroplast-localized; quinol-to-oxygen oxidoreductase; shares similarities with plastid terminal oxidase IMMUTANS [PMID: 12227339, PMID: 14503001]</t>
  </si>
  <si>
    <t>inositol polyphosphate phosphatase-like protein</t>
  </si>
  <si>
    <t>expressed protein similar to inositol polyphosphate phosphatase/synaptojanin class</t>
  </si>
  <si>
    <t>DUR2</t>
  </si>
  <si>
    <t>allophanate hydrolase</t>
  </si>
  <si>
    <t>allophanate hydrolase [EC:3.5.1.54]; catalyses second reaction of ATP:urea amidolyase; homologous to N-terminal domain of yeast protein, whose C-terminal domain (carboxylase activity) is homologous to DUR2, upstream divergent; in green algae, the two activities are separated at the protein level (Harris, p243)</t>
  </si>
  <si>
    <t>VPS37</t>
  </si>
  <si>
    <t>subunit of the ESCRT-I complex</t>
  </si>
  <si>
    <t>Expressed Protein. Similar to the VPS37 class of Ub-binding enzymes that are components of the ESCRT-I complex involved in protein sorting at the MVB.</t>
  </si>
  <si>
    <t>LI818r-1, stress-related chlorophyll a/b binding protein LhcSR1; Low-CO2 and high-light inducible chlorophyll a/b binding protein, possibly related to photoprotection; regulated by CCM1 [PMID: 15235119]</t>
  </si>
  <si>
    <t>HSP90A is one of 3 HSP90 genes in Chlamydomonas; HSP90A is localized to the cytosol; PMID: 16143837 and 15995001</t>
  </si>
  <si>
    <t>RAT1</t>
  </si>
  <si>
    <t>chloroplast tscA maturation factor</t>
  </si>
  <si>
    <t>thylakoid membrane protein necessary for 3' end maturation of tscA mRNA, hence for psaA trans-splicing of exons 1 and 2 (PMID: 16115062); has homologues of unknown function in a broad range of organisms; reported similarity to NAD+ binding domain of PARP is dubious</t>
  </si>
  <si>
    <t>TRXH</t>
  </si>
  <si>
    <t>Thioredoxin h1</t>
  </si>
  <si>
    <t>Thioredoxin h1, cytosolic. This protein was previously named Ch1 [PMID: 2040309, PMID: 2191628, PMID: 11538123, PMID: 7632918]. mRNA level regulated by light, circadian clock and heavy metals [PMID: 11898433; PMID: 10436225, PMID: 10398712, PMID: 11538123]. 3D structure determined by X-ray crystallography and RMN [PMID: 7744070, PMID: 9030762, PMID: 11563970, 9030762, PMID: 11582571]. Many biochemical studies including analysis of denaturation and aggregation properties [PMID: 14674763, PMID: 10998255, PMID: 10669795, PMID: 9692918, PMID: 15317583]. A deletion mutant called Ble-1 exhibits defects in the response to alkylation-induced DNA damage [PMID: 15701788]. Used as a bait to identify many potential thioredoxin targets [PMID: 15123830, PMID: 11784321].</t>
  </si>
  <si>
    <t>FAP102</t>
  </si>
  <si>
    <t>RBP1</t>
  </si>
  <si>
    <t>RAN-binding protein</t>
  </si>
  <si>
    <t>has guanine nucleotide dissociation inhibitory activity, specific for the GTP form of Ran; also functions to stimulate Ran GTPase activating protein(GAP)-mediated GTP hydrolysis by Ran</t>
  </si>
  <si>
    <t>CPLD27</t>
  </si>
  <si>
    <t>coclaurine N-methyltransferase</t>
  </si>
  <si>
    <t>conserved expressed protein related to putative coclaurine N-methyltransferase; this protein is found in the eyespot proteome</t>
  </si>
  <si>
    <t>(PSA4) 20S proteasome alpha subunit C (type 4)</t>
  </si>
  <si>
    <t>DNJ35</t>
  </si>
  <si>
    <t>DnaJ-like protein, probably cytosolic since it contains no N-terminal extension and homologs in Arabidopsis (Q9SR91), tobacco (Q9SP09), and rice (Q688X8) are predicted by TargetP to be cytosolic; contains N-terminal J-domain (pfam00226) and DnaJ C terminal region (pfam01556, )</t>
  </si>
  <si>
    <t>EXO70</t>
  </si>
  <si>
    <t>Component of the Exocyst Complex</t>
  </si>
  <si>
    <t>Hypothetical Conserved Protein. Similar to Exo70, a subunit of the Exocyst.</t>
  </si>
  <si>
    <t>20S proteasome beta subunit B, type beta 2; (PSMB7) (PSMB10) (PUP1), trypsin-like activity</t>
  </si>
  <si>
    <t>CYP739A5</t>
  </si>
  <si>
    <t>cytochrome P450, CYP85 clan</t>
  </si>
  <si>
    <t>Cytochrome P450. The CYP85 clan families CYP85 and CYP90 make brassinosteroids in higher plants. The CYP737-740 families in Chlamydomonas may metabolize sterols.</t>
  </si>
  <si>
    <t>TRZ1</t>
  </si>
  <si>
    <t>nuclear RNase Z</t>
  </si>
  <si>
    <t>sequence similarity with Arabidopsis TRZ1, a nuclear tRNase Z, b-lactamase family.</t>
  </si>
  <si>
    <t>non-conserved protein, function unknown</t>
  </si>
  <si>
    <t>ERG26</t>
  </si>
  <si>
    <t>C-3 sterol dehydrogenase/C-4 decarboxylase</t>
  </si>
  <si>
    <t>3-beta hydroxysteroid dehydrogenase/isomerase family</t>
  </si>
  <si>
    <t>SLT2</t>
  </si>
  <si>
    <t>sodium/sulfate co-transporter</t>
  </si>
  <si>
    <t>SAC1-like transporter 2, putative sodium/sulfate co-transporter, transcript is up-regulated during sulfur-deprivation; related to the SAC1 protein which regulates sulfur-deficiency responses [PMID: 16307308]</t>
  </si>
  <si>
    <t>SLT3</t>
  </si>
  <si>
    <t>SAC1-like transporter 3, putative sodium/sulfate co-transporter, transcript is down-regulated during sulfur-deprivation; related to the SAC1 protein which regulates sulfur-deficiency responses [PMID: 16307308]</t>
  </si>
  <si>
    <t>AGG3</t>
  </si>
  <si>
    <t>Flagellar Flavodoxin</t>
  </si>
  <si>
    <t>One of four highly similar, tandemly-repeated flavodoxins. Other proteins in cluster include the flagellar associated proteins FAP191, and AGG4. Found in the flagellar proteome as FAP142 [PMID: 15998802]; Associated with detergent-resistant membranes and involved in phototaxis [PMID: 16753570]</t>
  </si>
  <si>
    <t>GPX5</t>
  </si>
  <si>
    <t>glutathione peroxidase</t>
  </si>
  <si>
    <t>GPX5 is also named GPXH. GPXH gene expression is induced by singlet oxygen [PMID: 16160847; PMID: 15597886; PMID: 15517390; PMID: 11485197]. Homologous to glutathione peroxidase from other organisms. Probably cytosolic (no obvious N-terminal transit peptide).</t>
  </si>
  <si>
    <t>ERM9</t>
  </si>
  <si>
    <t>transmembrane protein with a DUF221 domain of unknown function; this domain is present in many eukaryotes, in particular in Arabidopsis ERD4 (early response to dehydration)</t>
  </si>
  <si>
    <r>
      <t xml:space="preserve">PBE1 </t>
    </r>
    <r>
      <rPr>
        <b/>
        <sz val="11"/>
        <color indexed="10"/>
        <rFont val="Calibri"/>
        <family val="2"/>
      </rPr>
      <t/>
    </r>
  </si>
  <si>
    <t xml:space="preserve">FAP252 </t>
  </si>
  <si>
    <t>protein of unknown function; no homologue in Ostreococcus or Volvox</t>
  </si>
  <si>
    <t>Phosphatidylglycerophosphate synthase</t>
  </si>
  <si>
    <t>PtdGroP synthase like protein, strong similarity to AtPGP1</t>
  </si>
  <si>
    <t>Expressed Protein. RabGAP/TBC domain-containing protein</t>
  </si>
  <si>
    <t>CHLM</t>
  </si>
  <si>
    <t>Mg protoporphyrin IX S-adenosyl methionine O-methyl transferase</t>
  </si>
  <si>
    <t>Magnesium protoporphyrin IX S-adenosyl methionine O-methyl transferase, chloroplast precursor (Magnesium-protoporphyrin IX methyltransferase) (PPMT); Magnesium-protoporphyrin O-methyltransferase (chlM) [PMID: 12828371; PMID: 12489983; PMID: 4436384]; ChloroP 1.1 predicts cp location</t>
  </si>
  <si>
    <t>sterol-C24-methyltransferase</t>
  </si>
  <si>
    <t>Similar to sterol-C24-Methyltransferase from arabidopsis</t>
  </si>
  <si>
    <t>TRM2A</t>
  </si>
  <si>
    <t>tRNA (uracil-5-)-methyltransferase</t>
  </si>
  <si>
    <t>tRNA methyltransferase, catalyzes the transfer of a methyl group from S-adenosylmethionine to position 5 of the uridine residue at position 54 of tRNAs</t>
  </si>
  <si>
    <t>MSCL2</t>
  </si>
  <si>
    <t>putative glutathione S-transferase [EC:2.5.1.18] (possibly GST class phi); similar to maize GST type III</t>
  </si>
  <si>
    <t>Enolase (ENO); phosphoenolpyruvate hydratase; 2-phosphoglycerate dehydratase; EC 4.2.1.11 [GI:18143, Dumont et al. (1993) Plant Sci. 89, 55-67]; a single gene, product localization unsure: an N-terminal extension also found in Dunaliella and At1g74030 potentially targets it to an organelle, especially if cDNA is extended &gt;6 nt upstream; found in the flagellar proteome [PMID: 15998802]</t>
  </si>
  <si>
    <t>TUH</t>
  </si>
  <si>
    <t>Eta tubulin</t>
  </si>
  <si>
    <t>similar to eta-tubulin from Paramecium [gi:9501681]</t>
  </si>
  <si>
    <t>Conserved hypothetical protein</t>
  </si>
  <si>
    <t>Protein of unknown function; ABP1 (ENDOPLASMIC RETICULUM AUXIN BINDING PROTEIN 1) - relatively low homology - COG0662, {ManC}, Mannose-6-phosphate isomerase [Carbohydrate transport and metabolism]</t>
  </si>
  <si>
    <t>RPB7B</t>
  </si>
  <si>
    <t>DNA-directed RNA polymerase II, 19 kDa polypeptide</t>
  </si>
  <si>
    <t>N-terminal portion similar to yeast RNB7 (DNA-directed RNA polymerase subunit), 19 kDa subunit</t>
  </si>
  <si>
    <t>MAPKKK9</t>
  </si>
  <si>
    <t>Mitogen Activated Protein Kinase Kinase Kinase 9</t>
  </si>
  <si>
    <t>MAP3K9</t>
  </si>
  <si>
    <t>DNJ14</t>
  </si>
  <si>
    <t>DnaJ-like protein; probably cytosolic (no N-terminal extension); similar to proteins in Thermus thermophilus (Q72IK7 and Q56237) and Chloroflexus aurantiacus (Q3DWR4); contains N-terminal J-domain (pfam00226) and DnaJ C-ter domain (pfam01556)</t>
  </si>
  <si>
    <r>
      <t>PFK2</t>
    </r>
    <r>
      <rPr>
        <sz val="11"/>
        <color indexed="10"/>
        <rFont val="Calibri"/>
        <family val="2"/>
      </rPr>
      <t/>
    </r>
  </si>
  <si>
    <t>Phosphofructokinase family protein</t>
  </si>
  <si>
    <t>Phosphofructokinase family protein (EC 2.7.1.11 or 2.7.1.90), probably plastid targeted</t>
  </si>
  <si>
    <t>LPB1</t>
  </si>
  <si>
    <t>LPB1 Low Photochemical Bleaching 1 protein</t>
  </si>
  <si>
    <t>gi|63095241|gb|AY946347.1; Low Photochemical Bleaching 1 protein, required for survival in Pi-deficiency. Contains a domain similar to nucleotide-diphospho-sugar transferases. PMID: 15849300.</t>
  </si>
  <si>
    <t>CDI1</t>
  </si>
  <si>
    <t>C-8,7 sterol isomerase</t>
  </si>
  <si>
    <t>Probable 3-beta-hydroxysteroid-delta(8),delta(7)-isomerase (EC 5.3.3.5) (C-8,7 sterol isomerase) (Cholesterol delta-isomerase) (Delta8-delta7 sterol isomerase) (D8-D7 sterol isomerase) (EBP)</t>
  </si>
  <si>
    <t>SOUL2</t>
  </si>
  <si>
    <t>SOUL heme-binding protein</t>
  </si>
  <si>
    <t>similar to plant SOUL protein, putative heme-binding domain; found in Chlamydomonas phosphoproteome [PMID: 16524901]; peptide data at N-term of model suggests that phosphorylation interferes with N-terminal Met cleavage: normally the MSSI... sequence should be matured to Ac-SSI</t>
  </si>
  <si>
    <t>alcohol/aldehyde dehydrogenase</t>
  </si>
  <si>
    <t>CGL14</t>
  </si>
  <si>
    <t>protein of pantothenate kinase family</t>
  </si>
  <si>
    <t>conserved expressed protein related to pantothenate kinase family</t>
  </si>
  <si>
    <t>VPS60</t>
  </si>
  <si>
    <t>subunit of the ESCRT-III complex</t>
  </si>
  <si>
    <t>Expressed Protein. Similar to VPS60, a SNF7-domain protein, component of the ESCRT-III complex involved in the ubiquitin-mediated internalization into the multi-vesicular bodies (late endosomes); exons missing in sequence gap supported by cDNA</t>
  </si>
  <si>
    <t>26S proteasome regulatory complex, lid subcomplex, non-ATPase subunit RPN7 (subunit 6) (PSD6)</t>
  </si>
  <si>
    <t>Vesicle inducing protein in plastids 1</t>
  </si>
  <si>
    <t>Presumably involved in vesicle formation/transport in the chloroplast, since VIPP1-underexpressing Arabidopsis mutants were abolished in vesicle budding from the inner membrane and had distorted thylakoids; VIPP1 in Chlamy is located to stroma, thylakoids, and low density membranes; it forms ring-like oligomers, which also assemble into rod-like structures; these are disassembled by the HSP70B-CDJ2-CGE1 chaperones; VIPP1 is overexpressed in Alb3.2 mutants [PMID: 15635096, 16679460]</t>
  </si>
  <si>
    <t>EIF6A</t>
  </si>
  <si>
    <t>putative eukaryotic translation initiation factor 6 (eIF-6); found in the flagellar proteome [PMID: 15998802]</t>
  </si>
  <si>
    <t xml:space="preserve">MGD1 </t>
  </si>
  <si>
    <t>monogalactosyldiacylglycerol synthetase</t>
  </si>
  <si>
    <t>monooxygenase, DBH-like</t>
  </si>
  <si>
    <t>Similar to copper type II, ascorbate-dependent monooxygenase</t>
  </si>
  <si>
    <t>RABC2</t>
  </si>
  <si>
    <t>Conserved Hypothetical Protein. Similar to the RabC/Rab18 family of small GTP-ases; One of 3 C-type Rabs.</t>
  </si>
  <si>
    <t>UGD2</t>
  </si>
  <si>
    <t>UDP-glucose dehydrogenase</t>
  </si>
  <si>
    <t>UDP-glucose dehydrogenase, belongs to the UDP-glucose/GDP-mannose dehydrogenase family. Found in the flagellar proteome [PMID: 15998802]; (UGPD1, UDP2)</t>
  </si>
  <si>
    <t>TST</t>
  </si>
  <si>
    <t>thiosulfate sulfurtransferase</t>
  </si>
  <si>
    <t>Thiosulfate sulfurtransferase (Rhodanese, THTR). Participates in the formation of iron-sulfur complexes, cyanide detoxification or modification of sulfur-containing enzymes. Located in the mitochondrial matrix.</t>
  </si>
  <si>
    <t>CPN2</t>
  </si>
  <si>
    <t>tubulin folding cofactor B</t>
  </si>
  <si>
    <t>UDP-sulfoquinovose synthase</t>
  </si>
  <si>
    <t>PMID: 15029954, Genbank entry AB116936</t>
  </si>
  <si>
    <t>Expressed protein of unknown function; probably a processed pseudogene, its structure optimizes coding capacity but is not supported by EST data; a large number of single HSP ESTs originate from the middle region of the gene, while most others skip directly from 3rd to last exon</t>
  </si>
  <si>
    <t>26S proteasome regulatory complex, base subcomplex, non-ATPase regulatory RPN10 (subunit 4) (subunit S5A) (PSD4) (Multiubiquitin chain binding protein).</t>
  </si>
  <si>
    <t>SHMT1</t>
  </si>
  <si>
    <t>Serine hydroxymethyltransferase</t>
  </si>
  <si>
    <t>Serine hydroxymethyltransferase (gi:17066746, high light-inducible; Low-CO2 inducible gene revealed by cDNA array analyses; regulated by CCM1 [PMID: 15235119]</t>
  </si>
  <si>
    <t>HSP70E is one of 9 genes encoding HSP70-like proteins in Chlamydomonas; it is more similar to HSP110-like proteins, as is HSP70G; HSP70E is inducible by MgProto and light; PMID: 16143837, 16143841</t>
  </si>
  <si>
    <t>20S proteasome alpha subunit A (type 6)</t>
  </si>
  <si>
    <t>Similar to Hsp70 escorting protein 1 (HEP1) from yeast mitochondria; HEP1 prevents aggregation of mitochondrial Hsp70s; HEP2 might be targeted to the chloroplast</t>
  </si>
  <si>
    <t>26S proteasome regulatory complex, lid subcomplex, non-ATPase subunit RPN12 (PSD8)</t>
  </si>
  <si>
    <t>Tetraspanning membrane protein, SFT2-like</t>
  </si>
  <si>
    <t>Expressed Protein. Similar to SFT2, a tetra-span membrane protein involved in ER-to-Golgi trafficking</t>
  </si>
  <si>
    <t>NUDC</t>
  </si>
  <si>
    <t>Nuclear movement family protein</t>
  </si>
  <si>
    <t>Nuclear movement family protein ortholog to NudC protein from Aspergillus</t>
  </si>
  <si>
    <t>MDR-like ABC transporter</t>
  </si>
  <si>
    <t>GAL1</t>
  </si>
  <si>
    <t>galactose kinase</t>
  </si>
  <si>
    <t>FAP172</t>
  </si>
  <si>
    <t>LHL4</t>
  </si>
  <si>
    <t>high intensity light-inducible Lhc-like gene</t>
  </si>
  <si>
    <t>This gene was reported in PMID: 15509845 as transiently expressed in high light; Genbank AB159049.</t>
  </si>
  <si>
    <t>PDE24</t>
  </si>
  <si>
    <t>Similar to calcium/calmodulin-dependent 3',5'-cyclic nucleotide phosphodiesterase IB from Rattus norvegicus. Long protein with C-terminal phosphodiesterase domain</t>
  </si>
  <si>
    <t>Rhomboid-like protein</t>
  </si>
  <si>
    <t>similar to rhomboid intramembrane proteases, involved in signaling, mitochondrial morphogenesis and apoptosis (PMID: 17114579); possibly organelle-targeted; lacks the catalytic His, and hence probably inactive as a protease</t>
  </si>
  <si>
    <t>3-phosphoinoside dependent protein kinase</t>
  </si>
  <si>
    <t>3PIDK1; putative 3-Phosphoinoside Dependent Protein Kinase Homolog 1</t>
  </si>
  <si>
    <t>PRX7</t>
  </si>
  <si>
    <t>peroxiredoxin/thioredoxin fusion protein</t>
  </si>
  <si>
    <t>could be involved in detoxication of reactiev oxygen species; probably mitochondrial, based on proteomic survey; N-terminal 2-Cys peroxiredoxin domain is followed by a thioredoxin domain, which could serve to reduce the peroxiredoxin; this organization is conserved in Volvox but not in Ostreococcus</t>
  </si>
  <si>
    <t>3-ketoacyl-CoA-synthase component of plastidic multimeric fatty acid synthase</t>
  </si>
  <si>
    <t>Similar to Bax inhibitor-1 (BI-1); Contains IPR006214 which includes a subset of Bax inhibitor-1 proteins (IPR006213)</t>
  </si>
  <si>
    <t>Protein with unknown function, chloroplast location proposed; present in thylakoid-enriched fraction based on mass spectrometric peptide identification [PMID: 17078018]</t>
  </si>
  <si>
    <t>insulinase-like metalloprotease</t>
  </si>
  <si>
    <t>metalloprotease, M16 family, related to mitochondrial processing peptidase</t>
  </si>
  <si>
    <t>GCSL</t>
  </si>
  <si>
    <t>dihydrolipoyl dehydrogenase</t>
  </si>
  <si>
    <t>dihydrolipoyl dehydrogenase, mitochondrial precursor; Glycine cleavage system L protein (dihydrolipoamide dehydrogenase, EC 1.8.1.4)</t>
  </si>
  <si>
    <t>GTS1</t>
  </si>
  <si>
    <t>Gln-Glu non-discriminatory tRNA synthetase</t>
  </si>
  <si>
    <t>Gln-Glu (Glx) non discriminatory tRNA synthetase, chloroplast precursor</t>
  </si>
  <si>
    <t>MPRAACEEGVDLESQNSDERQKAMRAQLMAPVKSTTDEWVRGDPGPFGLLCFGMTTCWSESTFLPTVMCYAMFYGGFGQFVAGVLELIKGNTFGGTAFASYGAFWMGWFLLELLMKQYPSVYKTALTGKTLWCGLWAFLTAGFFVVTLRKNGCLMTIFSTLVITFSLLAGGVWNESCELAAGYFGFFCGASAIYAAFAFLYKIELGIVLPGARPVAYI*</t>
  </si>
  <si>
    <t>MPRAACEEGVDLESQNSDERQKAMRAQLMAPVKSTTDEWVRGDPGPFGLLCFGMTTCWSESTFLPTVMCYAMFYGGFGQFVAGVLELPYRRYGTGSFPPLQLIKGNTFGGTAFASYGAFWMGWFLLELLMKQYPSVYKTALTGKTLWCGLWAFLTAGFFVVTLRKNGCLMTIFSTLVITFSLLAGGVWNESCELAAGYFGFFCGASAIYAAFAFLYKIELGIVLPGARPVAYI*</t>
  </si>
  <si>
    <t>MDLATDPETLKPEERQKVVHAQLMAPVTSQPGIYLPGPFGVLCFGMTTYFPLVVDVIFLRVCSWAESAFLPTVMCYAMFYRGFGRFVAGVLELIKGNTFGGTAFASYGAFWMGWFLLELLMKQYPSVYKTALMGKTLWCGLWAFLTAGFFVVMLRKNGCLMTIFSTLVITFSLLAGGVWSESCELAAGYFGFFCGASAIYAAFTFLFKIELGIVLPGARPVNYLPTSPAHHS*</t>
  </si>
  <si>
    <t>MPRASEDTLPPGGLDIESQSSDNKAKPQLPLTVPAKEAKPWVRGDPGPFGLLCFGMTT*WSETQFLPTVFCYAMFYGGFGQFVAGVLELIKGNTFGGTAFASYGCFWMGWFLLEYLSYGNKAGYPAARTGKTLWCALWAVLTAGFFVVTCRKNGCLMTIFSTLVITFSLLAGGVWNENCEQAAGYFGFFCGASAIYAAFVFLYKEELGISLPGVRPVAFI*</t>
  </si>
  <si>
    <t>Uniprot reference</t>
  </si>
  <si>
    <t>Organism</t>
  </si>
  <si>
    <t>Domain</t>
  </si>
  <si>
    <t>Sequence</t>
  </si>
  <si>
    <t>Vca20003227</t>
  </si>
  <si>
    <t>Volvox carteri</t>
  </si>
  <si>
    <t>Algae</t>
  </si>
  <si>
    <t>Vca20003164</t>
  </si>
  <si>
    <t>Vca20003176</t>
  </si>
  <si>
    <t>Vca20003093</t>
  </si>
  <si>
    <t>MPRASCDEAVDMESQSSDERQKAMRAQLMTPMAATTDEWVRGDPGPFGLLCFGMTTCMLMFITTDWAESSFLPTVMCYAMFYGGFGQFVAGVLELIKGNTFGGTAFASYGAFWMGWFLLELLMKQYPSVYKTALTGKTLWCGLWAFLTAGFFVVTLRKNGCLMTIFSTLVITFSLLAGGVWNENCELAAGYFGFFCGASAIYAAFAFLYKIELGIVLPGARPVAYI*</t>
  </si>
  <si>
    <t>Vca20015177</t>
  </si>
  <si>
    <t>Vocar20003260m</t>
  </si>
  <si>
    <t>MLMFITTRWAESHFLPTVFCYALFYGGVGQFVAGVLELIKGNTFGATAFASYGAFWMGWFLLELLMKQYPSVYKTALTGKTLWCGLWAFLTAGFFVVTLRKNGCLMTIFSTLVITFSLLAGGVWNESCELAAGYFGFFCGASAIYAAFAFLFKIELGIVLPGARPVNYLPADSTSIPGHEHHHHLGAVVLPIPGNGGGRVLLVVDSNSPRGNDGGSCESGQQEGGSKAKDAPEGQVDQNRSLPAIASE*</t>
  </si>
  <si>
    <t>Chlamydomonas reinhardtii</t>
  </si>
  <si>
    <t>MSPVAEPFAMDVESQSSDGAKTKAQLVAMAPIKDEWVRGDPGPFGLLCFGMTTCMLMFITTEWTTKGFLPTVFCYAMFYGGLGQFVAGVLELIKGNTFGGTAFASYGAFWMGWFLLEYLTWTNKALYAGVQSGKSLWCGLWAVLTFGFFIVTCRKNGCLMTIFSTLVITFALLSGGVWDPRCEQAAGYFGFFCGSSAIYAAFVFLYKIELGISLPGVRPVAFL*</t>
  </si>
  <si>
    <t>MAQTHHTMDVESLSSSEGKAKAQLAQMAPVVKDEWVRGDPGPFGLLCFGMTTCMLMFITTEWTTKGFLPTVFCYAMFYGGLGQFVAGVLELIKGNTFGGTAFASYGAFWMGWFLLEYLTWTDKALYAGVQSGKSLWCGLWAVLTFGFFIVTCRKNGCLMTIFSTLVITFALLSGGVWDPRCEQAAGYVGFFCGSSAIYAAFVFLYKIELGISLPGVRPVAFL*</t>
  </si>
  <si>
    <t>Cre17.g700650</t>
  </si>
  <si>
    <t>MLPPPPKAASEPSTAKDEWVRGDPGPFGLLCFGMTTCMLMFVTTGWTDKHFIPTVFCYAMFYGGFGQFVAGALELIKGNTFGGTAFASYGAFWMGWFLLEYLSITNKAMFPGVQSGKSLWCGLWAVLTFGFFIVTCRKNGCLMTIFSTLVITFSLLSGGVWDPRCEQAAGYWGFFCGSSAIYAAFAFLYKAELGILLPGVRPVHFI*</t>
  </si>
  <si>
    <t>Cre17.g700450</t>
  </si>
  <si>
    <t>MSNLNGALDVEAQPYDPKQKAMLKPAGEAGTKADEFVRGDPGPFGLLCFGMTTCMLMFVTTEWTTKAFIPTVFCYAMFYGGLGQFVAGVLELIKGNTFGGTAFASYGAFWMGWFLLEYLSITNKAMFPGVKSGKSLWCGLWAVLTFGFFIVTLRKNGCLMTIFSTLVITFALLSGGVWSPECEQAAGYWGFFCGSSAIYAAFAFLYKQELGIVLPGARPVAYI*</t>
  </si>
  <si>
    <t>MAHAHHTMDVESLSSSEGKAKAQLAMMTAPVVKDEWVRGDPGPFGLLCFGMTTCMLMFITTEWTTKGFLPTVFCYAMFYGGLGQFVAGVLELIKGNTFGGTAFASYGAFWMGWFLLEYLTWTDKALYAGVQSGKSLWCGLWAVLTFGFFIVTCRKNGCLMTIFSTLVITFALLSGGVWDPRCEQAAGYFGFFCGSSAIYAAFVFLYKIELGISLPGVRPVAYI*</t>
  </si>
  <si>
    <t>I0Z1C9</t>
  </si>
  <si>
    <t xml:space="preserve">Coccomyxa subellipsoidea C-169 </t>
  </si>
  <si>
    <t>MSQTEVQVHPEIGASWRVRHTGGDLDLNPADAIYTREQYTATKLIANAPIGNPGPLGLYAFGLTTAFLQGAVTQITDPQPTKDFVACFALFYGGTIQLLAGMWEMWKNNTFAATAFSSYGGFWLGWGLYMILHAANIWTGESSSKPVKNYSLVTTEEMMLSLWGILTFCFFVQTLRINRALQTLFFSLAVLFFLLAGGVRNVLCNKVAGWVGIWVAFVAFYAATAILTGEVWDHEYLPLGHVNRTQHAAKTKKGALAAPAGPVAAEERL</t>
  </si>
  <si>
    <t>B9LZR7</t>
  </si>
  <si>
    <t xml:space="preserve">Geobacter sp. (strain FRC-32) </t>
  </si>
  <si>
    <t>Prokaryote</t>
  </si>
  <si>
    <t>MTHTHNAATAFAINDTTANPAPLGLLGFGMTTVLLNLHNAGMFPLDAMILSMGIFYGGLGQIIVGIMEWKKNNTFGATAFTSYGLFWLSLVALIMLPKTGYIQAPGESAMTAYLVMWGIFTGALFIGTFKMNKALQVVFGSLLVLFFLLAGGDFTGNQAIKTIAGYEGIFCGFSAIYAGLAQVLNEVYGRTVAPLGLVRDPG</t>
  </si>
  <si>
    <t>F8IGV4</t>
  </si>
  <si>
    <t xml:space="preserve">Alicyclobacillus acidocaldarius </t>
  </si>
  <si>
    <t>MEKRVKGMSDQVKIADPGPLGLAGFGITTCILSLINAGVASAGALGVVLGLAIAYGGTAQFIAGLWEFRKGNTFGATAFCSYGAFWWAFYLINKFAPTAGLGLFLLFFGILTLFLWFGTFYLNKALWFVFLTLWIAFFLLAAHAFGIIGSSAAGGWVGLICGLSALYTSFATVLNETMGHVFMPVGQPFAQKRTSPAGVSA</t>
  </si>
  <si>
    <t>M7T735</t>
  </si>
  <si>
    <t xml:space="preserve">Thermoplasmatales archaeon SCGC AB-540-F20 </t>
  </si>
  <si>
    <t>MAEKNTLANPAPLGLMGFGMTTVLLNIHNAGFIALGSMILAMGIFYGGLAQIIAGILEYRKGNTFGVTAFTSYGLFWLSFVALVVIPNLIPGVTAPDSTALATYLFMWGLFTFMMFISTLKKNKALQFVFISLAILFWLLALGDFTGNATITMIAGYEGIICGLSAIYLAMAEVINETYGKTILPVGGPTIK</t>
  </si>
  <si>
    <t>E8XU45</t>
  </si>
  <si>
    <t xml:space="preserve">Rahnella </t>
  </si>
  <si>
    <t>MHSKTLANPGPLGLMGFGMTTILLNLHNAGFFPLTAVIVSMGIFYGGLIQILAGMMEFKKGNTFGTTAFTSYGAFWLSLVGILMLPRMGMAEASSESFLGAYLGIWGVFTLFMFFGTLKANRGLQIVFGSLVILFALLCFGNMTGNTAVLHFAGFEGIFCGASAIYLAMAEVLNEQYGRTVLPVGEPKNHAPQVDAVVA</t>
  </si>
  <si>
    <t>A8G9K7</t>
  </si>
  <si>
    <t xml:space="preserve">Serratia </t>
  </si>
  <si>
    <t>MHTNKLANPGPLGLMGFGMTTVLLNLHNAGFFPLNSAIISMGIFFGGLAQIMAGLLEYKKGNTFGMTAFISYGSFWLSLVGLLLLPRLGLAEPTDAGVLGIYLALWGVFTLFMFFGTLRANRVLQFVFGSLTLLFALLAIGNITGNPALLNFAGYEGIICGASAIYLAMAEVLNEQFGRTVLPIGEPTVDNVEPIRAVA</t>
  </si>
  <si>
    <t>Q0W7K9</t>
  </si>
  <si>
    <t xml:space="preserve">Uncultured methanogenic archaeon RC-I </t>
  </si>
  <si>
    <t>MTKTGASALAIEDVTKTGASVLANPAPLGLMGFGATTVLLNLHNANIISATSLGMIFAMGIFYGGLAQVIAGILEFRKGNTFGMTAFTSYGMFWIALVALLQFPNMGWAASVDSASMGFFLGVWGLFTAFMFVATLKKNLALQIVFGSLTVLFFLLAIADFTGSAMIKTIAGYEGILCGLSAIYLACAEIMNDAYGKKVLPV</t>
  </si>
  <si>
    <t>D9QS94</t>
  </si>
  <si>
    <t xml:space="preserve">Acetohalobium arabaticum (strain ATCC 49924 / DSM 5501 / Z-7288) </t>
  </si>
  <si>
    <t>MANNKIANPAPLGLAGFALTTFVLSFYNAEILSTGEAIVFPLALFYGGLAQFMAGMWEFKTGNTFGATAFTSYGAWWMFFALFEYSITLGWIDLGANAATSVGLVLIAWGIFTFYMWLGTFKLNRALWLIFLTLWITFFLLALGDLVAPKFGILGGYMGIICALIAWYTSAAEIINDVSDETVLPLGEKNISA</t>
  </si>
  <si>
    <t>Q12XW0</t>
  </si>
  <si>
    <t xml:space="preserve">Methanococcoides burtonii (strain DSM 6242 / NBRC 107633 / OCM 468 / ACE-M) </t>
  </si>
  <si>
    <t>MDESVTKITTANPAPLGLMGFGMTTVLLNLHNAGFFGLGVTILAMGLFYGGIAQIIAGLMEWKNGNTFGTTAFTSYGAFWLTLVFILIAPKLGMGDTPGAIEMSAYLFMWGLFTFGMFIGTFKANRALQVVFGSLTLLFLLLAISDLTGNAALKQFAGYEGIFCGLSAIYLALAEIINEKFGRTILPIGE</t>
  </si>
  <si>
    <t>I0YNJ0</t>
  </si>
  <si>
    <t>MDEIRSMSDVESPDEREIGPSWKVANPAPLALFAFGFMTAFLQGATTKITDDQPTKDFTACFAIFFGGLMPFIAGMWEMWKNNSFAAVAFMSYGGFWLSWGLYMILKSANVWTGQSSNTPIPDYSLIKTQEMMLSLWGIITFCFFIQTLRINRVLQVVFFSLMVLFFLLAGGIRSETCNKVAGWWGMWVAFICFYAATAILTVDVWGHEYLPLWHVKMAPPAAAVQRSVGSVASSADRPQQDK</t>
  </si>
  <si>
    <t>A4TQG0</t>
  </si>
  <si>
    <t xml:space="preserve">Yersinia </t>
  </si>
  <si>
    <t>MNTIKLANPGPLGLMGFGMTTVLLNLHNAGFFPLSSVILSMGIFYGGLAQILAGLLEYKKGNTFAATAFTSYGAFWLSLVGLLMLPKMGLADATDAQFLGVYLGLWGIFTLFMFIGTLPANRALQFVFGSLTILFALLAVGNFTDNHTLLMFAGFEGIICGASAIYLAMAEVLNEQYGRTILPIGEPLPIGEPSQTLETQAVM</t>
  </si>
  <si>
    <t>D8MMZ1</t>
  </si>
  <si>
    <t xml:space="preserve">Erwinia billingiae (strain Eb661) </t>
  </si>
  <si>
    <t>MDSSKLANPGPLGLMGFGMTTVYLNLHNAGFFPLNAAIFSMGIFFGGLAQILAGLMEYKKGNTFGLTAFTAYGCFWLSLVGILLLPRIGLAEPADDTALGIWLALWGVFTLFMFFGTLRANRALQFVFASLTLLFALLAIGHIAGNHAVITLAGYEGILCGAGAIYLAMAEVINAQLGRKALPVGEMNKA</t>
  </si>
  <si>
    <t>F4BKU9</t>
  </si>
  <si>
    <t xml:space="preserve">Carnobacterium </t>
  </si>
  <si>
    <t>MDKDKLGKTVTFKEITSNPAPLGLLGFGMTTVLLNLHNAGFFPMDSMIFAMGIFYGGFAQVIAGIMEWKKDNTFGATAFTSYGFFWLSLIAINILPIMGLGEAPSSQSMAAYLFMWAIFTFAMFIGTLRISKALQVVFGSLALLFLLLSLGHFTGSALILTIAGYEGIICGFSAIYAAMAQVLNELYGKTIMPLGEVKK</t>
  </si>
  <si>
    <t>D4C1J2</t>
  </si>
  <si>
    <t xml:space="preserve">Providencia rettgeri </t>
  </si>
  <si>
    <t>MQSSSLANPGPLGLLGFGMTTILLNIHNAGFFPLSSVILSMGIFYGGIAQFIAGLIEYKKGNTFGATAFTSYGMFWIALVGLLFLPSMGLAEATSPEFLGVFLAIWGIFTFFMFLGTFKANFVLQFVFGSLTVLFALLAIGNITGNAALLKFAGFEGIICGASAFYLAVAEILNEQYGKTVLPIGQRG</t>
  </si>
  <si>
    <t>R1CJ63</t>
  </si>
  <si>
    <t xml:space="preserve">Emiliania huxleyi CCMP1516 </t>
  </si>
  <si>
    <t>MASLGNPAPLGLLAFGTTTNLLMYVEMGWCEVSFEEQIFGVAFFYGGLAQLIVGIMELFKGNSFAFAAFGTYGAYWMAKVVTTGFWICTLHKNPCLVIVFGLLAVTFYLLALASAGVIAASTAGVFGFITGLSAWRAYTAFAELINEEYGGHILPGLKPLCGAPSKGKGGGMTTSSVSA</t>
  </si>
  <si>
    <t>D1P6Q1</t>
  </si>
  <si>
    <t xml:space="preserve">Providencia </t>
  </si>
  <si>
    <t>MQSSSLANPGPLGLLGFGMTTILLNIHNAGFFPLSSVILSMGIFYGGIAQVIAGLIEYKKGNTFGATAFTSYGFFWIALVGLLFLPTMGLAEATDPAFLGIFLLLWGVFTFFMFLGTFKANLVLQFVFGSLTVLFALLAIGNLTNNAALLQFAGYEGIICGASAFYLAMAEILNEQYGKTILPIGQRS</t>
  </si>
  <si>
    <t>K4FY81</t>
  </si>
  <si>
    <t xml:space="preserve">Enterobacteriaceae </t>
  </si>
  <si>
    <t>MSTNTLANPGPLGLMGFGMTTILLNLHNAGFFPLSSIILSMGIFYGGIAQILAGLLEYKKGNTFGVTAFTSYGAFWLTLVAILVLPKMGLAEASDAQFLGVFLGLWGVFTLFMFFGTFGTNRALQFVFGSLTVLFALLAVGNFTGNHALLTFAGYEGIICGASAIYLAMAEVLNEKFGRTVLPIGARGASH</t>
  </si>
  <si>
    <t>A4FZJ1</t>
  </si>
  <si>
    <t xml:space="preserve">Methanococcus maripaludis (strain C5 / ATCC BAA-1333) </t>
  </si>
  <si>
    <t>MQERHATLINKSANPAPLGLMGFGMTTVLLNLHNIGLFEISSMILAMGIFYGGLSQVIVGIMEWKKGNTFGTLAFTSYGLFWLSLVGILTLPKFGLTNTPEPIEMAFYLGLWGVFTFGMFLGTFKKNRALQFVFGTLTILFLLLAIGDISGNLTVTRIAGIIGIICGSSAIYTGFAEVLNETYKKTVFPVFPITKKP</t>
  </si>
  <si>
    <t>F8I908</t>
  </si>
  <si>
    <t xml:space="preserve">Sulfobacillus acidophilus </t>
  </si>
  <si>
    <t>MEGKLGNPGPLGLAGFALTTWMLSMINAGWFDGKSLGLVLALAMAYGGTAQLVAGVLEFRRGNTFGTVAFFSYGAFWWSFALFAHYFGAGVPAAFVGWYLFLWGVFTFYMWLGTFRATMALQLVFLALWVTFVLLAIGAWGMTALTTVGGYVGMITAILAFYLSAAEVLNEMYGRTVLPVGPFNKAA</t>
  </si>
  <si>
    <t>UPI0002FAB96F</t>
  </si>
  <si>
    <t xml:space="preserve">Sulfobacillus thermosulfidooxidans </t>
  </si>
  <si>
    <t>MTGKLANPGPLGLAGFAFTTWMLSMINAGWFDARSLGMVIALAMAYGGTAQLVAGVLEYPRGNTFGTVAFFSYGAFWWSFALFAHYFGSAVPSAFVGWYLFMWGIFTFYMWIATFRINRALQLVFLFLWLTFVVLAVGTWTHSALTQAGGYLGLITALLAFYASAADVVNPAFGRDILPLHPYSPESSQKTARRSAS</t>
  </si>
  <si>
    <t>I5CF64</t>
  </si>
  <si>
    <t xml:space="preserve">Burkholderia terrae BS001 </t>
  </si>
  <si>
    <t>MPNVPIRTTTLANPAPLGLAGFALTTWLLSMINIGWFSGEAMGLVLACALAYGGTAQAIAGVMELPRGNTFGATAFLSYGAFWWSFALFVLFLHDKVPAAFVGWYLFLWGVFTFYMWLATFRSPRALQFIFLALWITFGLLAGGEWTGSVMLRIAGGYMGLVTAALAFYLSAADVINEVHGRIVLPVGEPRVFSAHAVAL</t>
  </si>
  <si>
    <t>Q39WL0</t>
  </si>
  <si>
    <t xml:space="preserve">Geobacter metallireducens </t>
  </si>
  <si>
    <t>MATNPQDTAAVFELNDTTANPAPLGLLGFGMTTVLLNLHNAGMFPMDAMILSMGIFYGGLGQIIVGIMEWRKNNTFGATAFTSYGLFWLTLVALIILPNTGFIQAPDNSAMTAYLVMWGLFTGVLFVGTLRMNKALQVVFGSLTVLFFLLAAGDATGNHAIKIIAGYEGIFCGLSAIYAGLAQVINEVYGRTVAPLGLVRQLG</t>
  </si>
  <si>
    <t>I0DSK2</t>
  </si>
  <si>
    <t>MQSSSIANPGPLGLLGFGMTTILLNLHNAGFFPLSSVILSMGIFYGGIAQVIAGLIEYKKGNTFGATAFSSYGMFWLTLVGLLFLPTLGLAEPTGPAFLGVYLLIWGVFTFFMFLGTLKANFVLQFVFGSLTVLFALLAIGNLTGNSTILTIAGFEGIVCGASAFYLAMAEVLNEQYGKTVLPIGQRC</t>
  </si>
  <si>
    <t>J7U3M5</t>
  </si>
  <si>
    <t xml:space="preserve">Morganella morganii </t>
  </si>
  <si>
    <t>MSSDRIANPGPLGLLGFGMTTILLNVHNAGFFPMASVILSMGIFYGGIAQVIAGIFEFKKGNTFGATAFTSYGFFWISLVGILLMPSMGFGEATSHEFLAVYLALWGIFSFFMFIATLKANLTLRAVFFLLVILFALLVIGNATGNAALLKFAGYEGILCGATAFYLAMAEVLNEQYGRTILPIGERHA</t>
  </si>
  <si>
    <t>C4U0Q7</t>
  </si>
  <si>
    <t xml:space="preserve">Yersinia kristensenii ATCC 33638 </t>
  </si>
  <si>
    <t>MNTTKLANPGPLGLMGFGMTTVLLNLHNAGFFPLTSVILSMGIFYGGLAQILAGMLEYKKGNTFAATAFTSYGAFWLSLVGLLMLPKMGLAEATDAQFLGVYLGLWGIFTLFMFFGTLPANRALQFVFGSLTLLFALLAVGNFTGNHSLLVFAGFEGIICGASAIYLAMAEVLNEQYGRTVLPIGEPNQTTVHVQSVA</t>
  </si>
  <si>
    <t>F5YHL8</t>
  </si>
  <si>
    <t xml:space="preserve">Treponema primitia (strain ATCC BAA-887 / DSM 12427 / ZAS-2) </t>
  </si>
  <si>
    <t>MSSDAKGKANPGPLGLLGFGMTTVLLNLHNMDIIQLSIVIVAMGIALGGLAQIIAGICELQSGNTFGGTAFTAYGFFWWSLCIIWIKPFGLAIKPGDHVSMGFYLLLWGIFTFFMFLGTLKHNRATQLVFSSLTILFFLLSAGDFLENHTITKLAGFVGLVCGLSAIYSAMAQLVNGEFGKKILPL</t>
  </si>
  <si>
    <t>Q6AK78</t>
  </si>
  <si>
    <t xml:space="preserve">Desulfotalea psychrophila (strain LSv54 / DSM 12343) </t>
  </si>
  <si>
    <t>MTEYKLANPGPLGLMGFGMTTVLLNIHNAGFFPISAMILAMGLLYGGIAQIIAGILEFRKGNTFGMTAFISYGHFWLTLVALIIMPKLGITESTPHAFMGWYLALWGIFTFFMFIASLKSNRVLQFIFFSLTVLFFLLAAHNWTGSVALGHIAGWEGIVCGASAIYLAMAEVINEQYGRTVLPIG</t>
  </si>
  <si>
    <t>UPI0002260289</t>
  </si>
  <si>
    <t xml:space="preserve">Acetobacter aceti </t>
  </si>
  <si>
    <t>MGRLANPGPLGLAGFGMTTILLNVCNAGFVPLNSSVLAMGLAFGGFAQMCAGLLEYPKGNTFGLTAFTSYGAFWISLVLLIFLPKFGLVAPATPGAMAAYLGTWGIFTAFMFVGTLKANRVLQFIFGSLTVLFALLVAGEATGNATITHFAGFEGLICGASALYLAMAEVLEEQFGHPILPTGAQHQTIVAANPVHSVRVAAE</t>
  </si>
  <si>
    <t>E1ZI64</t>
  </si>
  <si>
    <t xml:space="preserve">Chlorella variabilis </t>
  </si>
  <si>
    <t>MAQVGSAAPGGDAPGGFTASAGASPVSTGSVTETRRATVPVQMPSVVVPGGGGPNPKTVLFLQLASLAQGLALAHKASRGSSSSRHRSSSMAQVGSAAPGSDAPGGYSASAGASPVSTGSVMETRRATVPVQMPSVVVPGGGGPNPKTEYKVVQREQIANPAPLGLFAFGYTTAMMQGANTGITEPSTAQMAEAFGMFYGGLAQLLAGMWEFKRQNTFGAAAFTSYGAFWMGFVLLQILAAADIFVVDHNADQMMLSLWGILTFIFMIGTFELNACLSLLFFMLAVLFWLLAAGIEAVFWHKPPPPVRVLTPIAVAPLGQFAGWWGLVVAGIAWYIAAADVINEQYKRTVLPIGKWGIGVPMSKGLKSFMAKVPIIGWAYVKGCNREDRAAGYGKYKAKEEEEAGYPAGAEPYGRPYVLHTTYSNVPGASFEGQAVRDEQIYAPQGSAIGPY</t>
  </si>
  <si>
    <t>M0M5U4</t>
  </si>
  <si>
    <t xml:space="preserve">Halococcus hamelinensis 100A6 </t>
  </si>
  <si>
    <t>MPLDTDIGDPAPLGLVSFGLTTVLLSLINAGLLPSAGEAVVLPLALAFGGTGQLVAGVLEFRTGNTFGQTAFFSYGAFWWWFGLLLLFDGNGWLSIHTQTLGAALLLWGVFTFYMWISTFKLNWGLWSVFLTLWITFALLGFGDLLGIDLLLMLGGYAGILSGVLAMYVSFAEVANWSFGHTVAPLGDAPMGSSSTTTTTDTAD</t>
  </si>
  <si>
    <t>R9T409</t>
  </si>
  <si>
    <t xml:space="preserve">Candidatus Methanomassiliicoccus intestinalis Issoire-Mx1 </t>
  </si>
  <si>
    <t>MADNNNMPTRVLANPAPLGLLGFGMTTVLLSFHNLGMFPMDMTILALGVFYGGLAQLIAGVMEYKNENTFGATAFTSYGFFWMAFVLVVLNPFGEADTTAGGMFFLLWGILTLFLFIGTLRSDMSMKIIFGTLTALFFIIAAGNFTGSEIIPIMSGALGIICGGSAMYRAFGEVINEQYQREVLPL</t>
  </si>
  <si>
    <t>H8I5F3</t>
  </si>
  <si>
    <t xml:space="preserve">Methanocella conradii (strain DSM 24694 / JCM 17849 / CGMCC 1.5162 / HZ254) </t>
  </si>
  <si>
    <t>MVNVQTANKESKPFGAMTSALANPSPLGLMGFGMTTVLLNLLNAGIIASSSLGMILAMGIFYGGIAQIIAGVMEFRKGNTFGTTAFTSYGLFWVSLVAIMLFPKLGWASAPDGVSMAAYLAMWGLFTAYMFAGTLNKNRALQLVFASLALLFFMLAIADYTGIAWIKMLAGLEGIACGFSAIYLACAEVLNEAHGKKVLPIGGT</t>
  </si>
  <si>
    <t>F4BY29</t>
  </si>
  <si>
    <t xml:space="preserve">Methanosaeta concilii (strain ATCC 5969 / DSM 3671 / JCM 10134 / NBRC 103675 / OCM 69 / GP-6) </t>
  </si>
  <si>
    <t>MSSLRLIDNTANPAPLGLLGFGMTTVLLNIHNAGYYELNTMILAMGIFYGGMAQIIAGIMEWKKNNTFGTTAFTSYGLFWLTLVGLLLMPSLGLGTATSKVAFAAYFFMWGLFTFVMFIGTLRINRALQVVFLTLTILFFLLAARDYFGSAAIGTLAGYEGIICGLSAIYAALAQVLNEVYKKVVLPLGPV</t>
  </si>
  <si>
    <t>A9A6Z4</t>
  </si>
  <si>
    <t xml:space="preserve">Methanococcus maripaludis </t>
  </si>
  <si>
    <t>MQEKYTTILDTSANPAPLGLMGFGMTTVLLNLHNIGLFEISSMILAMGIFYGGLSQVIVGIMEWKKGNTFGTLAFTSYGLFWLSLVGILTLPKFGIANTPEPIEMAFYLGLWGLFTLGMFFGTFKTNRALQIVFGTLTILFLLLAAGDITGNLMVTRVAGLIGIICGSSAIYTGFAEVLNETYKKTVLPIFPITKKL</t>
  </si>
  <si>
    <t>A7I7A7</t>
  </si>
  <si>
    <t xml:space="preserve">Methanoregula boonei (strain 6A8) </t>
  </si>
  <si>
    <t>MEVKEDSVFKNEFRLVDMTANPGGLGLLAFGLTTIILNMHNAGIFAMGSVVFAMGIFYGGLAQIVAGLMEWKKNNTFGMTAFISYGFFWISLVFLILMPIWGWGPALSGEGLVCFLGIWGMFSLGMFLITFRMAKSMQVVFGLLVLLFLLLIVGNALGNSTIIVIAGIEGILCGLSAVYVGFGQIMNEVWKETVVRLG</t>
  </si>
  <si>
    <t>UPI00036D46C1</t>
  </si>
  <si>
    <t xml:space="preserve">Desulfovibrio desulfuricans </t>
  </si>
  <si>
    <t>MRDNLANPAPLGLMGFGMTTVLLNIHNAGFFPISSMILAMGIFYGGIAQVIAGIMEFKKGNTFGTTAFTSYGLFWLSLVALIVMPKLGWAEATPHAYMGCYLVMWGVLTLFLFLGTLKGNFCIKFIFGSLTVLFFLLAFRDFTGSALIGTIAGYEGIACGLSAIYLAMAEVLNETYGRVVLPIG</t>
  </si>
  <si>
    <t>M0NIM0</t>
  </si>
  <si>
    <t xml:space="preserve">Halococcus thailandensis JCM 13552 </t>
  </si>
  <si>
    <t>MPLDTERGNPAPLGLVGFGLTTVLLSLVNAGLLPGEGEAVVLPLAFAFGGTAQFVAGILEFRTGNTFGQTAFFSYGAFWWWFGLLVLFDGNGWLSIHTPTLGAALVLWGVFTFYMWIATFRLNWGLWSVFLTLWITFALLGFGDLLGIGALGVAGGYVGILSGALAMYVSFAEVVNWSFARTVAPIGSAPIADSSSETTADTAD</t>
  </si>
  <si>
    <t>F3Z3W1</t>
  </si>
  <si>
    <t xml:space="preserve">Desulfovibrio africanus </t>
  </si>
  <si>
    <t>MSEKISEKLANPAPLGLMGFGMTTILLNIHNAGFFPISAMILAMGLFYGGIGQVIVGIMEFKKGNTFGLTAFTSYGLFWLTLVGLIVMPKLGLADPTPHAFMGWYLFLWGVFTFFMFLGTLKANAALRFIFGSLTLLFFLLAVRDWTGSVLIGTIAGFEGIVCGASACYLAMAEVLKEQYGRTILPIG</t>
  </si>
  <si>
    <t>B8GKI2</t>
  </si>
  <si>
    <t xml:space="preserve">Methanosphaerula palustris (strain ATCC BAA-1556 / DSM 19958 / E1-9c) </t>
  </si>
  <si>
    <t>MANESGTTITPVKNLDVTANPAPLGLLGFGMTTVLLNLHNAGFFALGSMILAMGIFYGGLAQVIAGIEEWKKNNTFGATAFTSYGLFWLSFAGLLVLPKMGLAEASDKTAMAAYLAMWGLFTGVMFIGTLKANRALQLVFGSLTILFILLALGDLTGNATITMVAGYEGIICGFSAIYAGLAQVLNEMYGRTVAPLG</t>
  </si>
  <si>
    <t>A6VIY5</t>
  </si>
  <si>
    <t xml:space="preserve">Methanococcus maripaludis (strain C7 / ATCC BAA-1331) </t>
  </si>
  <si>
    <t>MQEKYTIITDTSANPAPLGLMGFGMTTVLLNLHNIGLFDIGSMILAMGIFYGGLSQVIVGIMEWKKGNTFGTLAFTSYGLFWLSLVGILALPKLGLVNPPEPIEMAFYLGLWGLFTLGMFFGTFKTNRALQFVFGTLTLLFLLLAVGDITGNLTVTRVAGIIGIICGSSAIYTGFAEVLNEIYKKTVFPVFPTSKKH</t>
  </si>
  <si>
    <t>G0B698</t>
  </si>
  <si>
    <t>MHTNKLANPGPLGLMGFGMTTVLLNLHNAGFFPLTSVIISMGIFFGGLAQIMAGLLEYKKGNTFGMTAFISYGSFWLSLVGILLLPRLGLAEPTDATVLGIYLALWGVFTLFMFFGTLCANRALQFIFASLTLLFALLAIGNITGNHELLTFAGYEGVICGASAIYLAMAEVLNEQFGRTVLPIGEVTAKRAEPVPATA</t>
  </si>
  <si>
    <t>C4XHI2</t>
  </si>
  <si>
    <t xml:space="preserve">Desulfovibrio magneticus </t>
  </si>
  <si>
    <t>METKLANPAPLGLMGFGMTTILLNIHNAGWFPVGSMVLAMGIFYGGVAQVIAGIMEFKKGNTFGLTAFASYGLFWLTLAGLIMLPKMGLADPTPHAFMGWYLFLWGLFTLFMFFGTLRGSLVLRFIFGSLTLLFFLLALRDWLGSEAIGRLAGYEGIVCGASACYLAMAEVLEEQYGRKILPVG</t>
  </si>
  <si>
    <t>D1Z288</t>
  </si>
  <si>
    <t xml:space="preserve">Methanocella paludicola (strain DSM 17711 / JCM 13418 / NBRC 101707 / SANAE) </t>
  </si>
  <si>
    <t>MVNVQTLDTKETKLSGAIAPALANPAPLGLMGFGMTTVLLNLLNAGLISSTAWSMILAMGMFYGGVAQIIAGIMEFRKGNTFGTTAFTSYGLFWISLVALLIFPRLGWFPAPDGISMAAYLAMWGLFTAYMFVGTLKKNKALQFVFASLAILFFLLAAGDFTGIGWIKTLAGLEGIVCGFSAIYLAAAEVLNETMGRQVLPIGGA</t>
  </si>
  <si>
    <t>UPI00037071D4</t>
  </si>
  <si>
    <t xml:space="preserve">Uliginosibacterium gangwonense </t>
  </si>
  <si>
    <t>MADHANTADFTANPAPLGLMGFGMTTVLLNLHNAGLFEMNAMILAMGIFYGGIAQVIAGVMEWKKGNTFGTIAFTSYGFFWLTLVGLICMPKMGLPAAGEAGMIAFLIMWGLFTAVLFVGTLKLNRATQFIFASLTVLFVLLAAGDATGNPVIQHLAGWEGIVCGLSAIYAAAAQILNEIYGCKLLPLGDKA</t>
  </si>
  <si>
    <t>G2I3C5</t>
  </si>
  <si>
    <t xml:space="preserve">Gluconacetobacter xylinus (strain NBRC 3288 / BCRC 11682 / LMG 1693) </t>
  </si>
  <si>
    <t>MKRNNRMGHTLAAANPAPLGLMGFGMTTVLLNLHNAQLVPMGAAILAMGLVFGGMTQFVAGLLEYANGNTFGMTAFMAYGAFWISLVVLLFLPHWGLAPASSPALLGSYLWMWGLFTAIMAAGTLAASRAHQTVFFSLMLLFALLGGAEMFAIPTLNVIAGYEGLFCGLSAIYLAAAEIFAEQFGRAILPIGLHRPAPLHRDDLMVHMS</t>
  </si>
  <si>
    <t>D3SKH6</t>
  </si>
  <si>
    <t xml:space="preserve">Dehalococcoides mccartyi </t>
  </si>
  <si>
    <t>MESKLSNPAPLGLLGFGMTTILLNIHNAGFFPLNVAILAMGIFYGGLAQVIAGILEYRKGNTFGMTAFISYGMFWLTLVFILIAPQMGLPEVWAAPPAFLGWYLFLWGLFTFFMVFPTLKKNRVMAFVFISLTVLFSLLAIGHWVPGDAGKIFIRIGGWEGIVCGLSAVYLAAAEILNESCGRLVLPVFPLENKECNK</t>
  </si>
  <si>
    <t>J9HNG5</t>
  </si>
  <si>
    <t xml:space="preserve">Alicyclobacillus hesperidum URH17-3-68 </t>
  </si>
  <si>
    <t>MAGFGITTCILSLINAGVISAGALGVVLGLALAYGGGAQFIAGMWEFRKGNTFGATAFSSYGAFWIAFYFIEKAAPPAGLGVFLLFFGILTLFLWIGTFYLNRALFFVFLTLWLAFFLLAFHGFGVMGSQPGGWVGLICGLTALYTSFATVINATAGKTILPLGRPVARS</t>
  </si>
  <si>
    <t>UPI0003649CCA</t>
  </si>
  <si>
    <t xml:space="preserve">Acidobacteriaceae bacterium KBS 89 </t>
  </si>
  <si>
    <t>MGNETVLPPPVFKAANPGPLGLAGFGLTTVVLSCVNAGILPPSAVASVVPLAFTYGGVAQLIAGALEFKTGNTFGMVAFTSYGLFWWWFAFMKWTVGAGWLQTPPASAVAVTLLMWGVFTFLLWIVTFRLNKAVWSIFLLLWITFFFLAAGDFGYFIGTSNCGKIGGYLGLLTGIDALLVAFIEVLNATAGRVVIALGQPFIP</t>
  </si>
  <si>
    <t>S3K6N8</t>
  </si>
  <si>
    <t xml:space="preserve">Cedecea davisae DSM 4568 </t>
  </si>
  <si>
    <t>MGNTKLANPAPLGLMGFGMTTILLNLHNAGIFGFDVIILAMGIFYGGIAQIFAGLLEFKKGNTFGLTAFTSYGSFWLTLVAILLLPKMGLGDATNGHFLGAYLGLWGVFTLFMFFGTLKAPRMLQFVFASLTVLFALLAVGHLTDNEGIVKVAGWIGLVCGASAIYLAMGEVLNEQFGRTVLPIGEKH</t>
  </si>
  <si>
    <t>M3CPX5</t>
  </si>
  <si>
    <t xml:space="preserve">Serratia marcescens </t>
  </si>
  <si>
    <t>MGPSNPASRGKAKKISFFIVIQIIVSGCGDHYDARALVENFDFLAIQTIYDFNSLFPLIFCYRRGLMYTNKLANPGPLGLMGFGMTTVLLNLHNAGFFPLNSAIISMGIFFGGLAQILAGLLEYKKGNTFGMTAFTAYGSFWLSLVGLLLLPRLGLAEATEAHVLGIYLALWGVFTLFMFFGTLGANRVLQFVFASLTLLFALLAVGNITGNHALLTFAGYEGIICGASAIYLAMAEVLNEQYGRTVLPIGEPAPARVAASPVTA</t>
  </si>
  <si>
    <t>I4VNF8</t>
  </si>
  <si>
    <t xml:space="preserve">Rhodanobacter sp. 115 </t>
  </si>
  <si>
    <t>MSDATSQVKFSNPAPLGLAGFALTTWLLSMINAGWFSGESMGLVLAVALAYGGTAQAIAGIMELPRGNTFGATAFLSYGAFWWSFALFVLFLHGKVPEAFVGWYLFLWGVFTFYMWLASLRAARALQLIFLALWITFFLLAAGEWTGIAGVHQAGGYMGLLTAVLAFYLSAAEVINESHQRTVLPVGAPRSA</t>
  </si>
  <si>
    <t>D4F056</t>
  </si>
  <si>
    <t xml:space="preserve">Edwardsiella tarda </t>
  </si>
  <si>
    <t>MLNNPLANPAPLGLMGFGMTTVLLNMHNAGLFPLNAMILAMGIFFGGLAQILAGLLEYRQGNTFGLTAFTSYGAFWLTLVALLLLPEMGLAEAVTAPSLAAYLGLWGIFTLFMFFGTLRANRALQFVFASLTLLFFLLAYGNLTANASVLRLAGIEGIICGASAIYLAMAEVINGQLQRTVLPIGEPHR</t>
  </si>
  <si>
    <t>E5YJ34</t>
  </si>
  <si>
    <t>MHTNKLANPGPLGLMGFGMTTVLLNLHNAGFFPLTSVIISMGIFFGGFAQILAGLLEYKKGNTFGLTAFTSYGAFWLSLVGILLLPKMGLADASDASFLGTYLALWGIFTLFMFFGTLGANRILQFVFASLTVLFFLLAYGNITGNAAVLHFAGFEGIVCGASAIYLAMAEVINEQAGRTVLPIGECKCHKANAHPAEL</t>
  </si>
  <si>
    <t>A4W6D4</t>
  </si>
  <si>
    <t>MGNTKLANPAPLGLMGFGMTTILLNLHNIGFFPMDSIILAMGIFYGGIAQIFAGLLEYKKGNTFGLTAFTSYGSFWLTLVAILIMPKMGLADAANAHFLGVYLGLWGVFTLFMFFGTLAGNRALQFVFLSLTVLFALLAIGHLADNEGIVHIAGWIGLVCGASAIYLAMGEVLNEQFGRTVLPIGEKH</t>
  </si>
  <si>
    <t>D3V2A4</t>
  </si>
  <si>
    <t xml:space="preserve">Xenorhabdus bovienii (strain SS-2004) </t>
  </si>
  <si>
    <t>MHSNQLANPGPLGLMGFGMTTILLNLHNAGFFPLASAILSMGIFYGGLAQVLAGIIEYKKGNTFAATAFTSYGMFWLSLIGLLFLPVMGLADATSHEFFGVYLALWGIFTLFMFFGTLKANRVLQFVFGSLTLLFALLAISNITGNTGLLTFAGYEGIVCGASAFYLAMAEVLNEQYGRTVLPIGEVKHA</t>
  </si>
  <si>
    <t>N1NKI7</t>
  </si>
  <si>
    <t xml:space="preserve">Xenorhabdus nematophilus </t>
  </si>
  <si>
    <t>MNSNKLANPGPLGLMGFGMTTILLNLHNAGFFPLTSVILSMGIFYGGLAQVLAGIFEYKKGNTFAATAFTSYGMFWLSLVGLLFLPTMGLAEATRHEFLGVFLALWGIFTLFMFFGTLKANRALQFVFASLTLLFALLAIGNITGNASILTFAGFEGVICGASAFYLAMAEVLNEQYGRTILPIGEVKHA</t>
  </si>
  <si>
    <t>H1YZH6</t>
  </si>
  <si>
    <t xml:space="preserve">Methanoplanus limicola DSM 2279 </t>
  </si>
  <si>
    <t>MEKENRNSFFLMDGTANPAPLGLLAFGMTTVLLNIHNAGYFALGSMIMGMGIFYGGLAQVIAGIMEWKKNNTFGTTAFCSYGFFWISLVALLILPGLGLAAAPEKVAMGSYLLMWGIFTSVMFVATLKMNRAIQFVFGSLALLFFLLAAGDFTGNALITTIAGYEGIICGFSAIYAGLGQVLNEVYQKDLVPL</t>
  </si>
  <si>
    <t>I5B5I0</t>
  </si>
  <si>
    <t xml:space="preserve">Desulfobacter </t>
  </si>
  <si>
    <t>MKDERLANPGPLGLMGFGMTTVLLNIHNAGFFEISSMILAMGLFYGGTAQIIAGILEFKKGNTFGVTAFISYGHFWLTLVALILLPKLGWADPTPAKFMACYLFMWGIFTLFMFFGTLKSNRGLQFVFASLTVLFFLLAVKDWTGSHLIGTIAGFEGIICGLSAIYLAMAEVLNEQYRKVILPVG</t>
  </si>
  <si>
    <t>K0J838</t>
  </si>
  <si>
    <t xml:space="preserve">Amphibacillus xylanus (strain ATCC 51415 / DSM 6626 / JCM 7361 / LMG 17667 / NBRC 15112 / Ep01) </t>
  </si>
  <si>
    <t>MEKKVTSIKEITANPAPLGLMGFGMTTVLLNIHNAGFFELDAMILAMGIFYGGLAQVIAGIIEFKKDNTFGATAFTSYGFFWLALVGLNVLPLMGYGEAAGSLSMASFLFMWGIFTLYMFIGTLRISKALQVVFGTLTILFFLLAIGNFTGSSLVLTIAGYEGIICGFTAIYAAMAQVLNELYGKEILPIGTYQA</t>
  </si>
  <si>
    <t>D1BIJ5</t>
  </si>
  <si>
    <t xml:space="preserve">Sanguibacter keddieii (strain ATCC 51767 / DSM 10542 / NCFB 3025 / ST-74) </t>
  </si>
  <si>
    <t>MTSSTPTPAPRLIADPGPLGLAAFALTTFVLSVFNAGILDPSLEPVVLPLALFYGGLVQLLAGMWELLKNNTFGALAFSSYGAFWMSFAAYVKLVVPGLPADTAHQATGLFLLAWTIFTVYMTVVTLKVSVGLMSVFVPLSITFALLTVGALAQAETVTHVAGFVGLLTAGTAWYNSFAGVLNITWKRDVLPLGVRG</t>
  </si>
  <si>
    <t>G7QD96</t>
  </si>
  <si>
    <t xml:space="preserve">Desulfovibrio </t>
  </si>
  <si>
    <t>MEAKLANPAPLGLMGFGMTTILLNIHNAGFFPIGSMVLAMGIFYGGLAQVLAGFLEFKKGNTFGLTAFASYGFFWLTLVGLIVLPKMGLAEPTPEAFMGWYLFLWGLFTFFMFLGTLGANFVLKFVFGSLTVLFFLLAARDWLESAAIGRLAGYEGILCGASACYLAMAEVINEKYGRAILPVG</t>
  </si>
  <si>
    <t>UPI0002EC6EB1</t>
  </si>
  <si>
    <t xml:space="preserve">Dehalobacter sp. E1 </t>
  </si>
  <si>
    <t>MNKENQMAIANPSPLGLLGFGLTTVLLNLHNADIIPLSVVIVAMGFALGGAAQIIAGIMEFLKNNTFGATAFTAYGFFWWSLIFIWINPFEGIKAADEKSMGFYLLLWGIFTAFMFIGTLKHNRATQIVFLSLAILFLMLSIGDFTGIHSIKIAAGWVGIFCGSSAIYTSLAQVVNNEFKKQIMPL</t>
  </si>
  <si>
    <t>F6CKK8</t>
  </si>
  <si>
    <t xml:space="preserve">Desulfotomaculum kuznetsovii (strain DSM 6115 / VKM B-1805 / 17) </t>
  </si>
  <si>
    <t>MADKVCEVKEAIADPGPLGLACFALTTFCLSLVNAGLVVKEAVAVVIALALAYGGTVQILAGMWEFKKNNVFGATAFSSYGAFWVAFGLFELFGTLQIYTIPKQGVLLFLVGWTIFTFYMWIGSFATNRILVIIFTLLIITFILLDIGAAGIHVAHTWGGYMGIVTALAAWYASAAGILNTLFGRVVLPVGHRK</t>
  </si>
  <si>
    <t>N0BKQ7</t>
  </si>
  <si>
    <t xml:space="preserve">Archaeoglobus sulfaticallidus PM70-1 </t>
  </si>
  <si>
    <t>MIELEKSNVVKILDSTANPAPLGLMGFGMTTVLLNIHNAGIYKLGAMILAMGIFYGGLAQIIAGIMEWRKNNTFGATAFTSYGLFWLTLVTLILMPSMGLTSPPENIAMVAYFSMWGLFTAVLFIATLRINRALQFVFLTLTILFFMLAIGDATGSTFIKQLAGFEGIVCGLSAIYAALAQVLNEVYGGEIVPL</t>
  </si>
  <si>
    <t>A7I4C8</t>
  </si>
  <si>
    <t>MQTETTQTATAVKNLDMTANPAPLGLLGFGMTTVLLNLHNAGFFALGSMILAMGIFYGGLAQVIAGIEEWKKNNTFGATAFTSYGFFWLTLVALLVLPKLGLAAAPDGASMAAYLAMWGIFTLVMFVGSLKANRALQLVFGTLTVLFFLLAIGEATGSSTITVVAGYEGILCGFLAIYAGLAQVLNEMYKKTVAPL</t>
  </si>
  <si>
    <t>Q8PYF9</t>
  </si>
  <si>
    <t xml:space="preserve">Methanosarcina </t>
  </si>
  <si>
    <t>MSQNIKDVMDIRDIKIKDLTANPAPLGLMGFGMTTVLLNIHNAGFYPMNAMILSMGFFYGGLAQVIAGIQEWKKGNTFGATAFTSYGLFWLTLVGIVLLPKSESYAGLATESFPFAAYLFMWGVFTLFMFIGTLKGSKALSVVFFTLTILFFLLAAGNYLGSESILVIAGYEGILTGLSAIYAALGQVLNEAYGKKIVPL</t>
  </si>
  <si>
    <t>C7JEY3</t>
  </si>
  <si>
    <t xml:space="preserve">Acetobacter </t>
  </si>
  <si>
    <t>MAYSETSPPVTYRRANPAPLGLMGFGLTTVLLNLHNADLVPMGSAILAMGLTFGGVAQILAGMLEYGNGNTFGMTAFTAYGAFWLSFVALIGLPHTGIVDASSPNLVGSYLLAWGLFTFIMFIATLRATRAHQVIFLSLTILFGLLATGDMLAMPVVTQFAGYEGLFCGFSAIYLAAAEILEEAYGYAVLPIGKPAPTSVSFRTAAA</t>
  </si>
  <si>
    <t>F3S857</t>
  </si>
  <si>
    <t xml:space="preserve">Gluconacetobacter sp. SXCC-1 </t>
  </si>
  <si>
    <t>MERNTRMGHDTAANPAPLGLMGFGMTTVLLNLHNAQLVPMGGAILAMGLVFGGLTQFVAGLLEYASGNTFGMTAFMAYGAFWISLVVLLFLPHWGLAPASSPALLGSYLWMWGLFTAIMAVGTLAASRAHQVVFFSLVLLFALLGSAEMFGQPLLNVIAGYEGLLCGLSAIYLAAAEIFAAQFGHTFLPIGLPHAEPPHKDDLMVHMS</t>
  </si>
  <si>
    <t>D8QHJ5</t>
  </si>
  <si>
    <t xml:space="preserve">Schizophyllum commune (strain H4-8 / FGSC 9210) </t>
  </si>
  <si>
    <t>Euk</t>
  </si>
  <si>
    <t>MSMVHDLEKNQSSTEHIEVARQPPAIGLWAFALTTFVLSFYNAQVRGVSTPNVVVSLALFTGGLAQFTGGVWEFVVRNTFGGTAFVMYGCFWLSYAMILLPGTGIAAAYEDPVMLANAIGFFLTGWALLTFMFFIVALRKNVALTVVFGLLFTTFSVLAAGEFSQDLTTTKAGGYVGILTALAAFYTGFAGMLAGETNPLFTLPVGPL</t>
  </si>
  <si>
    <t>Q1K2F0</t>
  </si>
  <si>
    <t xml:space="preserve">Desulfuromonas acetoxidans DSM 684 </t>
  </si>
  <si>
    <t>MRDKTVCPFFRKDEDICDVGCEYMSNHDIKTIITYCTDKYDQCIKYGELSERFPGMLPKEAAFQSHTNGMNKEKIMANESQNLSLQDTTANPAPLGLLGFGMTTVLLNLHNAGFFPLDAMILGMGIFYGGLGQILVGIMEWKKNNTFGATAFTSYGLFWLTLVALILLPKTGVVEASSPFAMGCYLSMWGLFSAFLFLGTFRLSRALQVVFGSLVLLFALLAAADFTGNHALKVIAGYEGIFCGLSAFYTGLAQVMNEVFDREVAPLGAVVIKK</t>
  </si>
  <si>
    <t>A6URY2</t>
  </si>
  <si>
    <t xml:space="preserve">Methanococcus vannielii (strain SB / ATCC 35089 / DSM 1224) </t>
  </si>
  <si>
    <t>MQEQNTAIRDTTANPAPLGLMGFGITTVLLNLHNVGLFDIGSMILAMGIFYGGLSQVIVGIMEWKKGNTFGTLAFTSYGLFWLSLVGILVMPKLGIANPSSPTEMAFYLAMWGIFTLGMFFGTFKANRALQFVFGSLTLLFFLLAAGDITGSSQITTIAGVVGIICGSSAIYTGFAEVLNETYKKTVLPLFSVK</t>
  </si>
  <si>
    <t>G0GJZ2</t>
  </si>
  <si>
    <t xml:space="preserve">Bacteria </t>
  </si>
  <si>
    <t>MGNTKLANPAPLGLMGFGMTTILLNLANSGLFAFDVAILAMGIFYGGIAQIFAGLLEYKKGNTFGLTAFTSYGSFWLTLVAILLMPKMGLADAPNAHFLGMYLGLWGVFTLFMFFGTLKAARMLQFVFLSLTVLFALLAIGHLADNEGIVKVAGWVGLICGASAIYLAMGEVLNEQFGRTVLPIGEPR</t>
  </si>
  <si>
    <t>M3INT7</t>
  </si>
  <si>
    <t xml:space="preserve">Salmonella enterica subsp. enterica serovar Newport str. SH111077 </t>
  </si>
  <si>
    <t>MNNTELANPAPLGLAAFGMTTILLNLHNAGFFSMDDIILSMGIFYGGIAQIFAGLLEYKKGNTFGLTAFASYGSFWLTLVAILLMPKMGLAGAPDPGFLGFYLGLWGVFTLFLFIGTLKSARMLQFVFLSLTVLFLLLAIGNIFSSTSVIHIAGWTGLVCGASAVYLAMGEVLNKQFGRTILPVGEPRTQ</t>
  </si>
  <si>
    <t>B8DQA0</t>
  </si>
  <si>
    <t>METKLANPAPLGLMGFGMTTILLNIHNAGFFPISSMILAMGIFYGGIAQVIAGIMEFKKGNTFGTTAFTSYGLFWLTLVALIVMPKLGWAEPTPHAYMGFYLAMWGLFTFFMFLGTLKGKTTLKFIFLSLTVLFALLAIRDFTGSELIGTIAGWEGIVCGASACYLAMAEVLHEQYGRVVLPY</t>
  </si>
  <si>
    <t>J2M853</t>
  </si>
  <si>
    <t xml:space="preserve">Pantoea </t>
  </si>
  <si>
    <t>MSNTTLANPAPLGLMGFGMTTILLNLHNTGLFAMDVIILAMGIFYGGIAQIFAGLLEYKKGNTFGLTAFTSYGSFWLTLVAILLLPKLGLASAADGHFLGAYLALWGIFTAFLFFGTLKSPKMLQFIFASLTLLFALLAIGHLTDNAGLLRFAGWIGIICGSSAFYLAMGEVLNEKFGRNVLPIGE</t>
  </si>
  <si>
    <t>M9SJW0</t>
  </si>
  <si>
    <t xml:space="preserve">Euryarchaeota </t>
  </si>
  <si>
    <t>MADGYDMPTRKANPAPLGLLGFGMTTVLLSLHNAGITPLDNVVLAMGAFCGGLAQLVAGIMEYRNGNTFGTVAFTMYGVFWMTFVAINTGLFGMGSEGKTVGAYCLVWGIMTLFMFLGTLKGRISSKFVFLTLTVTFFLLAAGDIGGFEVLSKAAGVVGLICGSAAIYSAAAEILEEQNGEEVLPY</t>
  </si>
  <si>
    <t>A9KSV7</t>
  </si>
  <si>
    <t xml:space="preserve">Clostridium phytofermentans (strain ATCC 700394 / DSM 18823 / ISDg) </t>
  </si>
  <si>
    <t>MSTETKATIANPAPLGLLGFGMTTCLLNLHNAGIIPLSIVTVAMGFALGGAAQIIAGIMEFKKNNTFGATAFTAYGFFWWSLILIWMNPTKSIASSDSISLGYYLLLWGIFTLFMFIGTLKHNIASRIVFGSLALLFFLLAAANFTDSHSIHTIAGYVGIFCGLSAIYNSVAQVINEEYKKTILPL</t>
  </si>
  <si>
    <t>D2BJK9</t>
  </si>
  <si>
    <t xml:space="preserve">Dehalococcoides sp. (strain VS) </t>
  </si>
  <si>
    <t>MESKLSNPAPLGLLGFGMTTILLNIHNAGFFPLNVAILAMGIFYGGIAQVIAGILEYRKGNTFGTTAFISYGMFWLTLVFILIAPQMGLPEAWVAPPAFLGWYLCLWGLFTLFMVFPTLKKNGATAFVFISLTILFFLLAIGHWIPGDAGKVFIHIGGWEGIVCGLSAVYLAAAEVLNESCGKSVLPVFAFETGDLKMKLQGKA</t>
  </si>
  <si>
    <t>F8E717</t>
  </si>
  <si>
    <t xml:space="preserve">Flexistipes sinusarabici (strain DSM 4947 / MAS 10) </t>
  </si>
  <si>
    <t>MSNGKFADVIVDRKGKGEVKETIDKASNVAETIIRDTSANPAPLGLMGFGMTTILLNMHNVGLFGLSSMIIAMGIFYGGLAQIIAGVMEWKKKNTFGTVAFTSYGLFWITLVAMILLPKAGLISAPASHEVAAYLFFWGMFTLIMFIGTFKMNKALMTVFFLLTILFFLLGFADATGNPMLKVIAGYEGILCGLSAVYAGAAQILNEVYGRTLLPLGDL</t>
  </si>
  <si>
    <t>UPI00036016F6</t>
  </si>
  <si>
    <t xml:space="preserve">Burkholderia </t>
  </si>
  <si>
    <t>MKLTTPNPASLGLAAFALTTWLLSMINAGWFSGGSLGLVLAVAFAFGGSMQIVAGLMEIPRGNTFGATAFLSYGAFWWSFALFALFLHEQVPAAFVGWYLLLWGVFTFYMWIATFRSSRALQGVFVALWATFFLLAAGEWLGSATLRHAGGYGGLLTALLAFYLSAAEIINESLGRTVLPIGAKPVLVEMETVGAAVVTRFAE</t>
  </si>
  <si>
    <t>K6VTD5</t>
  </si>
  <si>
    <t xml:space="preserve">Gordonia rhizosphera NBRC 16068 </t>
  </si>
  <si>
    <t>MTTPQQDQTILSSATLNVADPAPLGLAGFAGTTFMLSVINTGMLTGEVTGAVLGLALFYGGLAQLLAGMWEFFRGNTFGALAFSSYGAFWMSYWLLVDHILPGLEAPSADVGHAVGLYLLVWTIFTAYMTIAAIRVSGAVLAVFIALTLTFLALCIGELATATAFTKIGGWLGIITALLAWYTSLAGVANFTFGKTVFPVFPARS</t>
  </si>
  <si>
    <t>A9MXH8</t>
  </si>
  <si>
    <t>MGNTKLANPAPLGLMGFGMTTILLNLHNAGFFALDGIILAMGIFYGGIAQIFAGLLEYKKGNTFGLTAFTSYGSFWLTLVAILLMPKMGLTDAPDAQLLGAYLGLWGVFTLFMFFGTLKAARALQFVFLSLTVLFALLAVGNITGNEAIIHIAGWVGLVCGASAIYLAMGEVLNEQFGRTILPIGEAH</t>
  </si>
  <si>
    <t>B4CXH3</t>
  </si>
  <si>
    <t xml:space="preserve">Chthoniobacter flavus Ellin428 </t>
  </si>
  <si>
    <t>MTEPNSIQMKDTTANPGPLGLLAFGMTTVLLNLHNIGLYELNSMVLAMGIFYGGLAQVIAGIMEWKKNNTFGTTAFTSYGMFWLTLVGLVLLPKTGAIGAADDKAMAAYLICWGVFTGVMFVGTLHLNRALQFVFLSLTILFFLLAYGEVGGVSSGFKHFTGYEGIICGLSAMYAGLALVLNELARRTVLPLGPV</t>
  </si>
  <si>
    <t>Q2FLK1</t>
  </si>
  <si>
    <t xml:space="preserve">Methanospirillum hungatei JF-1 (strain ATCC 27890 / DSM 864 / NBRC 100397 / JF-1) </t>
  </si>
  <si>
    <t>MTQISETGSMIVSELTANPAPLGLLGFGMTTVLLNLHNAGLFTLGSMILAMGLCYGGTAQIIAGLMEWKKNNTFGMTAFLSYGLFWISLVMLLLLPAADLVDGTGGNIAMASYLIIWGIFTGIMFIGTLRLNRALQFVFGSLTILFFLLALGDITGIETITQIAGIEGIICGFSAIYTGLAQVLNEVYGKIIWPVWPV</t>
  </si>
  <si>
    <t>E1SCG4</t>
  </si>
  <si>
    <t>MANSTLANPAPLGLMGFGMTTILLNLHNAGLFDMDVAILAMGIFYGGIAQVLAGLLEFKKNNTFGLTAFTSYGMFWLSFVAILLLPQMGLAKAPDERFLGAWLALWGIFTLFMFIGTLKGTRMLQFVFGSLTLLFLLLAVAHLMHQPSLVVSAGWVGIICGASACYLAMGEVLNETFGRTLLPIGAKAL</t>
  </si>
  <si>
    <t>A1VAT1</t>
  </si>
  <si>
    <t xml:space="preserve">Desulfovibrio vulgaris </t>
  </si>
  <si>
    <t>MAEGTTRNAARGIMETRYANPAPLGLMGFGMTTVLLNIHNAGFFPISAMVLAMGIFYGGLAQVIAGIMEFRKGNTFGTTAFTSYGLFWLSLVGLIVMPRLGWAEATPHAYMGWYLFMWGVFTLFMLLGTLRSSVVLRLIFLLLTVLFFLLAARDWTGSETIGTIAGWEGILTGACAIYLAMAEVLHEQLGRKVLPF</t>
  </si>
  <si>
    <t>UPI00037AE757</t>
  </si>
  <si>
    <t xml:space="preserve">Desulfovibrio oxyclinae </t>
  </si>
  <si>
    <t>MESKLANPAPLGLMGFGMTTVLLNIHNAGFFPIGSMILAMGIFYGGIAQVIAGIMEFKKGNTFGTTAFTSYGLFWLTLVGLIVMPKMGLAEAPSEAFMGCYLAMWGIFTLFMFIGTLKGNAVLKFVFLSLTVLFFLLAIRDFTHNVFIGTLAGFEGIVCGASAIYLAMAEVINEQFGRTVLPIGA</t>
  </si>
  <si>
    <t>H8DKH0</t>
  </si>
  <si>
    <t>MANSTLANPAPLGLMGFGMTTVLLNLHNAGLFTMDVAILAMGIFYGGIAQVLAGLLEFKKNNTFGLTAFTSYGMFWLSFVAILLLPEMGLANAPDERFLGAWLLLWGIFTLFMFVGTLKGARMLQFVFATLTLLFLLLAVAHLMHLPALVTTAGWVGLLCGASACYLAMGEVLNETFGRTVLPIGEKPHQS</t>
  </si>
  <si>
    <t>UPI0003104C64</t>
  </si>
  <si>
    <t xml:space="preserve">Rhodococcus rhodochrous </t>
  </si>
  <si>
    <t>MSYTEDDPNEIAVPVHRGAHIADPGPLGLAAFALTTFILSCANAGFISAEAEAAVFGVALFYGGLTQLAAGMWEFLKGNVFGATAFSSYGAFWLSFWYLVTYTAEEMGAERHVGVGIFLLAWTIFTVYMWFASTRISAALFVTFSVLLAAFVFLTLGALLEQTGLTRVGGYFGLAAAVGAWYTSAAGVLSTTFGRVVLPTGPR</t>
  </si>
  <si>
    <t>G7WMN4</t>
  </si>
  <si>
    <t xml:space="preserve">Methanosaeta harundinacea (strain 6Ac) </t>
  </si>
  <si>
    <t>MTTVLLNMHNAGWFELGSMILAMGIFYGGVAQIIAGIMEWKKGNTFGTTAFTSYGLFWLTLVALILLPNTTWAAGTKTSDPGLIAYFFMWGLFTFYMFIGTLKLNRALQVVFFTLTILFWLLAIRDYTGSATIATITGYEGIFCGFTAIYAACAQVLNEVYGRTVLPLGPVKRK</t>
  </si>
  <si>
    <t>A1SYH6</t>
  </si>
  <si>
    <t xml:space="preserve">Psychromonas ingrahamii (strain 37) </t>
  </si>
  <si>
    <t>MVYKMTQASNYANPGPLGLMGFGMTTVLLNIHNAGFFPISAMILAMGLCYGGAAQIIAGILEYKKGNTFGLTAFISYGFFWISLVVLLILPKLGLADPTPSGFMAWYLIMWGIFTGFMYIGTLRANKALQFVFASLTLLFFLLAAKDLTGSKLLGTIAGFEGIICGLSAIYLAMAEVINEQHDSNILPIGKPA</t>
  </si>
  <si>
    <t>A5CZ25</t>
  </si>
  <si>
    <t xml:space="preserve">Pelotomaculum thermopropionicum (strain DSM 13744 / JCM 10971 / SI) </t>
  </si>
  <si>
    <t>MSKQQIYEIKESAIADPGPLGLACFALTTFCLSAVNAGLVGAGAVTVVIALALVYGGATQILAGMWEFKKNNVFGCTAFSSYGAFWISLGVFDCLKILNPNWKVPEEGVLLFLIAWTIFTFYMWIGSFKTNKALIVTFTLLLITFILLDIGAAGNHAAHTLGGYAGILTALAAWYTSAAGVINTVFGRVVLPVK</t>
  </si>
  <si>
    <t>M5FT09</t>
  </si>
  <si>
    <t xml:space="preserve">Dacryopinax sp. (strain DJM 731) </t>
  </si>
  <si>
    <t>TQPAFPIYHRRLANPSPLGLYSFASTTLMLSLINVGARGLTVPQAVIGMAYGYGGLCQLLAGMWEFASGNTFGATAFSSYGGFWISYGILNTPAFGVSAAYTGEAASQLPNALGIYLEMWFIVTTLIFFGTFRSSFALVFLFFTLSLTFLLLGISNLLAEPACQTAGGAFGIIAALTAYYAGSAGLYSPDASYVPL</t>
  </si>
  <si>
    <t>E4TJ22</t>
  </si>
  <si>
    <t xml:space="preserve">Calditerrivibrio nitroreducens (strain DSM 19672 / NBRC 101217 / Yu37-1) </t>
  </si>
  <si>
    <t>MSKAAEITLESIQSKSLVAETVIKDTTANPAPLGLMGFGLTTILLNLHNIGLFGLSSMILAMGIFYGGMAQIFAGIMEWKKKNTFGTVAFTSYGLFWISLVALIVFPKMGIISAPEKNEMVVYLFLWGMFTMILLVGTFRMNFAIMFVFLMLTVLFMMLAIADGTGNPAIKLAAGYIGILTGASAIYVAAAQILNEVYGSTLLPLGEFKKRQPRVL</t>
  </si>
  <si>
    <t>L0HHN2</t>
  </si>
  <si>
    <t xml:space="preserve">Methanoregula formicica (strain DSM 22288 / NBRC 105244 / SMSP) </t>
  </si>
  <si>
    <t>MESDEGKHEIRIIDTTGNPAPLGLLAFGMTTVMLNLHNAGLFALGSMIFAMGIFYGGIAQIIAGIMEWKKNNTFGTLAFISYGFFWISLVGLIVMPKLGMSDVFGKMDFLAFLGIWGLFSFVMWIITWRIGMALNVVFGLLVLLFLLLIIGNATGNILILTIAGIEGIICGLSAMYAGLGQVMNEVYKEKVINLG</t>
  </si>
  <si>
    <t>G9MNN3</t>
  </si>
  <si>
    <t xml:space="preserve">Trichoderma </t>
  </si>
  <si>
    <t>MATPGVDPVDGQYNKETAADVPPPPTNGHHTNGMGSGQFQQYQQYPGYGQFIPFSNTQNPQVGPHQAMISQVYQPTLGKIGNPGPLGLIGFALTTFVLGLYQCGAGLPNSNPLGTVGPDQAVFGVAVFFGGMAQFVAGVMEFVLGNTFGCTLHCSYGAFWLAFAMFSVPTLGIQAAYQGDQRAFSFAVGIFLIIWCFLTIIFFVAALKTNFTILMVLGLLALSFFFLSIAQFVSTEHTTAAVRLNRAGGAFAVFCAMFAFYAGAAGLMLKDTTFVTFPLGEIPYPSVRREREAAKNKV</t>
  </si>
  <si>
    <t>D3PBN9</t>
  </si>
  <si>
    <t xml:space="preserve">Deferribacter desulfuricans (strain DSM 14783 / JCM 11476 / NBRC 101012 / SSM1) </t>
  </si>
  <si>
    <t>MSKTINVYVDETGKSKVQKTISESAAIAETIIKDTTANPAPLGLMGFGLTTILLNMHNIGLFGLSSMILAMGIFYGGLAQIIAGIMEWKKKNTFGTVAFTSYGLFWISLVFIIMMPKLGIAKAPSATEMSAYLFMWGVFTTILWFGTFKANKALMIVFSLLVVLFMLLAYADASGNASIKTIAGYEGILCGLSAIYAGAAQIINEAYGKTVLPLGEF</t>
  </si>
  <si>
    <t>B6EKC1</t>
  </si>
  <si>
    <t xml:space="preserve">Aliivibrio </t>
  </si>
  <si>
    <t>MAFGMTTVLLNLHNAGFFPLNTAILSMGLFYGGIAQVIAGIMEYKKGNTFGTTAFTSYGFFWLSLVGLILMPEMGLGQATSPAFMGWYLAMWGVLTFFLFLGSFNYPRAKQVVFGSLTILFALLSARDFTGSVVIGHMAGYVGLFCGFSAMYFSMAQVINGEYGRTVLPVGEMKAKEAATVTA</t>
  </si>
  <si>
    <t>D1ANM1</t>
  </si>
  <si>
    <t xml:space="preserve">Sebaldella termitidis (strain ATCC 33386 / NCTC 11300) </t>
  </si>
  <si>
    <t>MERIIKDQTANPAPLGLFGFAMTTILLNIHNAGFYPLSVMIMGMGIFYGGAAQLIAGSMEWKKGNTFGAVAFTSYGAFWLSLVFIWAGPVLKLPAADTVSMGFYLGLWGIFTTALFIGTLKGNTIGKLVFGSLAVLFFLLAAANFSGSEAIHKIAGFEGILCGSFAFYEAAAIVINGKFGRNLLPL</t>
  </si>
  <si>
    <t>B5WKN5</t>
  </si>
  <si>
    <t xml:space="preserve">Burkholderia sp. H160 </t>
  </si>
  <si>
    <t>MNSKLANPAPLGLAGFAFTTWMLSMVNAGWFDKDALGLVLALAFAFGGTAQMIAGVLEFPRGNTLGTVAFLSYGAFWWSFALFAAFLGTKVPEAFVGWYLFVWGVFTFYMWIGSLHTSTSVQLVFLSLWITFLLLAIGAWTGMSVATLAGGYTGLITALLAFYASAAMVINESFGHTVLPTHDWAQAHPRPA</t>
  </si>
  <si>
    <t>UPI0003124890</t>
  </si>
  <si>
    <t xml:space="preserve">Vibrio rumoiensis </t>
  </si>
  <si>
    <t>MSTSITTKPANPAPLGLMAFGMTTILLNLHNVGLFPLSTVILAMGIFYGGIAQVIAGIMEYKNGNTFGTTAFTSYGMFWLSLVGLILMPGMGLGEATSAYFLASYLTIWGIFTGLMFIATLARYPVAKQVVFGSLTVLFFLLAAGDFTGNATIGHIAGIVGLFCGSSAVYLAMATIINGEFGRSVLPIGEKKVKATVEELKAAA</t>
  </si>
  <si>
    <t>K1VII3</t>
  </si>
  <si>
    <t xml:space="preserve">Trichosporon asahii var. asahii (strain CBS 8904) </t>
  </si>
  <si>
    <t>MSATELNGNHGAEVKAQNQASDSASGYNQGPPISRFITPGGNPMDTSQPAFPVFHRKFANPAPLGLLAFGGTTFVLSLYNAQARHITVPNVILGLALGYGGLAQIIAGIEEWACGNTFGSTAFTSYGSFWISFGVLYIPQFEVLTAYAGKGHMLDDALAIYLTMWAIITFIFLLGTFRSSVALFLVFFFLEITFWLLAAGHYTGHKTVTKAGGGMGVVTAFTAFYTALAGLLTRETSWILIPTGDLSPK</t>
  </si>
  <si>
    <t>UPI00036E83DD</t>
  </si>
  <si>
    <t xml:space="preserve">Pasteurella pneumotropica </t>
  </si>
  <si>
    <t>MSATKDSLANPGPLGLCGFALTTWLLCLINAGIFDSSNLGLVFGMAFAFGGTAQMIAGMFEFKKGNTFGFTAFISYGAFWWSWALFVAFFKGETSAQFVGWYLGCWGTFTLMMFLATFPKPRALQAIFFFLTLTFYALAIGDATGNHAIVNVGGYLGLITALCAFYLAAAEVLNESYGRTVLPIGEKK</t>
  </si>
  <si>
    <t>G9NZL1</t>
  </si>
  <si>
    <t xml:space="preserve">Hypocrea atroviridis (strain ATCC 20476 / IMI 206040) </t>
  </si>
  <si>
    <t>MSGPAVGADPAQGYNKESEAPPPTNGHHAQNQGNPAGMSQYPNYQYIPFGNAQDPNFQGRPHQAMVSQVYQPTLGKIGNPGPLGLIGFALTTFVLGLYQCGAGLPNSNPLGTVGPDQAVFGVAVFFGGMAQFVAGVMEFVLGNTFGCTLHCSYGAFWLAFAMFLVPTLGIQAAYNGDQRAFSFAVGIFLIIWCFLTIIFFVAALKTNFTILMVLGLLALAFFFLSIAQFVSTEHLTAAIRLNRAGGAFAVFCAMFAFYAGAAGLMLKDTTFVTFPLGEIPYPSVKREKAARAQV</t>
  </si>
  <si>
    <t>C6BZ82</t>
  </si>
  <si>
    <t xml:space="preserve">Desulfovibrio salexigens (strain ATCC 14822 / DSM 2638 / NCIB 8403 / VKM B-1763) </t>
  </si>
  <si>
    <t>MESKLANPAPLGLMGFGMTTILLNIHNAGFFPISSMILAMGFFYGGIAQVIAGVMEFKKGNTFGTTAFTSYGLFWLTLVALIVMPKMGLAEPTPHAFMGWYLLLWGIFTLFMFVGTLKGNKVLQFIFFSLTVLFFLLALRDFTGSHFIGTIAGWEGIVCGASAFYLAMAEVINEQYGRTVLPIGE</t>
  </si>
  <si>
    <t>E1QTC2</t>
  </si>
  <si>
    <t xml:space="preserve">Vulcanisaeta distributa (strain DSM 14429 / JCM 11212 / NBRC 100878 / IC-017) </t>
  </si>
  <si>
    <t>MPEKAANPAPLGLSGFALTTLVLSLFNAHIITAGSDVVVGLAAFYGGLAQIVAGLYEWRSGNTFGYAAFFTYGAFWEWYFITVLLLDMHTISVTSAAISAVLAAFGIFTFIFWIYTFRLNWALWLVFLTLWLTFFLLAAGLTIVGGYVGIITALLAWYTAFAMVYQEIFNRPAPLLNSQPIKAKAAMA</t>
  </si>
  <si>
    <t>UPI00036D4329</t>
  </si>
  <si>
    <t xml:space="preserve">Chitiniphilus shinanonensis </t>
  </si>
  <si>
    <t>MSASSSPFANPAPLGLMGFGMTTILLNIHNAGFYPVSAMIMSMGLFYGGLAQIFVGVMCFKRGDTFGTTAFMSYGLFWLTLVGLWLLPALKLTAPTEPGFMGMYLALWGVFTLFMFFGSLRYCRAKQFVFGSLTVLFALLAAHNFAGSELVGVIAGYVGIVCGASAIYWAMAQVLNETYGRAVLPVGELRPA</t>
  </si>
  <si>
    <t>H8X0X7</t>
  </si>
  <si>
    <t xml:space="preserve">Candida </t>
  </si>
  <si>
    <t>MSSASSQHSNPSKHPSTDIDDNGVSRVHIHGNGGEFVTINGQKFYRHELMSAFGGTLNPGAIPYPKININPAPIGLCGFALTTFLLSLVNARAMGITIPNAVVSLACFYGGLVQFLAGLFEFVTGNTFGFTALTSYGAFWLSYGAIFIERFGIAAAYEGTDQFANAVSFFLLAWALFTFLLVLNTMKSTWAFFSLFFFLLLTFLLLAGGEFSGRVGVTRAGGVFGVITAFIAWYNAFAGTATRLNSYLVPRPLPMPSSLPFKKNK</t>
  </si>
  <si>
    <t>C0ASQ0</t>
  </si>
  <si>
    <t xml:space="preserve">Proteus penneri ATCC 35198 </t>
  </si>
  <si>
    <t>MSMGIFYGGIAQVIAGIFEFKKGNTFGATAFTSYGFFWVTLVGIWLLPVMGLSEPTTPLFLGVFLALWGIFTFFMFIGTLKANRALQFVFLSLTILFALLAIGNITGNALILKIAGFEGIICGTSAFYLAMAEVLNEMYGRTILPIGHK</t>
  </si>
  <si>
    <t>C0SIZ2</t>
  </si>
  <si>
    <t xml:space="preserve">Paracoccidioides brasiliensis </t>
  </si>
  <si>
    <t>MAERHNNGKVDAPLEVHSKVGTTHDARETSVSSVPRPSYRKTANPGPLGLLGFAITTFVMGLYQCGAGLPGSDPFGSVGPDQAVFGLAVFFGGGAQIIAGIMEFVAGNTFGTTVHLSYGSFWLGFAMFLVPSLDIKGAYAGNERAFSFALGIYLLFWCILTIMFLVASLRTNLTVIAVFALLVLAYFFLSIAQFIKTSHPDSASRVNKAGGGFAFICALAAFYAGASGLMVPETTFVRLPLGIVSRREEVVSTI</t>
  </si>
  <si>
    <t>Q13XT5</t>
  </si>
  <si>
    <t>MNIKAPNPASLGLAGFALTTWLLSMINAGWFSGNAMGMVLAVAFAYGGTAQALAGLMEIPRGNTFGATAFLSYGAFWWSLALFVLFLHGTVPAAFIGWYLFLWGVFTLYMWVATWRSARVLQLVFLSLWITFFVLAASEWTGLEWLHHAGGYLGMLTALLAFYLSAAEIINETHGHVVLPTGVASERLALTLSIQEELPLGLPIEEKLRNA</t>
  </si>
  <si>
    <t>B4UDK8</t>
  </si>
  <si>
    <t xml:space="preserve">Anaeromyxobacter </t>
  </si>
  <si>
    <t>MKDVQTAKAIPQIPSIDLGQAAALAETVIKDTTANPAPLGLMGFGLTTVLLNLHNAGVIGIGSMILAMGLFYGGLAQIIAGVMEWKKKNTFGMVAFTSYGFFWISLVALIVMPRFGIADASDKNAMAAYLFIWGLFSIVLFIATLKMNRTIMLVFFALVVLFILLGLGDATGNATITRIAGYEGIACGLGAIYLGAAQILNEVYGRKVLPIGEL</t>
  </si>
  <si>
    <t>E9EHZ2</t>
  </si>
  <si>
    <t xml:space="preserve">Metarhizium </t>
  </si>
  <si>
    <t>MSAPVRNHDAAAEQTYKEGINNNGHHIPATTANAGPGGAVPKPYQSMVSQVYDPQFFKIANPGPLGLIAFALTTFVLGLYQCGAGLPNSNPLGSVGPDQAVFGLAVFYGGTAQFIAGIMEFRVGNTFGTTVHCSYGAFWLAFAMFMVPQLGIKEAYGGDEHAFSFAVGIFLILWCFLTLVFFIAALRTNIAILTVLGLLVLAFFFLSVAQFISTTHTTAAVRVNRAGGVFAVLCALAAFYAGSAGLMTPATTWVVFPLGEFERSAAQTNPV</t>
  </si>
  <si>
    <t>A6FIV4</t>
  </si>
  <si>
    <t xml:space="preserve">Moritella </t>
  </si>
  <si>
    <t>MSTQLANPAPLGLMGFGMTTVLLNIHNAGFFPMDSMILAMGIFYGGISQIIAGILCYKRGDTFGTTAFISYGFFWLTLVGLILMPKMGVAASPAGFMGWYLLLWGLFTAGLFIGSLRYPRAKQIVFASLTALFFLLAARDFSGSAVIGVIAGYVGIFCGLSAMYFSMAQVLNGEYGREILPVGKPVFK</t>
  </si>
  <si>
    <t>UPI00016A2907</t>
  </si>
  <si>
    <t xml:space="preserve">Burkholderia ubonensis </t>
  </si>
  <si>
    <t>MNSKLSNPAPLGLAGFALTTWMLSMVNAGWYSADALGLVLAVAFAFGGTAQMIAGVMEFPRGNTLGTVAFLSYGAFWWSFALFVAFLGTKVPESFVGWYLMAWGVFTFYMWIGSLHTSTSVQLVFLSLWITFLMLAIGAWTGSSLATQIGGYTGLVTALLAFYASAAMIINEAYGHTVLPTHDWSQSHPRAA</t>
  </si>
  <si>
    <t>S0APT7</t>
  </si>
  <si>
    <t xml:space="preserve">Ferroplasma acidarmanus fer1 </t>
  </si>
  <si>
    <t>MDETENVFGTVFKVDPAPLGLTGFALTTFMLSFVNAGIIGSKGGTGMAISFAFAYGGIAQLIAGQWEMRRGSQFGFVAFSTYGAFWLWYVFLEVAAHFGVITVTNEALGISLILWGVFTLYMFVTAIRLNMGLMFTFLFLWLTFFFLGAGAMSGVVIITHIGGYLGILAAAFAIYTAFAVVTNSNHAGRIPLGPGLGSKKK</t>
  </si>
  <si>
    <t>S8DR28</t>
  </si>
  <si>
    <t xml:space="preserve">Fomitopsis pinicola (strain FP-58527) </t>
  </si>
  <si>
    <t>MSAEYSEKAGDGPSQLEKAESGQIHEQYNPNQHAVEAVPARAALGPQDNVQFRRLGNPGPLGLFAFASTTLMLSLFNASVRDIHTTNAIVGMALFVGGLAQFCAGMWEFASANTFGATAFTMYGAFWMSYATIFIPGSGISAAYADAANDEATALGIYLFMWFIVTFLHFVASLRTNMGMIALFFFLTLTFMMLGISEFVPSAAAGCTKAGGALGIITAFIAYYVGASQLLAGNDIWFTLPVGSIPKRV</t>
  </si>
  <si>
    <t>A9NFY4</t>
  </si>
  <si>
    <t xml:space="preserve">Acholeplasma laidlawii (strain PG-8A) </t>
  </si>
  <si>
    <t>MEVFMTKKMNPGPLGLLGFGMTTILLNLANAGITELSLVVISMGVALGGLAQIIAGILEFKNNNNFGGTAFTAYGFFWLSLVMIWLLPKDYPAFTADLTSMGFYLLLWGVFTTFMFIGTFTHNTITKFVFGSLALLFFLLALGDFTAIRLITNIAGYVGILTGLFAMYSAVGQIVNEELGKKVFPL</t>
  </si>
  <si>
    <t>M0CHD7</t>
  </si>
  <si>
    <t xml:space="preserve">Haloterrigena limicola JCM 13563 </t>
  </si>
  <si>
    <t>MPANTNTGNPGPLGLAAFSLTTILLSLVNSGLFGLELEMALIPMALGFGGFVQLLVGMLEYNEGNTFGLTAFTSYGAFWIWFGLLITMTHNGILPSVGAQAIGVVLLVWGLFTVGMWISTFKLNWALWSVFLVLSITFFLLAFGDILGIASLVTLGGYLGLVTGAGALYISIAEVTNWSFDAEVLPLGGQPLKSKPTSQDSMSVADD</t>
  </si>
  <si>
    <t>K0KF89</t>
  </si>
  <si>
    <t xml:space="preserve">Wickerhamomyces ciferrii (strain F-60-10 / ATCC 14091 / CBS 111 / JCM 3599 / NBRC 0793 / NRRL Y-1031) </t>
  </si>
  <si>
    <t>MAIKEQQNDLEAQISHLSDDSENYDHDRYYENNPISVNSQSRTYNTNYSKNQGSDLLYSITTSGTANEFIHLDGKKFLKSDMLAAFGGSLTPGNSLPSPYKFANPAPLGLSAFALTTFVLSLINCQARSVQVPNIVVCLAMFYGGLVQLTAGMWEIALGNVFGGTCLSSYGGFWLSFGAIYIPWFGILDAYESEIELENAVGFYLLGWTIFTAGVTLCTLKSTVAFFGLFLSLTITFLMLSVGKFVQSTSCTKAGGIFGLITALLAWYNAFAGLANKENSYIVANGIRLPQFKRD</t>
  </si>
  <si>
    <t>R4X983</t>
  </si>
  <si>
    <t xml:space="preserve">Taphrina deformans (strain PYCC 5710 / ATCC 11124 / CBS 356.35 / IMI 108563 / JCM 9778 / NBRC 8474) </t>
  </si>
  <si>
    <t>MSAPPIVGDKLDRTQPVGYNNNNVAYNNAATTDYSTSANQYNPNQGYAGNGSINTSGLDLERLNTISTILGPNAGSLSVEPHKRFRDFGNPSPLGLSAFALTTMVLSLVNVHARHVTTPNIVIGLALFYGGLCQLLAGMWEFAVGNTFGATALSSYGGFWMSFAVIFIPFFNIEAAYTEGFADAVGIYLVCWAVFTFLLLLCTLKSTIMFFSLFFTLLMAFILLAAGYFRMAEANAADLLKAGGYFGILAAAIAWYNALAGIVEKHNSFFAVPTMPFPWSEAGRVGRSSRRNTVRDEKDS</t>
  </si>
  <si>
    <t>E6W1P1</t>
  </si>
  <si>
    <t xml:space="preserve">Desulfurispirillum indicum (strain ATCC BAA-1389 / S5) </t>
  </si>
  <si>
    <t>MAKAPEFQQPHMPHPVINRPYTAKDLPSVNFGPLGLMAFGMTTILLNIHNAGFYPVSVMIIAMGIFYGGLAQIVAGILGSRTGNTFATTAFISYGFFWLSLSAIWIFPEMGIAEKTPAGYLGWYLFMWGLFSFFMFVGTLKANRVLQLIFFLLFILFFLLAVRDWTGSELIGKIAGWEGILCGACAFYLAIAEILNEQFGRDVLPI</t>
  </si>
  <si>
    <t>M3K7C5</t>
  </si>
  <si>
    <t xml:space="preserve">Candida maltosa (strain Xu316) </t>
  </si>
  <si>
    <t>MSADLENQQPQDHTLVIDNGEKSTPLDPHHPVTKVQTDGDYITFGNEKYLRSELVQAFGGTLNPGLAPPPKNDFANPAPLGLSAFALTTFVLSLINCEARGVTIPNIVVGLAFFYGGAAQLIAGMFEIAVGNTFGGVALSSYGGFWGAWAAIQVDSFGIKAAYGTDTKQLQNALGIFLVAWFILTFFLMLLTLKSTVAFFLIFFFLALTFLLLAIAEFSGKVGVKKAGGVFGLITAFVAWYNAYAGIANPQNSYITVRAIPLPDLQDPGRKNK</t>
  </si>
  <si>
    <t>C5P231</t>
  </si>
  <si>
    <t xml:space="preserve">Coccidioides </t>
  </si>
  <si>
    <t>MSFEHHSENGLAPALGQGVQFYDTGSLNGNSSVHQSPFLVKDGEQPRLFTVSQVPHPPFEKLANPGPLGLLSFAITTFVLGLYQCGAGLPGSNPRGDIGPDAAIFGLAIFMGGLAQLLAGLMEFRVGNTFGTTVHISYGAFWLSYAMFHVPTLGIKAAYKGDERAFSFAVAIYLILWCFLTFLFLLAALRTNIAIVSVFTTLVLAFFFLSLANFIATEHPDAAIAVNKTGGAVSVVCAFLAFYAGSSGIMLPETTFIKFPLGKFNSAQDQQQQQREATHKV</t>
  </si>
  <si>
    <t>A0L035</t>
  </si>
  <si>
    <t xml:space="preserve">Shewanella </t>
  </si>
  <si>
    <t>MSTKLANPAPLGLMGFGMTTILLNIHNAGYFPIDAMILAMGIFYGGLGQIIVGIMCFMRGDTFGTTAFTSYGLFWLTLVGLILMPNAGIAASPTHFMGWYLTLWGIFTAFMFVGSLRYPRAKQFVFASLTILFFLLAARDFTGSALIGTIAGFEGIICGASAIYFAMAQVLNNEYGRTILPIGELKAKA</t>
  </si>
  <si>
    <t>Q07X07</t>
  </si>
  <si>
    <t>MSTKLANPAPLGLMGFGMTTILLNIHNAGYFPIDSMILAMGIFYGGIGQVIVGMMCFMRGDTFGTTAFTSYGLFWLTLVGIILMPNMGIAASPAHFMGWYLTLWGTFTAFMFVGSLRYPRAKQVVFGSLTILFFLLAARDFTDNALLGTIAGFEGIFCGASAIYFAMAQVLNAEYGRTILPVGELTQSNTQVQPQTAEAEKVTLHSVKA</t>
  </si>
  <si>
    <t>A8FRY7</t>
  </si>
  <si>
    <t xml:space="preserve">Shewanella sediminis (strain HAW-EB3) </t>
  </si>
  <si>
    <t>MSTKLANPAPLGLMGFGMTTVLLNIHNAGFFPIDSMILAMGIFYGGLSQVIVGCMCFKRGDTFGTTAFTSYGLFWLTLVGLLVLPKMGLAAASPAGFMGWYLTLWGIFTAFMFVGSLRYPRAKQVVFGSLTILFFLLAARDFTGSELIGTIAGFEGIFCGASAIYFAMAQVLNAEYGRTILPVGELAPKAVQPFQAEAHLKVA</t>
  </si>
  <si>
    <t>B8CK01</t>
  </si>
  <si>
    <t xml:space="preserve">Shewanella piezotolerans (strain WP3 / JCM 13877) </t>
  </si>
  <si>
    <t>MSTQHTNSLANPAPLGLMGFGMTTVLLNIHNAGFFPIDSMILAMGIFYGGIGQVLVGMMCFKRGDTFGTTAFTSYGLFWLTLVALIVMPKMGLAASPASFMGWYLALWGMFTGFMFIGSMRYPLAKQIVFGSLTILFFLLAARDFTGSELIGTIAGFEGIFCGLSAIYFAMAQVLNAEYGRVILPVGKVRFAASVPVVTEATPSLKAA</t>
  </si>
  <si>
    <t>B0TV79</t>
  </si>
  <si>
    <t>MSTQLANPAPLGLMGFGMTTVLLNIHNAGFFPIDSMILAMGIFYGGIAQVIVGIMCFKRGDTFGTTAFTSYGLFWLTLVGLLVMPKMGFAASPAAFMGWYLLLWGLFTAALFVGSLRYPRAKQVVFASLTILFFLLAARDFTGSELIGTIAGYEGIFCGLSAIYFAMAQVLNAEFGRVILPVGPVAVAAFEPVEEKKACC</t>
  </si>
  <si>
    <t>A1S3E7</t>
  </si>
  <si>
    <t xml:space="preserve">Shewanella amazonensis (strain ATCC BAA-1098 / SB2B) </t>
  </si>
  <si>
    <t>MSTPLANPAPLGLMGFGMTTILLNIHNAGFFPIDAMILAMGIFYGGLGQVIVGIMCFMRGDTFGTTAFTSYGLFWLTLVGLILMPNAGVAASPASFMGWYLALWGVFTGFMFIGSLRYARIKQFIFGSLTLLFFLLAARDFTGSELIGTIAAWEGIICGASAIYFAMAQVINGEYGRTVLPVGERKVKAPVVAVSEAKAA</t>
  </si>
  <si>
    <t>M3HG02</t>
  </si>
  <si>
    <t>MPSTSSQKSTSSIEDHAGAPVSKVQIAGEGGEYVIINNQKYYRHDLMAAFGGTLNPGATPWPTVKVNPAPLGLSGFALTTFVLSLYNCQAKSITIPNVVLSLACFYGGLCQFLAGLWEFAAGNTFGMTALCSYGAFWLSYVAILVPNFGIGAAYEGTEQLHNAVGIFLLAWGLFTFMLFTLTLRSTLSFSALFGFLTVTFFLLSAGDLTGNVKVTKAGGVFGVITAFIAWYNAFAGTATSSNSYFTAYSIPLPLF</t>
  </si>
  <si>
    <t>F2P796</t>
  </si>
  <si>
    <t xml:space="preserve">Photobacterium </t>
  </si>
  <si>
    <t>MSTKLANPAPLGLMGFGMTTVLLNIHNAGFFPLDSMILAMGIFYGGLGQVLVGMMCFKRGDTFGTTAFTSYGLFWLTLVGLIAMPKMGFAASPAHFMGWYLALWGVFTAFMFVGSLRYPRAKQVVFGSLTILFFLLAARDFTGNATIGFIAGIEGIFCGASAIYFAMAQVLNAEYGRTILPIGELKKEQASLKAAA</t>
  </si>
  <si>
    <t>F7YLJ2</t>
  </si>
  <si>
    <t xml:space="preserve">Vibrionales </t>
  </si>
  <si>
    <t>MNNQVVKFTILVFVNVLSILCATPLKSARNFYQHFLRYSRMSTKLANPAPLGLMGFGMTTILLNIHNAGFFPIDSMILAMGIFYGGLSQVIVGIMCFKRGDTFGTTAFTSYGLFWLTLVGLIVMPYMGLPASPAHFMGWYLALWGIFTGFMFIGSLCYPRAKQVVFGSLTILFALLAARDFTGSELIGTIAGFEGIFCGASAIYFAMAQVLNNEYGRVILPIGEKKAQNAVVEKLTTQEIAA</t>
  </si>
  <si>
    <t>Q87S04</t>
  </si>
  <si>
    <t xml:space="preserve">Vibrio </t>
  </si>
  <si>
    <t>MSTKLANPAPLGLMGFGMTTILLNIHNAGFFPLDSMILAMGIFYGGLSQVIVGIMCFKRGDTFGTTAFTSYGLFWLTLVGLIVMPHMGLPASPASFMGWYLALWGIFTGFMFIGSLCYPTAKQVVFGSLTILFFLLAARDFTGSEVIGAIAGFEGIFCGASAIYFAMAQVLNNEFGREVLPVGKAKIARKVEAVAA</t>
  </si>
  <si>
    <t>C8VZN3</t>
  </si>
  <si>
    <t xml:space="preserve">Desulfotomaculum acetoxidans (strain ATCC 49208 / DSM 771 / VKM B-1644) </t>
  </si>
  <si>
    <t>MADDKIYEIRESSIADPGPLGLAAFALTTFVLSMANAGFIPATVKGVFLPLALFYGGGAQVLAGMWEYKKNNVFGATAFTTYGSFWIALGTLVLFEALKILDFKDQGNIAVGIFLVAFTIFTFYMWIGSFRLNNALIVVFTTLLITFILLDLAEFKFISAKIGGTMGIICAFSAWYTSAAGILNTVYKRVVLPIGPKSSSH</t>
  </si>
  <si>
    <t>B2TG71</t>
  </si>
  <si>
    <t xml:space="preserve">Burkholderia phytofirmans (strain DSM 17436 / PsJN) </t>
  </si>
  <si>
    <t>MNIKAPNPASLGLAGFALTTWLLSMINAGWFNGESMGMVLAVAFAYGGTAQMIAGLMEIPRGNAFGATAFLSYGAFWWSLALFVLFLHGNVPAAFIGWYLFLWGMFTLYMWVATWRAARALQLVFLSLWLTFFVLAASEWTGLAWLHHAGGYLGLVTALLAFYLSAAEIINETHGRVVLPVGAASPRIEVALTVDEELRRA</t>
  </si>
  <si>
    <t>UPI00036A13ED</t>
  </si>
  <si>
    <t xml:space="preserve">Methanomassiliicoccus luminyensis </t>
  </si>
  <si>
    <t>MNNDTTANPAPLGLMGFGMTTILLSLSNAGFFAMGGAILMMGLLYGGAAQITAGLMEWKKGNTFGLTAFTSYGVFWVVLVGINLLPRLGLSGPESAQVMGVFLLLWGVFTAYMFVGTLNTNRAMQLVFGSLAATFFVLAVADYFELAGLKTAAGFLGLVPGISAIYLAMGQVLNEALGRPVIPLFPVRKAAKASPAVKEATE</t>
  </si>
  <si>
    <t>UPI00038073B9</t>
  </si>
  <si>
    <t xml:space="preserve">Vitreoscilla stercoraria </t>
  </si>
  <si>
    <t>MHTASHDYTANPGPLGLFGFAMTTILLNIHNAGFFPVNSMIIGMGIFFGGGAQFIAGVMEWKKGNDFGSIAFMAYGAFWLTLVVTWLAPLAGVEKTDGNAMGCYLTMWGLFTVVNFIQTLKGPMVGKLLFGSLSILFFLLAASNFAASKTILAVAGWVGIVCGSIAFYEASAIMINKRYGKTVLPL</t>
  </si>
  <si>
    <t>F3ZE37</t>
  </si>
  <si>
    <t xml:space="preserve">Streptomyces sp. Tu6071 </t>
  </si>
  <si>
    <t>MADPGGLGLGAFALTTFVLSVFNAGLLNDSVEKVVLPLALFYGGLAQLLAGLWEFRRNNTFSATAFVSYGGFWLAFALYVGKIAPGLDPAYADKATGLFLLTWAIFTAYMTVAALRTNGVVIGVFVFLTLTFAFLSAGAFAGSDGVDHVGGWLGLVTAVLAWYGSFAHVANSTWRREVIPTWPIRG</t>
  </si>
  <si>
    <t>UPI00037AB3B3</t>
  </si>
  <si>
    <t xml:space="preserve">Geopsychrobacter electrodiphilus </t>
  </si>
  <si>
    <t>MANETPMGNPGVVGLAGFGITTLLLQFHNVGWCDAGPIVALAFIYGGLAQMIAGYQEFKCGNNFGYSAFVSYGAFWISLGVIFMLNNFNIYHSSTRDLGWFLVGWTIYTAIMWIPAMRIHGAMAITFTLLLIGFILLDLGHFGYPEMIKVAGYELMLCGVSALYMMAHTIYAQVFQRNVLPVGKPWIKF</t>
  </si>
  <si>
    <t>A9D6W7</t>
  </si>
  <si>
    <t xml:space="preserve">Shewanella benthica KT99 </t>
  </si>
  <si>
    <t>MSTQLANPAPLGLMGFGMTTILLNIHNAGFFPIDSMILAMGIFYGGIAQVIAGMMCFKRGDTFGTTAFISYGMFWLTLVGLLIMPKFGLAEPSPAGFMAWYLLLWGVFTAFMFVGSLRYPRAKQVVFGSLTILFGLLAARDFTGSELIGTIAGIEGIFCGASAIYFAMAQLLNAEYGRTILPVGEIKKSS</t>
  </si>
  <si>
    <t>Q6FKX9</t>
  </si>
  <si>
    <t xml:space="preserve">Candida glabrata (strain ATCC 2001 / CBS 138 / JCM 3761 / NBRC 0622 / NRRL Y-65) </t>
  </si>
  <si>
    <t>MTTGTGTTVGGGSSHHEEGRSIYSNNTAPYNAQDCNSEGSIGRIYTTADNEKYIYIGRQRFLISDLYDAFGGTLNPGLAPPSSHKFGNPAPLGLSAFALTTFILSMFNARAQGVVIPNVVVGPAAFYGGLVQLVAGIWEIALENTFGGLALSSFGGFWMSFAAIYIPWFGILEAYEGHEDQLRSALGFYLLGWSIFTFGLTLCTMKSTVAFFALFFLLAVTFLLLSIGNFANNEGCTRAGGVVGVVVAFIAWYDAYAGVATKHNTYFIVKKIPLPTNEKVFF</t>
  </si>
  <si>
    <t>A5DXQ8</t>
  </si>
  <si>
    <t xml:space="preserve">Lodderomyces elongisporus (strain ATCC 11503 / CBS 2605 / JCM 1781 / NBRC 1676 / NRRL YB-4239) </t>
  </si>
  <si>
    <t>MTSVSSSSNKTNNSIEDHDHHTDKVNKIQYAGDNQEYVIINRQKYYRHELMAAFGGYLNPGASPYPKININPAPLGLSAFATTTFVLSLINAQAMGITVPNVVVSLACFYGGAVQFLAGCIEFVTGNTFGFTALTSYGAFWLSYAAIFIESFDIAASYTDSQELENAVGFFLIGWAIFTLILFLNTLKSTVAFSSLFFFLFVTFLLLGGGAFSGHVGVTRAGGVIGVITAFIAWYNAFAGTATRYNSYITARPIPLPGNFLSHK</t>
  </si>
  <si>
    <t>A5DLI0</t>
  </si>
  <si>
    <t xml:space="preserve">Meyerozyma guilliermondii (strain ATCC 6260 / CBS 566 / DSM 6381 / JCM 1539 / NBRC 10279 / NRRL Y-324) </t>
  </si>
  <si>
    <t>MATQDLENQEPKPHTLMVDDGSDKDNTNHHNITKFRSEGDYIHFGNEKYLRSELNEAFGGTLNPGLSPPPKHNFANPAPLGLSAFALTTFVLSLINTGARGVTIPNIVVGLAFFYGGAAQLVAGMFEIAVGNTFGGVALSSYGGFWGSYAAILTPSFGITAAYAGAEEELRFALGIFLIGWFIFTFFLMLVTLKSTVAFFSVFFFLSITFLLLAIAEFKNSTGVKTAAGVFGILTAFAAWYNAYAGIANSQNTYITVKAIALPDLQDKSR</t>
  </si>
  <si>
    <t>B0DTH1</t>
  </si>
  <si>
    <t xml:space="preserve">Laccaria bicolor (strain S238N-H82 / ATCC MYA-4686) </t>
  </si>
  <si>
    <t>MPSSLDVLEKAAVQANNPPVNYSDANSYGVARPSRIAEPGTLGLFSFASTTLILSLYNLGTRSISHPNVVVGMGLFCGGLAQLLAGMWEFPRGNAFSATAFTSFGAFWMSFATIFIPGSGISAAYTNADEFESALGIYLLTWAIFTFLLTIATLRKSIALITLFSFLTLTFILLAGGSFSGVANVTKAGGGIGVVTSLVAYYIGLSDLLSAEDQAVIYLPLGTFSKNGSTGLPSSMA</t>
  </si>
  <si>
    <t>B8GH62</t>
  </si>
  <si>
    <t>MGYLDDTSRNNLFINDNSANPAPLGLCAFGMTTLLLSFHNVGITALTSTIFAMALLYGGLAQVIVGTMEWRKSNTFGLLTFGSFGFFWITFATLLILPTLGLAKAPGPIEMALFLGVWDILAIGLFICSLKMDKVLQITLLALVVTFILLMAAQITASSTILTLGGAVGIITGALALYLGLGQVINEVYGRKVVPV</t>
  </si>
  <si>
    <t>UPI0002E42801</t>
  </si>
  <si>
    <t xml:space="preserve">Vibrio breoganii </t>
  </si>
  <si>
    <t>MSNKLANPAPLGLMGFGMTTILLNIHNAGFFPMDSMILAMGIFYGGLSQVIVGIMCFKRGDTFGTTAFTSYGLFWLTLVGIIVMPYMGLPASPAGFMAWFLVLWGIFTGFMFIGSLRYPRAKQVVFGSLTVLFFLLAAHDFTGNSTIGFIAGIEGIFCGASAIYFAMAQVLNAEYGRTILPVGSPALAASAPQETATA</t>
  </si>
  <si>
    <t>UPI0003666985</t>
  </si>
  <si>
    <t xml:space="preserve">Thiomonas sp. FB-6 </t>
  </si>
  <si>
    <t>MDKKINPAPLGLSGFALTTWLLSMHNAGWFGPENVPMVLACAFAFGGTAQFVAGVIEAFVGNSFGFVAFCGYGAFWWSFALFVEFFAKGVTGPFIGWYLLLWGVFTTYMWIGTWKKGKALMLIFTALVPTFYLLAFGALLGIGGLGVLGGYLGLVTAALAFYLAAAEVINEAWGSAVLPV</t>
  </si>
  <si>
    <t>B1KGL5</t>
  </si>
  <si>
    <t xml:space="preserve">Shewanella woodyi (strain ATCC 51908 / MS32) </t>
  </si>
  <si>
    <t>MSTKLANPAPLGLMGFGMTTILLNIHNAGFFPIDSMILAMGIFYGGLGQVIVGCMCFKRGDTFGTTAFTSYGLFWLTLVGLLVMPKMGLTEASPAGFMGWYLTMWGIFTAFMFVGSLRYPRAKQVVFGSLTVLFFLLAARDFTGSALIGTIAGFEGILCGASAIYFAMAQVLNAEYGRTILPIGELAVEESKTVQIETQLKAA</t>
  </si>
  <si>
    <t>I4D501</t>
  </si>
  <si>
    <t xml:space="preserve">Desulfosporosinus acidiphilus (strain DSM 22704 / JCM 16185 / SJ4) </t>
  </si>
  <si>
    <t>MAEIMEIRESSIADPGPLGLAGFALTTFILSMSNAQFVPAAFSALFLPLALFYGGFAQILAGMWEFKKNNTFGAVAFTTYGAFWLSLASMVILQTLKIINFGDYAHAATGLYLIGFTIFTFYMWIGTFRINNALLAVFTFLEITFIFLDLAEFGFISSVPGGVFGLITALCAWYASAAAIINPLYKRTVLPVGPRR</t>
  </si>
  <si>
    <t>E7QRG6</t>
  </si>
  <si>
    <t xml:space="preserve">Haladaptatus paucihalophilus DX253 </t>
  </si>
  <si>
    <t>MPADTRTGNPAPLGLVGFGLTTVLLSMINAKLLPAEGEFVVVPLAFAFGGTIQLMAGMLEYREGNTFGTVAFTSYGAFWWWFGLLVIFTETGWIPLNVPTLGMALILWGVFTTYMWVATFKLNWALWSVFLLLSVTFYLLGFGDYLGIGWLGVAGGWVGIITGLDAMFVSFAEVVNWAYDREVVPLGSTPIGSSSSQQTQPAD</t>
  </si>
  <si>
    <t>D4ZGJ5</t>
  </si>
  <si>
    <t xml:space="preserve">Shewanella violacea (strain JCM 10179 / CIP 106290 / LMG 19151 / DSS12) </t>
  </si>
  <si>
    <t>MSTKLANPAPLGLMGFGMTTILLNIHNAGFFPIDSMILAMGIFYGGIAQVIAGIMCFKRGDSFGTTSFTSFGMFWLSLVGLLILPKMGLAAPTPAKFMACYLLLWGVFTAFMFVGSLRYPKAKQVVFGSLTILFVLLAAKDFTGSALIGTIAGFEGIFCGASAIYFAMAQLLNAEYGRTILPVGEVKKS</t>
  </si>
  <si>
    <t>Q6BKY0</t>
  </si>
  <si>
    <t xml:space="preserve">Debaryomyces hansenii (strain ATCC 36239 / CBS 767 / JCM 1990 / NBRC 0083 / IGC 2968) </t>
  </si>
  <si>
    <t>MSDSTTPLEEPPVAEVRYSGERNEYIILGNKKYARNELMTAFGGTLNPGLSPYPTNSFANPAPLGLAAFAFSTFALSLYNSQAMGITVPNVVVGAACFYGGAVQFLAGMWELLLGNTFGGTALTSYGAFWLSYAAIFIESFGITAAYEDKEMLSNAIGFFLIGWAIVTFMLCLATMKSTLAFFSLFFFLTITFILLAGGEFSGKVGVSRAGGVFGVITSIIAWYNAFAGASNRQNSYITCHPLPLIRSKK</t>
  </si>
  <si>
    <t>H8X0S8</t>
  </si>
  <si>
    <t xml:space="preserve">Candida orthopsilosis (strain 90-125) </t>
  </si>
  <si>
    <t>MSSTSSQHSGKEGASFKENGHKVSKVHIHGDGGEYVTINGQKFYRHELMAAFGGTLNPGVSPYPENNINPAPVGLSGFALTTIVLSLYNAQAMGINVPNVVVSLACMYGGTVQFIAGLLEFVTGNTFGFTALTSYGAFWISYAAIFIEAFGIQEAYAKDPSQMENAVGFFLIAWAIFTFILVLNTLKSTIAFFSLFFFLFITYLLLAGGAFSGHVGVTRAGGVFGVITGFIAWYNAFAGTATKVNSYIVAHPIPLPVYKRD</t>
  </si>
  <si>
    <t>H8IGZ4</t>
  </si>
  <si>
    <t xml:space="preserve">Pasteurella </t>
  </si>
  <si>
    <t>MSSSKDKYANPGPLGLCGFALTTWLLCLINGGFFDTQSIGLVLGMAFAFGGTAQMIAGMFEYKKGNTFGFTAFISYGAFWWSWALFTVFFKGNTPATFIGWYLAVWGTFTLMMFFATFSKPRALQAIFFFLTLTFYALAIGDATGNHSIVNIGGYLGLITALCAFYLAAAEMFIDSYGREILPIGAKK</t>
  </si>
  <si>
    <t>A3QBC7</t>
  </si>
  <si>
    <t xml:space="preserve">Shewanella loihica (strain ATCC BAA-1088 / PV-4) </t>
  </si>
  <si>
    <t>MSTKLANPAPLGLMGFGMTTVLLNIHNAGFFAIDAMILAMGIFYGGLGQVLVGMMCFKRGDTFGTTAFTSYGLFWLTLVGLIMLPKLGLAAASPSHFMGWYLSLWGLFTAFMFVGSLRYPRAKQVVFGSLTILFFLLAARDFTGSELIGMIAGFEGIFCGASAIYFAMAQVLNQEYGRVILPIGEVKA</t>
  </si>
  <si>
    <t>B0URW6</t>
  </si>
  <si>
    <t xml:space="preserve">Haemophilus somnus </t>
  </si>
  <si>
    <t>MSTTKDNLANPAPLGLCGFALTTWLLSLINNGMFSGENLGLVLAMGFAFGGTAQMIAGMFEYKKGNTFGFTAFTSYGAFWWSFALFKVFFSQGVTSSFVGWYLAAWGTFTLMMFIGTLAKTRALQAIFLALTITFYLLAAGDFTGNHNFSQLGGNFGLLTALLAFYLAAADIINESFGKTILPIGEPKL</t>
  </si>
  <si>
    <t>F2JTG3</t>
  </si>
  <si>
    <t xml:space="preserve">Marinomonas mediterranea (strain ATCC 700492 / JCM 21426 / NBRC 103028 / MMB-1) </t>
  </si>
  <si>
    <t>MSTQYANPAPLGLMGFGMTTVLLNIHNAGFFPIDSMILAMGIFYGGLSQVIVGIMCFKRGDTFGTTAFTSYGLFWLTLVGLIVLPKMGFASSPPSFMGCYLMLWGIFTGFMFIGSLRYPFAKQVVFGSLTVLFMLLAVRDFTGNETIGVIAGFEGIFCGACAIYFAMAQVLNAEYGRTILPIGQPRVRDFNSAAIA</t>
  </si>
  <si>
    <t>Q1ZQR5</t>
  </si>
  <si>
    <t>MSTKLANPAPLGLMGFGMTTVLLNIHNAGFFPLDSMILAMGIFYGGLGQVLVGMMCFKRGDTFGTTAFTSYGLFWLTLVGLIALPKMGFAASPAPFMAWYLTLWGLFTAFMFIGSLRYPRAKQVVFGSLTILFFLLAARDFTGNTTIGFIAGIEGIFCGLSAIYFAMAQVLNAEYGRTILPVGELKTEQVSLKAAA</t>
  </si>
  <si>
    <t>G3ALP8</t>
  </si>
  <si>
    <t xml:space="preserve">Spathaspora passalidarum (strain NRRL Y-27907 / 11-Y1) </t>
  </si>
  <si>
    <t>MSNSSMQSKDHSLDTDNDPVHQIQTAGAGNEFVIIGNKKYYRHELMEAFGGSLNPGLAPPPVHKFANPAPLGLCAFGLTTFVLSMVNAQAMGIKIPHAVLGLAAFYGGAVQFLAGIWEMVVGNTFGATALTSYGAFWLSYAAILIPSFGVGAAYEEEPEMKADAVSFFLLGWTIFTFMMTLLTLKSTVFFCALFSCLFITFLLLCIGDFTRTVGITRAGGCVGVVTAILGFYNAFAGTATPQNSYFGAKVIHLTKN</t>
  </si>
  <si>
    <t>R8AN68</t>
  </si>
  <si>
    <t xml:space="preserve">Plesiomonas shigelloides 302-73 </t>
  </si>
  <si>
    <t>MSNCNLANPAPLGLMGFGMTTVLLNIHNAGFFPVSAMIMTMGIFYGGLAQVIVGIMCFKKGDTFGTTAFTSYGLFWLTLVFLWLLPAMGLTAPTEHAFMGLYLGMWGIFTLFMFFGSLKYCRAKQFVFASLTVLFFLLAARDLTGSELIGTIAGFEGIICGFSAIYFAMAQVLNETYGRTVLPVGELKKAQPAAQLQTA</t>
  </si>
  <si>
    <t>UPI000361EE0F</t>
  </si>
  <si>
    <t>MSSEKLGNAGALGLCAFGLTTLALMLHNNGLYGMNTMILAMGMFYGGIVQLLVGALEWKHGNTFGTVAFASYGAFWLSFCFMLMLPAFGLAAPDAAAVGWFMALWTVFTFAMFVGTLRIAKALQLVFGLGTIGFALLALNDLTGIEVLGDIAAVVGVLLGCSALYAGLAEVLNEVYGKVILPIGPVVHAEPRPKQDSPTSPND</t>
  </si>
  <si>
    <t>J7SA11</t>
  </si>
  <si>
    <t xml:space="preserve">Kazachstania naganishii (strain ATCC MYA-139 / BCRC 22969 / CBS 8797 / CCRC 22969 / KCTC 17520 / NBRC 10181 / NCYC 3082) </t>
  </si>
  <si>
    <t>MSDKENMSGNTDLENQIPGNDNDNGSIGRIYTSGAHDEYVYIGRQKFLKSDLYGAFGGTLQPGLAPASTHRFGNPAPLGLSAFALTTFVLSMFNAHAQGIVTPNVVVGLAMFYGGLVQLIAGIWEIALENTFGGTALCSYGGFWLSFAAIYIPWFGILEAYKVKESDLGNALGFYLLGWSIFTFGLTMCTLKSTVMFFLLFFLLAITFLLLSIGEFTHKYGVTRAGGVLGVVVAFIAWYNAYAGVATRQNSYLLAKAIPLPATEKTIF</t>
  </si>
  <si>
    <t>O26317</t>
  </si>
  <si>
    <t xml:space="preserve">Methanothermobacter </t>
  </si>
  <si>
    <t>MMYKVRNMRETEVVISDKTANPAPLGLLGFGITTILLNLHNAGLFPINSMILAMGFAYGGIAQILASVMEYRKGNTFGTVAFGSYGLFWWSLVLLLVIPNLKFLETSGTAAASADPVAMASYLFMWGLFTLLMFIATLKLKRGIQVIFISLAVLFFLLTAGEITGSALITAVAGYEGIFTGAAAMYVGLAEVINETHGRDILPT</t>
  </si>
  <si>
    <t>J7RTD3</t>
  </si>
  <si>
    <t xml:space="preserve">Naumovozyma dairenensis (strain ATCC 10597 / BCRC 20456 / CBS 421 / NBRC 0211 / NRRL Y-12639) </t>
  </si>
  <si>
    <t>MSDKEQASGMTDLENPTLNPNHNLSQDSLGKIYTGGEHNEYIYIGRQKFLRNELFEAFGGTLNPGLAPASTHKFANPAPLGLSAFVLTTFVLSMFNARAQNIRVPNVIVGLAMFYGGLVQLIAGIWEIALENTFGGTALCSYGGFWLSFGAIYIPWFGILDAYQGLETHDLGNALGFYLIGWSIFTFGLTLCTLKSTIAFFSLFFLLAITFLLLSIGEFTGKYGVTRAGGILGVIVAFIAWYNAYAGVATKQNSYLMAKPFALPTNDRVIF</t>
  </si>
  <si>
    <t>G0V7G9</t>
  </si>
  <si>
    <t xml:space="preserve">Naumovozyma castellii </t>
  </si>
  <si>
    <t>MSDKEQTSGNTDLENTLHPQDTDNIPTHNYSQDSLGKIYTGGDNNQYIYIGRQKFLRSDLYDAFGGTLQPGLAPASTHKFGNPAPLGLSAFALTTFVLSMFNARAQGIVTPNVVVGLAMFYGGLTQLIAGIWEIALENTFGGTALCSYGGFWLSFGAIYIPWFGILDAYKEKESDLSNALGFYLLGWCIFTFGLTICTLKSTVAFFALFFLLAITFLLLCIGEFTHKVGVTRAGGVLGVIVAFIAWYNAYAGVATKENSYLVAHPFPLPTNERTFL</t>
  </si>
  <si>
    <t>UPI0002F1EA90</t>
  </si>
  <si>
    <t xml:space="preserve">Komagataeibacter europaeus </t>
  </si>
  <si>
    <t>MERKTGMAPNHANASPAPLGLMGFGMTTVLLNLHNAQIVPMGSAIMAMGLIFGGMTQFIAGALEYGNRNTFGMTAFMAYGAFWISLAVLLFLPHWGLAPESSPALMGSYMWVWALFTAIMAVGSLTASRMHQVVFFSLTLLFVLLGCAEISGRPMLGIVAGYDGLLCGLSAIYLAASEIFEIQFGHAVLPVGLPHAPGEIPHKDDLVVHIS</t>
  </si>
  <si>
    <t>I4YEQ7</t>
  </si>
  <si>
    <t xml:space="preserve">Wallemia sebi (strain ATCC MYA-4683 / CBS 633.66) </t>
  </si>
  <si>
    <t>MSTAEQGIPNDQGFKNGDPNANANIARFITPGGHPADSSQPAFPIFHRKIANPSPLGLASFATTTFMLSLYNISTRGISAPNVVVGPALFYGGLTQLLAGMWEFTTGNTFAATAFSTYGGFWLSYGVIYIPWFGIEAAYEGAEEELASALGIFLIGWFIITFIFLVASHRSSVALSGVFFFLTITFILLAAAEFTGSTGTKKAGGVIGCITAFNAWYVCLAGLLTPDSSYFTLPTVSLDFKKK</t>
  </si>
  <si>
    <t>N9TWM6</t>
  </si>
  <si>
    <t xml:space="preserve">Aeromonas diversa 2478-85 </t>
  </si>
  <si>
    <t>MSEKLANPAPLGLMGFGMTTILLNIHNAGFFPISAMILAMGLFYGGVAQIIAGIMEYKRGNTFGVTAFTSYGLFWLTLVALIVMPTMGLAEATPHAYMGWYLLMWGVFTLFMLCGTVNFPKVKQFVFASLTVLFFLLAARDFTGSTLIGTIAGFEGIICGASAIYLAMATVLNEQFGRVVLPIGEKAKPVAELKAAA</t>
  </si>
  <si>
    <t>J9VRI0</t>
  </si>
  <si>
    <t xml:space="preserve">Filobasidiella/Cryptococcus neoformans species complex </t>
  </si>
  <si>
    <t>MDCHKSHRTTQTSSNFPQRFQLSTFNRFFSSVKLLTLPAILSNINHSLLTMSETKLPSGHDEAVERHLTNDNASFAPSNGATGYHGTGGPMTRFITPGGHPMDTSQPAFPVFHRKFGNPAPLGLISFAATTFLLSLFNVSARGVTVHNVILGMALGYGGLCQIIVGIEEWACGNTFGATAFCSYGGFWLSFAALYIPQFEVLASYDDPAMLDSALGLYLVAWALVTFILLLACLRSSVALIAVFVFLDITFWLLAAGYLAPSTNATKAGGAFGIVTAAVAAYTGLAGMLTKDTSYFILPVGDLSRST</t>
  </si>
  <si>
    <t>S9Q0P2</t>
  </si>
  <si>
    <t xml:space="preserve">Schizosaccharomyces octosporus (strain yFS286) </t>
  </si>
  <si>
    <t>MSPTSPSNPTSVGSPLQHGYNPSSYQDGATPSFTTGTTGADAADATQANHAEGAQPTHPTFLDTNSQGLHNAMPSGAVTPNTVDVPYHIPKHSESRKLKHFYASRAEPIYDQTEKLANQVAELQRQQNKLFGPSGADFEPGIHRLRFFKNANPGPFGLFSFAFTTFLLSLINLAAGHVTNSRIIVAPAMFYGGLAQILVSMWEMASGNTFGGAVFGSYGCFWLSYGAIFIPWFHIANSYTDLDEFNYAVGLFLICWFLFTMLITLCTIRSTLAFFCLFATLDVTFLLLAAGYFKTSGGAPDTPLIRVGGGFGLACAAFAFYNALAGIATVENSFFSVPRAVFPWSLEGLSPSEANRRRMFADDESEKMA</t>
  </si>
  <si>
    <t>G8BPX8</t>
  </si>
  <si>
    <t xml:space="preserve">Tetrapisispora phaffii (strain ATCC 24235 / CBS 4417 / NBRC 1672 / NRRL Y-8282 / UCD 70-5) </t>
  </si>
  <si>
    <t>MVSESEQVVRSSSNDVYEDNQAMKNDSSEDLGKIYTSGENNEYVYIGRTKFLKADLYDAFGGTLQPGLAPPSSHKFANPAPLGLSAFALTTFVLSMFNARAQGITTPNVVVGLAMFYGGLVQLIAGIWEIALENTFGGTALCSYGGFWLSFGAIHIPWFGILSAYEGKEAQLQDALGFYLLGWAIFTFGLTICTMKSTVMFFALFFLLAVTFLLLSIGEFAASVGSTRAGGVLGVIVAFIAWYNAYAGVATRQNSYVLARPFALPTNDHVLI</t>
  </si>
  <si>
    <t>G4TBX8</t>
  </si>
  <si>
    <t xml:space="preserve">Piriformospora indica (strain DSM 11827) </t>
  </si>
  <si>
    <t>MSTTTGDVEKGTRLHHDYPTNGSTVGAGTNVAPAPQFRPLGNPGPLGLSAFALTTFVLSLINVQARDVTVPNVVVGLALFYGGMVQFAAGMWEFAVGNTFGGTALSSYGGFWLAYAVILIPGFNIVNAYGGNAEELHTALAFFLFGWFIFTFLMLVAVLRHSVAFIFLFLTLDLAFLTLAIGEYVSSTASIKAGGIFGLLAAFTAWYCAIAQLLTKDNSYFTLPLVSLQKKAI</t>
  </si>
  <si>
    <t>E1ZKE7</t>
  </si>
  <si>
    <t>MSQADSIALLAQRLQALSEDGIKVNPATANPAPLGLYGFALTTALLQGQKSGLTEPNTGQLAMGFGFFFGGLAQFCAGLLEYQRRNTFGTVAFCCYGAFWMSLAIYQTLVAAQVFAPVPVEGDRLMLTLWGILTFLLWLCTFHTNLVTSWLFLSLALLFWFLAGGVGSGDERTTLTKFAGGWGFMVAAVAFYDGTAALMKDVYGKQILPVFPLKPVNKVSLGDFGTKRFVDPEVGEAAKA</t>
  </si>
  <si>
    <t>P25613</t>
  </si>
  <si>
    <t xml:space="preserve">Saccharomyces </t>
  </si>
  <si>
    <t>MSDKEQTSGNTDLENAPAGYYSSHDNDVNGVAEDERPSHDSLGKIYTGGDNNEYIYIGRQKFLKSDLYQAFGGTLNPGLAPAPVHKFANPAPLGLSAFALTTFVLSMFNARAQGITVPNVVVGCAMFYGGLVQLIAGIWEIALENTFGGTALCSYGGFWLSFAAIYIPWFGILEAYEDNESDLNNALGFYLLGWAIFTFGLTVCTMKSTVMFFLLFFLLALTFLLLSIGHFANRLGVTRAGGVLGVVVAFIAWYNAYAGVATKQNSYVLARPFPLPSTERVIF</t>
  </si>
  <si>
    <t>F0TAP5</t>
  </si>
  <si>
    <t xml:space="preserve">Methanobacterium sp. (strain AL-21) </t>
  </si>
  <si>
    <t>MVEEVKKIVLEDLTANPAPLGLLGFGLTTVLLNIHNAGFYPMNSMILAMGVAYGGIAQIMACWMEYKKGNTFGMVAFGSYGLFWWSFVLLLILPKLGLAAAPDPAALASYLFMWGLFTLVMFIGTLKHSRGLQVVFISLAGLFFLLTAAELTGNPTLTLVAGYEGIFTGLSAVYVGLATVINETYKRDVLLV</t>
  </si>
  <si>
    <t>UPI0003191400</t>
  </si>
  <si>
    <t xml:space="preserve">Vibrio genomosp. F6 </t>
  </si>
  <si>
    <t>MSTKLANPAPLGLMGFGMTTILLNIHNAGFFPIDSMILAMGIFYGGLSQVLVGMMCFKRGDTFGTTAFTSYGLFWLTLVGLIVMPHMGLPASPAGFMGWYLLLWGVFTGFMFIGSLCYPKAKQVVFASLTVLFFLLAARDFTGSELIGTIAGFEGIFCGASAVYFAMAQVLNNEFGRTVMPVGEPTIGRTVAAQTATA</t>
  </si>
  <si>
    <t>G0W9H3</t>
  </si>
  <si>
    <t>MSIQEESSGYTAFENHVSNHDADKGENYHPYGLTDNDDSGPRNPSQESLCKIYTGGANNEYIYIGRQKFLREQLTEAFGGTLNPGLAPTSVHRFANPAPLGLSAFALTTFVLSMFNSKAQGITTPNVVVGLAMFYGGVVQIIAGIWEVALENTFGATALCSYGGFWLSFGSIYIPWFGILDAYTDKESELGNALGFYLLGWCIFTFGLSVCTMKSTVMFFALFFLLGVTFLLLSIGEFSGESRVTRAGGILGVIVAFIAWYNAYAGLANKQNSYILAHPFPLPDNEKVLHI</t>
  </si>
  <si>
    <t>E2LRE7</t>
  </si>
  <si>
    <t xml:space="preserve">Moniliophthora perniciosa (strain FA553 / isolate CP02) </t>
  </si>
  <si>
    <t>ALPDAATYGAHTPTYSIELVPATTLPTILGLFSFASTTLILSLYYAGARDIDTPNVVIGMALFCGGLAQLLAGMWEFPKGNTFGATAFTSYGAFWLSYATIFIPGSGIAEAYASKQSQMKDAVAIYLITWMIVTFLLFIVALRKNVSFIALFGLLTITFLLLAVSDFTRKPNVAKAGGVFGVLTAFVAYYIGLSELLTAEKKAVARLPLGVFKHD</t>
  </si>
  <si>
    <t>K2QAI2</t>
  </si>
  <si>
    <t xml:space="preserve">Methanobacterium </t>
  </si>
  <si>
    <t>MEENKKSVLIEDLTANPAPLGLLGFGLTTVLLNIHNAGFFPINSMILAMGIAYGGIAQIMACAMEYKKGNTFGMVAFGSYGLFWWSFVLLLILPKMGLAAAPDKLALASYLFMWGLFTLVMFIGTLKLSRGLQVVFLSLAVLFFLLALGDITGNATITLIAGYEGIFTGFTAVYVGLAQVLNETYGQDVLPT</t>
  </si>
  <si>
    <t>F4ZBW1</t>
  </si>
  <si>
    <t xml:space="preserve">Asterochloris sp. DA2 </t>
  </si>
  <si>
    <t>MDYFYGEENDPTSLAAQTANPSALGLIAFGYTTALLQGANTTWAEAGNSTNSTTNITYCYALFFGGLVQLLAGMWEFRRNNMFAATAFSSYGGFWLGYGIYGVLASGGVIEQSGPRSIEMFLSLWGIFTFLYFIVSLG</t>
  </si>
  <si>
    <t>F4R920</t>
  </si>
  <si>
    <t xml:space="preserve">Melampsora larici-populina (strain 98AG31 / pathotype 3-4-7) </t>
  </si>
  <si>
    <t>MASHEDCKDPQIMTTSTSGMENSQPAFPYYHRKFANPAPLGLSGFAATTFLLSLFNMQSRGITTPNLIVGLAMGYGGLVQLLAGMWEFAAGNTFGATAFSSYGGFWISFGLIFWPQSGILAAYTGAEGTAQLENALGLYLFTWFIFTFIMLVASLRSSLALVTLFFFLDVTFLVLAVGKFYPATTQITHAGGVLGLITAFIAWYVAAANLLTAETSFFTLPIVDLSRDRRTRRD</t>
  </si>
  <si>
    <t>A4YGF8</t>
  </si>
  <si>
    <t xml:space="preserve">Metallosphaera sedula (strain ATCC 51363 / DSM 5348) </t>
  </si>
  <si>
    <t>MTEQKRANPAPLGLSGFALTTLVLSTYNAGLLSSGVNAVLGLAAFYGGLAQLLAGILEWRAGNTFGYVAFFTYGAFWEWFFLTSLGIYGGVTAVGIGYVLVAFGIFTFVMWLGTFKSNMGLFATFLLLWITFFLLGIGAMTGNEGAFHAGGYVGILTAIAAWYTGLAQVVAEALGAKAPLGRAPMS</t>
  </si>
  <si>
    <t>C7LZQ9</t>
  </si>
  <si>
    <t xml:space="preserve">Acidimicrobium ferrooxidans (strain DSM 10331 / JCM 15462 / NBRC 103882 / ICP) </t>
  </si>
  <si>
    <t>MGCHEQHERAAAPTWVLRPIARHGHSARTDVSGSAAPPARAASIVGCSITGGKETIPMTMTDAHTEVEVSSVKATADPGPLGLAGFALTTFVLSTINAGIVSGTLVGVVLPLALFYGGLAQLLAGMWEFKRANGFGAVAFTTYGAFWMSFAAYAYYILPKLPAATAYQATGLYLLAWTIITVILFVATLGLTPFLKILFALLALTFLALTIGALGQSTSMTKIGGYLGIITAIIAWYGVLANLTNQAFKRRVLPQ</t>
  </si>
  <si>
    <t>A5DGS9</t>
  </si>
  <si>
    <t>MTSSNDSVHSKDTSSIEEVGGIRTAGDGDEFVIIGKQKFYKHELMNAFGGTLNPGLAPYPANKFANPAPLGLSAFSLTTFVLSMYNARAMGISVPNVVVGLAAFYGGAVQFLAGVWELAVGNTFGGTALTSYGAFWLSFAAINVENFGIAAAYGDDVTQFHNAVGFYLIAWGIFTFMLWLCTIKSTLAFTSLFFLLFLTFILLGAGDLTGKLGVTRAGGVMGVITAFVGFYNAFAGVATKQNSYFVANPIPLARK</t>
  </si>
  <si>
    <t>L8JJ53</t>
  </si>
  <si>
    <t xml:space="preserve">Photobacterium sp. AK15 </t>
  </si>
  <si>
    <t>MSTKLANPAPLGLMGFGMTTILLNIHNAGFFPIDSMILAMGIFYGGLSQVIVGTMCFKRGDTFGTTAFTSYGLFWLTLVGLIVMPKMGLPASPASFMGWYLLLWGIFTGFMFIGSLCYPRAKQFVFASLTILFFLLAARDFTGSELIGTIAGFEGIICGASAIYFAMAQVINNEFGRTILPIGEKKEKASMKAAA</t>
  </si>
  <si>
    <t>G8XYZ7</t>
  </si>
  <si>
    <t xml:space="preserve">Pichia sorbitophila (strain ATCC MYA-4447 / BCRC 22081 / CBS 7064 / NBRC 10061 / NRRL Y-12695) </t>
  </si>
  <si>
    <t>MGHSMETDGSKSPGESSAPGVATIGYEGDSNEYVILGNTKYKRSELMEAFGGALNPGLTPYPVHKFANPAPLGLAAFAFTTFVLSLFNAQAMGITVPNVVVSAATFYGGAIQFVAGVWEMALGNTFGATALCSYGAFWLSYAAILIKSFNIEAAYEDDKAMLANAIGFFLLGWALFTLFLVLVTMKSTVAFCSLFFFLFLTFVLLAAGEFSGKVGVTRAGGVIGVITAFLGWYNAYAGAADRNNTYLTVKPIPLPGAKL</t>
  </si>
  <si>
    <t>D5EJ23</t>
  </si>
  <si>
    <t xml:space="preserve">Coraliomargarita akajimensis (strain DSM 45221 / IAM 15411 / JCM 23193 / KCTC 12865) </t>
  </si>
  <si>
    <t>MAQATDTQGNPAVVGLAGFGVTTLVLQFHNVGWCGMGPVFALALMFGGLAQLIAGFQEFKCGNNFGYSAFVAYGAFWMAFGVILICNHLDVYKSSHADVGFFLIGYTVYTFIMWIPAMRIHGMMALTFTLLLIGFLLLDIGHFGYPILNVIAGYELMACALCALYMMAAAIYAQVFGREILPLGKPWITLEGKEEAAVNARLATEQP</t>
  </si>
  <si>
    <t>C3XB82</t>
  </si>
  <si>
    <t xml:space="preserve">Oxalobacter formigenes OXCC13 </t>
  </si>
  <si>
    <t>MKTRQNQIFANAAPLGLFGFAMTTILLNIQNAGFFSLSVMIMSMGVFFGGIAQIIAGILEWRRANGFGALAFISYGSFWLTLIFIWVAPHAGLTSADPVSMGWYLTMWGLFTTVLFLCTLRGNTIGKCIFGTLVVLFFMLAFANFMESHFLHTLAGYVGILCGGFAFYEASALILNERYERTVLPL</t>
  </si>
  <si>
    <t>J7S1R9</t>
  </si>
  <si>
    <t>MEIYIWKGQKERRSIEIIGVPRMDLPPLGPRTYEIFPLVGDACNYFSLIAPTSRYIPTGTPPPAWFISSDSCSKYFIYKRTTKGILVFVDHTLWVPFALHVSLEHQQYNNLISMSDKEIESVNSHTHHDDPATLFEETHRKGSGPLEEDPDAPESIQRIYTGGANNEYIYIGRQKFLREDLVDAFGGTLNPGLAPVTSHKFGNPAPLGLSGFALTTFILSMFNARAQGVVIPNVVVGAAMFYGGLVQLIAGIWEIALENTFGGTALCSYGGFWLSFGAIYIPWFGILDAYKEKESDLGNALGFYLLGWAIFTFGLSLCTMKSTVMFFALFFLLAITFLLLSISEFTGRFSVKRAGGYSVW</t>
  </si>
  <si>
    <t>I1RPV1</t>
  </si>
  <si>
    <t xml:space="preserve">Fusarium </t>
  </si>
  <si>
    <t>MSSSTPPSHGATTPTQYTDKEDGGHYHCNHPHHYYEERNKNVQKPHQSMVSQVYNPSFFKVANPGPLGLISFALTTFVLGLYQCGAGLPGSNPFGGIGPDQAIFGLAVFFGGIAQFFAGLMEFRVGNTFGTTVHCSYGAFWLAFAMFFVPDLAIKDAYKGDDRAYSFALGIFLILWCFLTLIFFIAALKTNIAILVVLGFLFLAFLFLSMAQFLQTSHPIAAIRINKTGGAFSVICAAAAFYAGAAGIMTEDTTWVRFPLGEIDVKPRKANIA</t>
  </si>
  <si>
    <t>C5E4A1</t>
  </si>
  <si>
    <t xml:space="preserve">Zygosaccharomyces rouxii </t>
  </si>
  <si>
    <t>MSFSDVEKRQSTDSDAAYEQPTGFSTGAYNVGDDNSSANEHGVHRVFTAGDNDEYVVIGRRKFLKDDLFQAFGGTLNPGLAPPSEHKFANPAPLGLSGFALTTFVLSMIKAKAQGLTIPNVVVGPAMFYGGIVQVIAGVWELALENTFGGTALCSYGGFWMSFSALYIPWFGIVDAYKDDQDQLGNAVGIYLLGWAIFTYGLSVCTMKSTLMFFALYFLLGTTFLLLAIGSITDNFGVNRAGGVLGIIVAFIAWYNAFAGLANKRNSYVQCKAIPLPNNDWHFGRMVHHRR</t>
  </si>
  <si>
    <t>M7XT38</t>
  </si>
  <si>
    <t xml:space="preserve">Rhodosporidium toruloides (strain NP11) </t>
  </si>
  <si>
    <t>MASTTGSSLHNGADVEKTAGVHNAANGAHGQHGVTGVSTGSPAYASQEGGAPFNLRNITPGGHPLDRSQPAFPTYHRRFANPAPLGLCGFALTTFMLSLINVKTRGVTVPNVVVGPALFYGGLAQLLAGMWEFATGNTFGATAFSSYGAFWLAYAFIVSPWSGIASSYEAKTMFGNGVAFFLWGWFIFTFIMLLASLRSSIALTGVFFFLTITFLLLGIAELGVGNASAIQTAGGAFGLITAFNAWYVAAANLMTPDQSYFVLPVGDMSKKDVMNVLRKVSPTLLASRSLILTFPALAT</t>
  </si>
  <si>
    <t>B0BU40</t>
  </si>
  <si>
    <t xml:space="preserve">Actinobacillus </t>
  </si>
  <si>
    <t>MSNHNALTANPGPLGLCGFALTTWLLSLINNGTFGGENVGLVLAMGFAFGGTAQMIAGMFEFSKGNTFGFTAFTSYGAFWWSFALFKVFFAEGVTAPFIGWYLVAWGTFTLMMFIGTLAKARALQAIFLSLTVTFYLLAAGDFTGDHSLTHIGGNFGLLTALLAFYLAAAEIINESFGRTVLPIGAPKQ</t>
  </si>
  <si>
    <t>A3LVY3</t>
  </si>
  <si>
    <t xml:space="preserve">Scheffersomyces stipitis (strain ATCC 58785 / CBS 6054 / NBRC 10063 / NRRL Y-11545) </t>
  </si>
  <si>
    <t>MSADLENQIPQEHKLVVEDSNTPVGLSGNDEGHNITKVVTEGDYITFGNERYLRSELVQAFGGSLNPGLSPPPKHDFANPAPLGLSGFALTTFVLSLINCEARGVTIPNIVVGLAFFYGGAAQLIAGMFEIAVGNTFGGVALSSYGGFWGSWAAIQVDSFGIVEAYGTDTTQLRYAVGIFLVGWFIFTFFMMLMTLKSTVAFFSIFFFLSITFLLLAIAEFKDSTSVKKAAGVFGVITAFAAWYNAYAGIANEQNSYIVIKAIPLPDLQDRKRK</t>
  </si>
  <si>
    <t>G3B1Z6</t>
  </si>
  <si>
    <t xml:space="preserve">Candida tenuis (strain ATCC 10573 / BCRC 21748 / CBS 615 / JCM 9827 / NBRC 10315 / NRRL Y-1498 / VKM Y-70) </t>
  </si>
  <si>
    <t>MSSIDSEIHTLHDLPLGKITVSGSSGEFIVIGKRKYYRDELVSAFGGSLVPGLSPPPAYDFANPVPLGLCAFSFTTFVLSMYNAGANGVHVSNAVVGASCFYGGAIQLLAGVWDLILGNTFGGTALCSYGGFWLSFSAINLESFGIIAAYGDDTVQLENALGFYFIGWTLFTFMLVMCTVKSTLAFFSLFFSLFVTFLLLSIGKLTGSAGCITGAGVVGVICSFIGWYNAFLGVANPQNSYVRPRVVPLPWRLK</t>
  </si>
  <si>
    <t>Q6L2D3</t>
  </si>
  <si>
    <t xml:space="preserve">Picrophilus torridus (strain ATCC 700027 / DSM 9790 / JCM 10055 / NBRC 100828) </t>
  </si>
  <si>
    <t>MDINNALKADPAPLGLAGFGLTTFLLSFVNAGILSGSAVNVVMPLAFAYGGFAQLLTGAFEMRRGNTFGFTAFTSYGSFWFFYAFLVIFNDLKIISIPGKALGIALILWGLFTLYMWSGTFRLNLALFLTFLFLWLAFIALGFGSYYSMVELTRLGGIFGFLTAFFAVYTSFGIVNNSLKPGTIPLGPAILK</t>
  </si>
  <si>
    <t>D4H741</t>
  </si>
  <si>
    <t xml:space="preserve">Denitrovibrio acetiphilus (strain DSM 12809 / N2460) </t>
  </si>
  <si>
    <t>MANKAEAAANVTTLDHAAKVAETVIADSTANPAPLGLMGFGLTTILLNLHNIGLFGIGSAILAMGIFYGGIAQIIVGIMEWKKKNTFGTVAFTSYGLFWLTLVAIIALPKFGIFDAPTTTAMTAYLFLWGLFTLVLFVGTLKMHRGIQMVFFLLTILFILLAVGDMFHSVAIKRFAGFEGVLCGLSAMYVGAAEILNEVYGRKVLPLGE</t>
  </si>
  <si>
    <t>E2NX10</t>
  </si>
  <si>
    <t xml:space="preserve">Pasteurellaceae </t>
  </si>
  <si>
    <t>MSAPNSGTNPAPLGLCGFALTTFLLSLINNGTFSGENVGLVLAMGFAFGGTAQMIAGMFEFAKGNTFGFTAFTSYGAFWWSFALFKVFFAANVSAEFVGWYLVAWGTFTLMMFIGTLAKARALQAIFLSLTITFYLLAAGDFTHNTTLTNIGGNFGLLTAFLAFYLAAADIINESFGKTVLPIGEPK</t>
  </si>
  <si>
    <t>C5B7L6</t>
  </si>
  <si>
    <t xml:space="preserve">Edwardsiella </t>
  </si>
  <si>
    <t>MLNLHNAGLFPLTSVILAMGIFFGGIAQILAGLMEYKKGNTFGLTAFTAYGSFWLTLAALLTLPKMGLAEATDALSLGTYLALWGIFTLFMFFGTLRGNRVLQFVFASLTVLFFLLAYGNITANASVLHIAGIEGIICGASAIYLAMAEVINEQYGRDVLPIGAKHA</t>
  </si>
  <si>
    <t>G8JPH4</t>
  </si>
  <si>
    <t xml:space="preserve">Eremothecium cymbalariae (strain CBS 270.75 / DBVPG 7215 / KCTC 17166 / NRRL Y-17582) </t>
  </si>
  <si>
    <t>MSIFDDAAAVRRGQEEGNGDLENQRQQRSRALPPTTAASTITPNAYSTGLLNDYDDDQAKVEKVRTSGAHDEYIYLGQQKFLKSDLYEAFGAPLNAGLAPVATRQFANPSPLGLSAFALTTFVLSLYNCNAAGVELPGVVVGLAFFYGGLIQLLAGMWEMVVGNTFGAVALSSYGGFWLSYAAINLPWFGIISSYIPTSGGSDVADYDQFRNALGIYLLAWAIFTFMLTICTMKSSLSFFALFLLLGVTFVLLAASEFKWSAGLRHAGGVVGVIVAIIAWYNALAGLATKENSYVRFSTVSLPGVGKSWSWR</t>
  </si>
  <si>
    <t>I2NPX3</t>
  </si>
  <si>
    <t>MSNQHSLTANPAPLGLCGFALTTWLLSLINNGTFGGENVGLVLAMGFAFGGLAQMLAGLFEFSKGNTFGFTAFTSYGAFWISFALFKVFFSEGVSHDFVGWYLIAWGTFTLMMFIGTLAKARALQAIFAALTITFYLLAAGDFTHNTTLTNIGGNFGLLTALLAFYLAAADIINDSFGREVLPVGNPKK</t>
  </si>
  <si>
    <t>F4RDV7</t>
  </si>
  <si>
    <t>MASHEDCKEPQTATSTGPGMSSSQLGLLQIKKPSMAGHGECKEPQTATSSGSDMGSSQPGFPHYHRKFANPAPLGLSGFAATTFLLSLFNMQSRGITTPNLVVGLAMGYGGLVQLLAGMWEFAAGNTFGATAFSSYGGFWISFGLIFWPQSGILAAYAGADGAAQLDNALGLYLFTWFIFTFIMLVAALRSSLALVTLFFILDVTFLVLALGKFYPEKTQITFTGGVLGIITAFIAWYIAAANLLTAETSFFTLPIYDLSRDRHTRRD</t>
  </si>
  <si>
    <t>L0AAV3</t>
  </si>
  <si>
    <t xml:space="preserve">Caldisphaera lagunensis (strain DSM 15908 / JCM 11604 / IC-154) </t>
  </si>
  <si>
    <t>MSKEEVWGNPAALGLVGFGLTTIALSLANAGIIPTTGLTIGYAVSWGGLAQVFAGWISFRRNDTFGGTAFSGYGLFWIGLALALILGLHVSSSELGLWMLLWGIFTLYMDVGAILAKARVLSIVLTLLFITFFILSAADFSTSSMILKAAGWIGLITGISAVYLSMAIVINTVKGKVVVPE</t>
  </si>
  <si>
    <t>Q01CQ6</t>
  </si>
  <si>
    <t xml:space="preserve">Ostreococcus tauri </t>
  </si>
  <si>
    <t>MLERDLARGSKTQIANMSTLGLWAFALTTALLQFRELDIGATVPGATGLTIGFAFGFGGLVQLLAGILSALRGNMFQATAFSSFGGFWLSWASWELIVRSDEVGLVFDKEAEIGMLMMWALLTLVLFLCSFNTNVVVSSLFFTLATLFFLLAGAKYSGSNELKIAASLWGVFVAAIAFYAGAGELMNDQYGRTCIPLGSYEHTHTDRSFNEPRVTLLPK</t>
  </si>
  <si>
    <t>Q6FJU7</t>
  </si>
  <si>
    <t>MSDKDQGSAQLAGDHQEYQNKNYDSDVENMAGGDHEIGKIYTSGANNEYIYIGRQKFLKTDLYEAFGGTLNPGLAPPSSHKFANPAPLGLSAFALTTFVLSMFNAKAQGIVVPNVVVGLAMFYGGLVQLIAGIWEIALENTFGATALCSYGGFWLSFGAIYIPWFGILEAYKDKESDLGNALGFYLLGWTIFTYGLTLCTLKSTVAFFALFFLLALVLLLLSIGEFSGKVGCKRAGGVVGVVVAFIAWYNAYAGVASRQNSYIVAHPFPLPTNEKTLY</t>
  </si>
  <si>
    <t>A8NND9</t>
  </si>
  <si>
    <t xml:space="preserve">Coprinopsis cinerea (strain Okayama-7 / 130 / ATCC MYA-4618 / FGSC 9003) </t>
  </si>
  <si>
    <t>MSNGVAGDIEKAYVQATDPRDAVRSAPGYEVAAHPSRIANPGALGLFSFASTTLILSLYNAQARGITTPNLVVGMALGCGGLAQLLAGMWEFPRGNMFAATAFTSYGAFWLSYATIMIPSSGILASYGDDTEQLKAALGIWLTTWCIVTFFFLIVALRKNVTFIALFTFLTVTFLALAVGDFTTSTGWVRAGGVLGVITAFIAYYAGISELLAAEDMAIARPPLGVFTRRI</t>
  </si>
  <si>
    <t>G3B7J2</t>
  </si>
  <si>
    <t>MSDIENQIPVKEQIALNNDSSFVPASVTKIKTEGDYIQFGHEKYLKSELVDAFGGDFNPGLSPPPKHDLANPSPLGLSAFALTTFVLSLINLEARGVTIPNVVVGLAFFYGGATQLVAGMFEIAVGNTFGGVGLSSYGGFWCAWAAFYVESFGISAAYTDEREFHFAVAIFLLGWFIFTFFLMLLTLKSTVAFFSIFFFLSITFLLLAIADFQNSVPVKKAGGVFGLLTAFAAWYNAYAGLANKQNSYVTVKAIPLPDLEGKKY</t>
  </si>
  <si>
    <t>Q6BUV0</t>
  </si>
  <si>
    <t>MSDLEQQQQQEHDHHFVVNREGSKSEASTHHKDNNITEIVADGEYIQFGNERYRRDELVEAFGGTMNPGLGPPPKHNLANPAPLGLSGFALTTFLLSLINVQARGVTIPNIVVGLAFFYGGAAQLVAGMFEIASGNTFGGVALSSYAGFWGGWAALYVDSFGIASAYDDEREFTNAVGIFLVGWFIFTFFLMLMTLKSTVAFFSIFFFLSITFLLLAIAEFKTDGVAVQKAGGVFGLLTAFAAWYNAYAGIANSQNSYITVKAIHLPDLQAR</t>
  </si>
  <si>
    <t>Q59LN3</t>
  </si>
  <si>
    <t>MPSTSSQKSVGSSVMDPNEPPVGKVEVSGDGGEFVVINRHKYYRHELMAAFGGTLNPGAVPWPKININPAPLGLCAFALSTFVLSLFNAQAMGIKIPNIAVSLALFYGGLAQFLAGCWEFVTGNTFGMTALTSYGAFWLSFGAIFIDSFGIVAAYEKSEETVPQLKNALGFYLLAWAIFTFILWLNTLKSTVAFCALFFCLFVTFILLAAGEFSQKTALARAGGVLGVITAIIAWYVALAGTATTTNSYFRPISIPMPGNVAFKN</t>
  </si>
  <si>
    <t>M0CW37</t>
  </si>
  <si>
    <t xml:space="preserve">Halosarcina pallida JCM 14848 </t>
  </si>
  <si>
    <t>MPRDTKLANPAPLGLIGFALTTFVIGLIESGWLTSEGAIHTLIPLAMAYGGTIQLFAGLLAFRTGNTFETTGFCTYGAYWWWWGLTELFAANGVLDPSATANGVVLVGFGVITTYLWFSTFNLNWALWFVFLTLALTFYFVGFGTWLGLSWGNVVGGYLALVTSLAAAYTSFAEVTNWTFADSKVPLGGTPFGGSSASSSSNSD</t>
  </si>
  <si>
    <t>F2QMH3</t>
  </si>
  <si>
    <t xml:space="preserve">Komagataella pastoris </t>
  </si>
  <si>
    <t>MSEQDFEKQISEDSYRHNDVQQVATSGANNEFIHIGNQKFRRSELAEAFGGTLNPGLTAPSVHKFANPAPLGLSAFALTTFVLSLINAHAMGVTTPNVVVGAAFFYGGFIQLLAGMWEMAIENTFGALALSSYGGFWMSWGVINTPWFGVAEAYGDNARDFEVGVGFFLLGWAIFTIMLTVCTLKSTVTFCGMFAILSLTFVMLAVGHLAPSVNCNRAGGVLGVVCAFFAWYNAYAGVATKQNSYLTVTALHLPGSDHYKKRN</t>
  </si>
  <si>
    <t>G3AJ12</t>
  </si>
  <si>
    <t>MSSKDNTSDSLHSVSSNAASINSADFPIAKIQTTGDGNEFVIIGRTKYYRHELMSAFAGSLNPGLHPPSPHHIANPAPLGLAAFAVSTLVMSLYGLHAKGVMIPNVAVSLALFYGGVGQVTSGIWEMIHGNTFAATSLVSFGCFWFSYGAMMTPSFGIMEAYITEDPTQLENAIGFYLMGWAILALMFLILTFKSTLSFVSLFVFIFMTFFLQSIGAMVNSPTCTLAGNYFGMFTAASGFYNAYVGMATKQNSYFQFSEFPISMFSKKK</t>
  </si>
  <si>
    <t>G0WF56</t>
  </si>
  <si>
    <t>MVFQAQPSGNTTIFEEKNSNNNEKGYNEDKIEVVHPYGITTDDNSNSNSTSTEDHDSVCKCYTTGANNEYVYIGHQKFIRNDLTEAFGGTLNPGLSPPSHHKFANPAPLGLCGFALTTFLSGMFNARAQGIQVHNVIVGCAIFYGGLVQLIAGIWEIALENTFGGTALCSYGGYWMSYGAIYIPWFGILDAYKEDESDFANAMGIYLLSWSIFTFGLTFCTLKSTVMFSTLFFLVALTYLLNSISEFTGSPKVQRAGGIVGIIVSFLAWYNAYTGVANRENSYIVITPLQLPSNDRTIY</t>
  </si>
  <si>
    <t>G8Y526</t>
  </si>
  <si>
    <t>MGNSTETEGSKSPGESQVPQAASIAYEGDSNEYVILGNAKYKRSELMEAFGGALNPEASPYPVHKFANPAPLGLAAFAFTTFVLSLYNAQAMGITVPNVVVSAATFYGGAMQFMAGVWELALGNTFGATALCSYGSFWLSYAAILIKSFNIGSGYGDDKDMLANATGFFLLSWAIFTLLLVLVTMKSTVAFCSLFFFLFLTFVLLAAGEFSGKVGVTRAGGVVGVITAVLGWYNAYAGAADRNNTYLTVKPILLPGAKLQHT</t>
  </si>
  <si>
    <t>J4IAD2</t>
  </si>
  <si>
    <t xml:space="preserve">Fibroporia radiculosa (strain TFFH 294) </t>
  </si>
  <si>
    <t>MSFEKAEKAESGEITQVDVNYPTSHSTMRPSPSPAQLRKLGNPGPLGLFAFASTTLWLSFVNAGVRDINAPNAVASMALFVGGLCQLLAGMWEFACGNSFGATAFSMFGGFWMSYATIFIPGSGILAAYADNTTELNNMLGLYLEMWFIITSLLFIASTRRTLGLAALFLCLAITFLLLGIGKLVQSTSTGTTKAGGAMGIITAFIAFYVGTAQLLVREESWFTLPVGHLPQRLD</t>
  </si>
  <si>
    <t>Q9HL20</t>
  </si>
  <si>
    <t xml:space="preserve">Thermoplasma acidophilum (strain ATCC 25905 / DSM 1728 / JCM 9062 / NBRC 15155 / AMRC-C165) </t>
  </si>
  <si>
    <t>MSETVENVFGKVIGADPAPLGLAGFAFTTFLLSFINAGLIPSSGVSVVLPLAFAYGGLAQLVTGSWEMRRGNTFGFTAFTSYGSFWMFYALMVLFADLHVVSSLPSVAVGWALILWGIFTLYMWGGAMMASLTLNLTFLFLFLAFFTLGAGAIYSSVALTHAGGYFGILAALFAAYTSFAIVINSMKPGTIPVGPGLFRKN</t>
  </si>
  <si>
    <t>C5E4A0</t>
  </si>
  <si>
    <t>MMQAQSDAVGRIATEGDNNEYIRFGHQKYLKSDLYEAFGGTLQPGLAPASEHRFANPAPLGLSAFAATTFMLSLINAKAQNVTIPNAIVGPAIFYGGIVQIIAGIWEIALENAFGGTALCSYGGFWMSYAAIYIPWFGITKAYEGEESELSNAVGFFLLAMTIFTLGITICTMKSTLMFFLLFFLLDITFLLLAISEFTGKFGVKRAGGILGVIVALLAWYNAFAGLATRQNSYLTGHPVPLPTNEYTLTNITGRNRRRVN</t>
  </si>
  <si>
    <t>C4Y1G9</t>
  </si>
  <si>
    <t xml:space="preserve">Clavispora lusitaniae (strain ATCC 42720) </t>
  </si>
  <si>
    <t>MTDLESQQPQDHTLFVGNDAPKGDNVTRIMHDDEYVHFGNERYLKSELAQAFGGTLNPGLSPPPKHNLANPAPLGLSAFALTTFVLSLVNCEARGVTIPKIVVGLAFFYGGAAQFVAGMFEMAVANTFGAVALSSFAGFWCSWAAIETDTFGIVAAYGTDETELRYALGIFMVGWFIFTFFLCVCTLKSTLAFFLLFFFLDITFLLLAIAQFKNSVSVKKAAGVFGIITSFVAWYNAYAGIANSQNSYITVKALPLPDLSAKRD</t>
  </si>
  <si>
    <t>K5XRU9</t>
  </si>
  <si>
    <t xml:space="preserve">Agaricus bisporus </t>
  </si>
  <si>
    <t>MTNDVEKAESNTPPMYHAHPRKTEPSTANPSTLGLFSFASTTFILSLYNAQTRGITTPNVVVGMAAFCGGLAQFLAGMWEFPRNNMLGAAAFTSYGAFWMSYALIFIPGSGILAAYEETTTLPSAIGIYLLTWMFVTFFFFLVALRTHLAFAILFGLLTTTFGCLVGGEWAASVNSTKAGGIIGVLTALTAYYIGLADLLASQPNPIFNLPLGTWLGGSKKD</t>
  </si>
  <si>
    <t>K5VBP1</t>
  </si>
  <si>
    <t xml:space="preserve">Phanerochaete carnosa (strain HHB-10118-sp) </t>
  </si>
  <si>
    <t>MSHIEKAEAGDVHSLTEAHRLQRVPKRRLGNPGPLGLFSFASTTMILSWYNSGIRGINVPNVVVGMALAVGGLVQLLAGMWEFACGNTFGATAFSSYGGFWMSFACLYLPSLGIVDAYGNGSAPTGTDATELNSALGIYLITWFMFTFLMLVASTRRNIGLMALFFFLMITFMLLAIGKFQNSVNITKAGGATGVITALVAYYVGLAELLIRDESWFTLPLGTMSKRVD</t>
  </si>
  <si>
    <t>K1YBV5</t>
  </si>
  <si>
    <t xml:space="preserve">uncultured bacterium </t>
  </si>
  <si>
    <t>MADNQPPNQPPMGNPAVVGLAGFGLTTLILQLHNLELCGLGPVIACGLIFGGFAQLMAGLQEFKAGNNFGYSAFCSYGAFWIALCIILLFNKYDIYTSSGTDVGYFLIVWTLYTIILWIGAMRIHGAMATTFTSLLAGFILLDLAHFGYPAMTKVAAYVLIFCALNAWYMMAHVILKQVYGRDVLPVGKPWIDPKPVPQPLGQQAGASVSH</t>
  </si>
  <si>
    <t>C7RPQ5</t>
  </si>
  <si>
    <t xml:space="preserve">Accumulibacter phosphatis (strain UW-1) </t>
  </si>
  <si>
    <t>MAEQKLGNPAVVGLAGFGLTTMVLQFHNVGWMGLGPVIWLGLIFGGLAQMIAGLQEMKTGNNFGYCAFTAYGCFWIALALLLIGNHYNLYTSSKTDVGWFLVAWTLFTFILWIGSLRIHGALALTFTLLLIGFILLDLAHFGYPELTVVAGYELMVTAAMAWYIMAHIIYADVFGRDILPVGRPWIG</t>
  </si>
  <si>
    <t>D9Q117</t>
  </si>
  <si>
    <t xml:space="preserve">Acidilobus saccharovorans (strain DSM 16705 / VKM B-2471 / 345-15) </t>
  </si>
  <si>
    <t>MSQDQPFADPSSLGLWGFALTTIVLSLHNAGLISTAGLTLAYAFFWGGAAQVFAGWMDFKRGNMLGGTAFSTYGLFWIGLAMAFVLSSWDPSVFSMSGAELGAWFVLWGVLTLIYAVGAYMAKARVLTSVLALLTLTFWVLGAAFFSGSAAITRAGGWIGVITGLDALYLGAALLINWVARGQALPT</t>
  </si>
  <si>
    <t>K1Y4J2</t>
  </si>
  <si>
    <t>MNQKNGNPAVVGLAGFGLTTLLLQFHNIGLLGLGPVLAMGIIFGGVAQMIAGFQEQKMGNNFGYSAFVAYGSFWIGLGIIWILNILDVYKSSSSDVGYFMLAWTLYTIIMFIASLRVHKAMAVTFFLLLIGFVLLVVGHFGNPVFNVIAGYELIFCALSAWYMMAGIIINDLAGKTVLPMGKPFFDKK</t>
  </si>
  <si>
    <t>G4THH3</t>
  </si>
  <si>
    <t>MSVLSVDIEKGVHGERAVVECVTPVQQPRALGDPVPLGLCSFALTTFVLSLINLQVHGVTVPNVVVGLTLFYGGVAQFSSGLWGFAVGNTFAGTVFASYGTFWLSYSAILIPNFGIATAYGDNVAELHTAISFFLFGWFILTTLMLIVVLRHSVAFIFVFTVLDLTFLTLAVGEYLISTPWIKAGGVCGLLAAFSAWYCALSLLLNKENSYFQLPLVLLT</t>
  </si>
  <si>
    <t>H2AWJ4</t>
  </si>
  <si>
    <t xml:space="preserve">Kazachstania africana (strain ATCC 22294 / BCRC 22015 / CBS 2517 / CECT 1963 / NBRC 1671 / NRRL Y-8276) </t>
  </si>
  <si>
    <t>MSEKDYTTNTDLENNTPCSSKDDTGAMQETRESQEAIGKVYSCGKNNEYVNIGRQKFLKADLYEAFGGTLNPGLAPPATHKFANPAPLGLSAFALTTFVLSMFNARAQGITTPNVVVGLAMFYGGLVQMIAGIWEIALENTFGGTALCSYGGFWLSFGAIYIPWFGILDAYSTKESDLSNALGFYLLGWTIFTLGLTFCTLKSTVMFFALFFLLSVTFLLLCIGEFTGKLGLTRAGGILGIIVAFIAWYNAYSGVATKQNSYIVAKPWSLPTNDKTLWYS</t>
  </si>
  <si>
    <t>J3K5F2</t>
  </si>
  <si>
    <t>MSAEADRDVIYNPGTKSSLPTSSDDEPHAMSRDERQVAEAAARYGYGPFAGRRQQLKSFANSFQPSVAQAAAPRQFANPAPLGLSAFALTTFVLSLINMQARGTTAPNIVVASAFGYGGLVQLLAGMWEMAVGNTFGATALSSYGGFWISYAIIFTPGGFEIMSSVTEVDGASGLNSTVGFWLAGWFIFTTIMLIFTFKTNWAFILLFLTLDLAFLMLAVAHFQETSPGKVNTPLTKAGGFFGLLAAFLAWYNAVAGIATEENSFVRYPVGPLPWANSRRPKADPEMV</t>
  </si>
  <si>
    <t>Q756R2</t>
  </si>
  <si>
    <t xml:space="preserve">Saccharomycetaceae </t>
  </si>
  <si>
    <t>MASDRMEEYDIDNRLAKTTAPPGTPDSKGSGEHVERIRTAGEHNEYIYIGRQKFLKSDLYEAFGGTLNPGLAPAPAHKFANPAPLGLSAFALTTFVLSMYNCGARGVAVPNVAVALAMFYGGLVQLAAGMWEMAMENTFGATALSSYGGFWLSYGAINIPWFGVKDAYAASEAQLVDAIGIYLLAWAIFTYMLTMLTLKSTLAFFSLFFLLGTTFLLLAIAEFARSDRVKRAAGVVGVIVAFIAWYNAYAGIASRENAYIMARPIPLPRNQKWW</t>
  </si>
  <si>
    <t>C5GRS7</t>
  </si>
  <si>
    <t xml:space="preserve">Ajellomyces dermatitidis </t>
  </si>
  <si>
    <t>MSEPTEKDFANVSSNGSQPGRTMTNEEYQVAQAAARFGYGPLAQIPTTGERLPAFGGEFQPGLYRPVEQRKFANPAPLGLSAFALTTFVLSLINMHTRGVATPNIVVASAYGYGGFVQLLAGMWEMAIGNTFGATALSSYGGFWISYAIIFTPGGFQITATMIEKNGEAGLQNAVGFWLFGWWIFTTILLVCTLRSTVAFCLVFVTLDLAFLMLALGHFFLTPEFSPNPTLIKAGGGFGIICAFLAWYNALAGIADANNSFFIVPVKHLPWSVKALEARRKADRETV</t>
  </si>
  <si>
    <t>A5FUG1</t>
  </si>
  <si>
    <t xml:space="preserve">Acidiphilium </t>
  </si>
  <si>
    <t>MNTFNPAPLGLFGFALTTWLLSMINAGLLPGAGLGMVLAMAFAFGGSAQFVAGLGEMKVGNTFGFVAFCSYGAFWWSFALFVEIFAKGVPGVMVGWYLLVWGAFSFVMFIGTFALNKALQLIFGFLTATFILLALNDLLGAAALGEFGGYLGLVTAVLAFYLGAAGIINGAHGKEILPIGAKA</t>
  </si>
  <si>
    <t>F2LWT7</t>
  </si>
  <si>
    <t xml:space="preserve">Hippea maritima (strain ATCC 700847 / DSM 10411 / MH2) </t>
  </si>
  <si>
    <t>MAEGKLGNPGPLGLGGFALTTFVLNVHNAGLVPAALDAALPLGLFYGGLAQLIAGVLEMRTGNTFGMTAFGSYGAFWIALASLVYFAKLGLVPGNALGPAIGITLIAWTIFTTIMTLLVFKSGHTTVIVIFVLLEILFILLVIGHYTGSKAITTFAGYEGILTALSAWYGMYEGIKAQFDVMSNE</t>
  </si>
  <si>
    <t>E1ZCP4</t>
  </si>
  <si>
    <t>MLQHAVDCANPAPLGFFAFSLTTALYMTSQAGLTEAATQCDFPLGICFGGLTMLIVAILEMFRRNTLGATVFGTFGAFWIAIEAVTVMPSDIKVAQAQGGGNCDCLSALFGVAAIGFMCVSVAYNLALPLVFLMIGIMFFLLSAGTTRPNIAKAAGWWGIFTSVLAFYIGMAILFEESWGREILPL</t>
  </si>
  <si>
    <t>P41943</t>
  </si>
  <si>
    <t xml:space="preserve">Yarrowia lipolytica (strain CLIB 122 / E 150) </t>
  </si>
  <si>
    <t>MNTEIPDLEKQQIDHNSGSDDPQPIHDDMAPVSRIRSSGPNHEYIHIADQKFHRDDFYRAFGGTLNPGGAPQPSRKFGNPAPLGLSAFALTTLVFSLCTVQARGVPNPSIAVGLALFYGGVCQFAAGMWEFVQENTFGAAALTSYGGFWMSWAAIEMNAFGIKDSYNDPIEVQNAVGIYLFGWFIFTLMLTLCTLKSTVAFFGLFFMLMMTFLVLACANVTQHHGTAIGGGWLGIITAFFGFYNAYAGLANPGNSYIVPVPLDMPFVKKD</t>
  </si>
  <si>
    <t>M5CB77</t>
  </si>
  <si>
    <t xml:space="preserve">Thanatephorus cucumeris (strain AG1-IB / isolate 7/3/14) </t>
  </si>
  <si>
    <t>MSASNHTFDAEKGVNGAGGNGYSGGPALHHTISADTQRAFPVYHRKLGNPAPLGLFGFASTTLILSLYNAGARGITTPNAVVGMALGVGGLCQLLAGMWEFAAGNTFGATAFSMYGGFWLSFGAIYWPGSGILEAYSGEAASQLPSALGIYLITWMIITFLLFLATFRSSVALSAVFFFLILTFMLLAISEFTGSAGAHKAGGILGCITAMIAFYTGSAGLYSPDASYFVLPVGDLPKRRDD</t>
  </si>
  <si>
    <t>K0KI48</t>
  </si>
  <si>
    <t>MSQQYNHSSDLSDTEKQSPPIHKESQTPTYNSGSYSQNSNSYQHDLGTGTIQPKHYEDHEVHPINTEVSRIQTSGNNNEYIMIGRTKVLKSELVDAFGGTLNPGISAPSTHKFANPAPLGLCGFALTTFMLSMYNSQAMGIKVPNVVVGSAFFYGGVCQLLAGMWEIALENTFGGTALSSYGGFWLSYAAINIKWFGVKDAFEDETELANAIGFFLLGWAIFTFGLVLCTLKSTLAFFSLFFFLDITFILLSIGEFTGSVGVTRAGGVFGVITSFIAWYNAFAGIANRENSYFTAKVIPLPHAKSRIEKS</t>
  </si>
  <si>
    <t>I1CBP8</t>
  </si>
  <si>
    <t xml:space="preserve">Rhizopus delemar (strain RA 99-880 / ATCC MYA-4621 / FGSC 9543 / NRRL 43880) </t>
  </si>
  <si>
    <t>MSSELQDVESKYQHSHHIPVAAPPTIANPGPLGLCGFALTTFVLSLHNAGAGLPATSPHGVVTGLAFFYGGLVQLLAGMWEFKTGNTFGATAFSSYGGFWLSFGLIFIPGANITGSYGGNTAILEKSLGYYLLGWTIFTGIMLIASHRSSIGLVSLFFFLFLTFILLTAGKLNSSISCQVAGGALGIITALIAWYNALSGLLTKDSSHFTLPVGRLN</t>
  </si>
  <si>
    <t>C5TPB5</t>
  </si>
  <si>
    <t xml:space="preserve">Neisseria </t>
  </si>
  <si>
    <t>MTTTKENLANPGPVGLCGFALTTWLLSLINGGFFTAQEGVGLVLGMALAFGGIAQVIAGMFEFKKGNTFGFTAFISYGAFWWTWALFTIFFKGETAPAFIGWYLCAWGMFSLMMFVATLTKPKVLSGIFFFLTLTFFALGIGDGMENHSIVHIGGCLGLVTALGAFYLAAAEVINESFGKTVLPVGERK</t>
  </si>
  <si>
    <t>S2J9H2</t>
  </si>
  <si>
    <t xml:space="preserve">Mucor circinelloides f. circinelloides (strain 1006PhL) </t>
  </si>
  <si>
    <t>MSAEQQDVESKYQVTHSTSPAPPVVAAPTIANPGPLGLCGFALTTFVLSLHNAGAGVSPTGPHGVVTGLAFFYGGLVQLLAGMWEFKTGNTFGATAFSSYGGFWLSFGLIFIPGANITGSYGSDKALLEKSLGYYLLGWTIFTGIMLIASHRSNFGLISLFFFLFITFIMLTAGKLNESNPCTVAGGALGVVTAFIAWYNALSGLLTKQSSYFTLPIGRIN</t>
  </si>
  <si>
    <t>L1JXL8</t>
  </si>
  <si>
    <t xml:space="preserve">Guillardia theta CCMP2712 </t>
  </si>
  <si>
    <t>MAAQHWKPADPAPLGLSGFAVTTFLLSGFNAGWIPFQTFLGAAAFYGGFAQLLAGMWEFANGNVFGATAFSSYGAFWMSLFVMVNVYGATPLFSTQLAYFLVAFLIFNSYALVASMFTNAALFLLFALLEVTLILDIAANFTNNTSLAKAGGYCGIVCASTAWYIATASLVNGTARRHILPLGRPVIRLPKPSDDTEMNGVQQTGELTFTLPVEQRVWSAHHA</t>
  </si>
  <si>
    <t>K1WK92</t>
  </si>
  <si>
    <t xml:space="preserve">Marssonina brunnea f. sp. multigermtubi (strain MB_m1) </t>
  </si>
  <si>
    <t>MATTTSTDATLKEYHNDSGIDHAAPKAGINGTHPRAYNYGGNPLAHMNTGNSARFPAFGGEFQPGLYKPTTERKFANPAPLGLSAFALTTFVLSLINIGVRGVSQSNIVISLAFGYGGLVQLLAGMWEMAVGNTFGATALSSYGGFWLSLAILLTPGGFDIAAAYSPTDSTGAATGAGVNDFNNAFGYFLAGWFIFTFILLLCTLRSTVAFFMLFFTLTLAFLMLAVGHLEASDAGVPQSACIKAGGYFGIFAAFLAWYNALAGIADDSNSFFVIPVAHFPWSVQARQRKEDKGERATV</t>
  </si>
  <si>
    <t>G3AQ46</t>
  </si>
  <si>
    <t>MASTSSQKSVNTSLEEHTPLGKVQIAGEGGEYVIINKNKYYRHDLMAAFGGNLNPGASPYPTININPAPLGLCGFALTTFVLSLYNAQAMGITIPNVVVSLACFYGGAAQFFAGCFEFVAGNTFGFTALTSYGAFWLSYAAIFIESFGILEGYADAEEQIPNAVGFFLIGWAIFTFILWLNTFKATVPFCALFFFLFVTFLLLAGGEFSGHVNVGRAGGVFGVITAFIAWWNAYAGVATPSNSYLQPIYIPMPGNQLKKD</t>
  </si>
  <si>
    <t>Q2LYI0</t>
  </si>
  <si>
    <t xml:space="preserve">Syntrophus aciditrophicus (strain SB) </t>
  </si>
  <si>
    <t>MSAIIVSRYDHHTCSELSIYFYCKGILIRAIRRQTGGTDCHGIYFSGPLFIDMHSEFAYSPCPEKEGETNQAQRRFHHVGQFSESCTIGSHGLRNDNGSFKPAQCRAVRVRRWNPGHGHLLWRPGQVIAGIMEFKKGNTFGTTAFTSYGLFWLTLVFLVYFNGQLGMTKNSEAFMTAYLFMWGLFTFFMWIGTWKATRVLQAVFLTLTILFWMLAARDGFGWKGTWAVLTGWEGVFCGSLAIYCAMAQVLNESFGRIVLPLGAK</t>
  </si>
  <si>
    <t>F4B997</t>
  </si>
  <si>
    <t xml:space="preserve">Acidianus hospitalis (strain W1) </t>
  </si>
  <si>
    <t>MTEEKRANPAPLGLSGFALTTLVLSTYNAGLITSGSGVVLGLAAFYGGLAQLLAGILEWKGGNTFGYVAFFTYGAFWEWYFLTALGIFGNITAQGVGLVLIAFGIFTLIMWLATFKTNLGLFATFLLLWITFFLLGIGSMTCNTLLVHAGGYTGILTAIAAWYTGLVQVVAESLNKKAPLGRAPLS</t>
  </si>
  <si>
    <t>K8EEC5</t>
  </si>
  <si>
    <t xml:space="preserve">Bathycoccus prasinos </t>
  </si>
  <si>
    <t>MSSSYRPIANATPLGLLAFGTTTAILSAGLCTIAEKDRNAALTVGFAFGFGGVVQFLAGIIEFVRNNEFSATAFCVYGGFWLSYGVWKIMETTGVFVPDANTLSYYSAAWAVVTFILLIQTFKINMAIALLFANLTFFFVLLSAAEQTSSDSFLMKFTGGWGIWTALSAVYAAAGELTNTTYEKEVVPMGNFGEVDYGIASPGKGESVVKKTEAPTGNIA</t>
  </si>
  <si>
    <t>R9P5X3</t>
  </si>
  <si>
    <t xml:space="preserve">Pseudozyma hubeiensis (strain SY62) </t>
  </si>
  <si>
    <t>MRRHVRQHERESVHVDWSHKDLVMSQSSATAVAVRMADRKGSPVLMLKGLGVCSVRTWSRVRRSLFCIVKTDGRFHASRGKAMFAMSEIKQQENGYQGGAQPIRALTPGGHPQDSSQPAFPVYHRRFANPAPLGLFGFAATTFVLSMYNVKARGVTVPNVVVGLAIGYGGLAQFLAGMWEFAAGNTFGATAFSSYGAFWWSYAIIQIPWFGIVEGNYNPNGTPEAQVANALGIYLAAWFIFTFIMLLASFRSSVGLVALFFFLDITFLLLFIAEFTGKSAVQTAGGAFGILTAAIAWYVGAAGLLTPDTSYFTLPVIELSRRD</t>
  </si>
  <si>
    <t>H1Z2H3</t>
  </si>
  <si>
    <t>MEPIEEKSRNNLFLMDNTANPAPLGLCAFGMTTILLSIHNAGITGLTSPIIAMALLYGGLAQLIVGIMEWKKNNTFGMVTFGSFGLFWISFAAILILPELGLAASPTAVDMASFLIVWGLLILGLFICTLKMHRILMVTFAAVLLLVIFLVAANLTGIHMVHTLAGVTGIIAGLLALYMGVGAVINEIYGSRILPV</t>
  </si>
  <si>
    <t>H2AZF4</t>
  </si>
  <si>
    <t>MTDLEANIALTDLSQDKDYKYTLPHCLSSNESDNNVENASNKFNIQESTEPPGRIYTSGTNNEYIYIGRQKFLADDLRRAFGGTLEPGLAPEPRHKFANPVPLGLSAFALTTFVLSLCNAGAQGIDIPNVVVGLAMFYGGLVQLIAGIWEIALENTFGGTALCSYGGFWLSFGAIYIPWFGILDAYKEKESDLGNALGIYLLGWTIFTFGLCLCTLKATLMFFALFFLTAITFLLLAIANFTGNHHVQVAGGVVGTLDAFTAWYNAWSGIATRQNSYIIAHPIQLPTNNRIIGEL</t>
  </si>
  <si>
    <t>A5DCL1</t>
  </si>
  <si>
    <t>MSSIQSYGSKNDVSHDSENIGRVEATGAGDELIRLGDKTYYKHELMSAFGGTLNVERYAPYPKHQFANAAALGLAAFALTTFTLGLYYAGAMGVKIPNVVVSLTFFYGGIVQFLAGVWELAIGNTFAGTAFASYGPFWFGFGSIFIESFGISEAYKDEPEQLANAIGFMLVGWSIFTFLMVLCTLKSTVMLLALFVTLDLTFIILAAANFTGKASCQTAGGVMAVISACCGFYNAFAGVATPQNSYIRANPIALPG</t>
  </si>
  <si>
    <t>C5MCT0</t>
  </si>
  <si>
    <t xml:space="preserve">Candida tropicalis (strain ATCC MYA-3404 / T1) </t>
  </si>
  <si>
    <t>MPSTSSQKSTNSSIIDPGDQPVNKVHITGDGGEFVIINNHKYYRHDLMAAFGGTLNPGAAPWPKININPAPLGLCGFALTTFVLSLYNARAEGITIPNVVVSLACFYGGAAQFFAGMWEFIAGNTFGVTALTSYGAFWLSYAAILIDNFGILAAYEGNEEQIPSAIGFFLLGWTIFTFMLWLNTMKSTLSFSALFFFLFVTFIFLAAGELSGKVGVTRAGGVLGVITAFIAWYNALAGTANSSNSYFQPYSIPLPGNVMLKE</t>
  </si>
  <si>
    <t>F4REX3</t>
  </si>
  <si>
    <t>MTEKQHISSDHHRKFANPAPLGLCGFAATTFLLSLFNVQSRGITTPNLIVGLAMGYGGLVQLLAGMWEFAAGNTFAATAFSSYGGFWISFGLIFWPQSGILAAYNGEKVIQLENALGLYLITWFIFTFIMLVASLRTSLGLVALFFFLDLTFLILAMGKFHPETASITKAGGVFGLITAFIAWYVAAANLLTPESSYFTLPVVDLRDRRARRD</t>
  </si>
  <si>
    <t>F2QSE0</t>
  </si>
  <si>
    <t>MADNYSIKSLQDSEKARTPDDDENSLARVVLSQNEEYIFLGRQKFRKSDLYAAFGGTLNPGVTAPPIHKFGNPAPLGLSAFALTTFVLSLINAQAMGVTQTNVVVGLALFYGGLIQLLAGMWEMAVENTFGALALSSYGGFWLSYAVLNIPWFGVASAYEQSRDFQVAVGFYLLGWTIFTSMLCLCTMKSTVAFFLLFFFLAITFLMLTVGELAPSVNCTRAGGVLGVITAFISWYNAYAGLSTPENSYIQVSAVPLPGSASRGLRTK</t>
  </si>
  <si>
    <t>R7S0Z4</t>
  </si>
  <si>
    <t xml:space="preserve">Punctularia strigosozonata (strain HHB-11173) </t>
  </si>
  <si>
    <t>MADIEKGRVAYNEQSAAGAAADPNANGAQAPYGAAGVPHVHGLHPWNQIGNKPIRRLGNPGPLGLTSFASTTLVLSFFNVQTRGVTEPNVVVGMALFVGGLAQLLAGMWEFACGNTFGATAFSAYGTFWLSYATILIPGSGIVAAYDSVPNELHNALGIFLTSWFIFTALMFVAALRRNVGFIALLFFLTITFLLLAIAEFRNSVTITKAGGGFGLLTAAIAYYCAMAELLRPDDSWFTLPLGHIPKRVRLENPCSELERHQVYHVVRRIPPQRVTSYGHIAKLLGMPRHARLVGQALKFLSPQTTPPVPWHRVVSASGAIASRGPGTDGARRQRQALEAEGVVVVDGRGGEGEARVRLREYGWFPAVGSVDLGEFGPAQVAGGQGEGQGDESDESELTELEESDEEGA</t>
  </si>
  <si>
    <t>K0NGM9</t>
  </si>
  <si>
    <t xml:space="preserve">Desulfobacula toluolica (strain DSM 7467 / Tol2) </t>
  </si>
  <si>
    <t>MSNGETENGNPAVVGLAGFGLTTMILQFHNVGWCGVGPVVALAFVFGGLAQLIAGFQEFKCGNNFGYSAFVSYGSFWISLGIIFMMNYFKIYHSSTTDVGWFLVVWTLYTFIMWFPAMKIHSAMAVTFTLLLIGFILLDFAHFGFPGMTKVAGYELMLCAISAWYMMAHVIFAQVFGRDVLPVGKPWIK</t>
  </si>
  <si>
    <t>M2N6B8</t>
  </si>
  <si>
    <t xml:space="preserve">Baudoinia compniacensis (strain UAMH 10762) </t>
  </si>
  <si>
    <t>MATAQMHNAANNDALHEKNGSHGIDHAAKQRKPYDYGGNPLAHINTGDSVRLPAFGGEFQPGTYKSQEDRKFANPAPLGLSAFALTTFVLSLINLGTRGITEPSIVIGAAFAYGGLCQLLAGMWEMAIGNTFGATALSSYGGFWIATAIILTPGGFEIIATLEAESAYPFLNSFGLYLMGWFIFTFLLLLCTLRSTVAFFSLFFTLDLAFLFLAIGYLVNSGGAPQAGCIKAGGVFGILAAFIAWYNAFAGIADPSNSFFIIPVAHFPWSDKGREMRDKVNNDAARAEQAV</t>
  </si>
  <si>
    <t>N4XYE0</t>
  </si>
  <si>
    <t xml:space="preserve">Pleosporaceae </t>
  </si>
  <si>
    <t>MATAREHNDAERGASFEKSVNGTSAVDHAGAMPKQRTPYDYGGNPLAHVATNDPELRLAAFGGEFQPGLYRPPNRKFANPAPLGLSAFALTTFVLSLINVKTRSIGHPNIVVALAYGYGGLVQLLAGMWEMAVGNTFGATALSSYGGFWIAFGIVLTPGVFEIEEILVQSGDFYNSFGLFLMGWFIFTFLLFLCTLRSTVAFCFLFFTLDMAFMLLGIGYLQADAKGPQESCIVAGGAFGLMAAFAAWYNALAGIADSSNSFFVIPVAHFPWSEKGRERRNKVDNSAARADAHHVA</t>
  </si>
  <si>
    <t>K2SJV8</t>
  </si>
  <si>
    <t xml:space="preserve">mitosporic Botryosphaeriaceae </t>
  </si>
  <si>
    <t>MYIFRSVPPFPPPPNLVSPPQQDQLDINAWDSSQPLAPQSLDTLIARRIRAFHPPRPRQTSVNMSTTINPEVSKETNGTNGTSGIDHAGIPPKQRSPYDYGGNPLAHVATNDPSLRLPAFGGEFQPGLYRAPKSNFANPAPLGLSAFALTTFVLSLINMGTRNIAEPNIVVALAYGYGGLVQLLAGMWEMAVGNTFGATALSSYGGFWLSFAIILTPGGFNIVSQLEGTYQNANATPDTAQFLNSFGLYLMGWFIFTFVLLLCTLRSTVAFFFLFFTLDLAFLMLGIGYLRHSGGAPDSGCIKAGGAFGILAAFAAWYNALAGIADSSNSFFVIPVAHFPWSEKGRERRNKVDNSSARAEQAV</t>
  </si>
  <si>
    <t>Q4G2I5</t>
  </si>
  <si>
    <t xml:space="preserve">Paxillus involutus </t>
  </si>
  <si>
    <t>MSDVEKAHSFHASPRATKIANPASLGLFSFASTTFILSLYNVNARSITTPNVVVGMACFCGGLAQLLAGMWEFPRGNVFGATAFTSYGAFWMSYATILIPGSGIGAAYTTQDEFDQAIGIYLITWFMLTFMLLIGSLRRNVSFVALFVCLCATFILLAAAAWTGKAVLNRAGGAFGLVTALIAYYCGLSELLVKGESWFGLPLGSIKQEHED</t>
  </si>
  <si>
    <t>D3RPY5</t>
  </si>
  <si>
    <t xml:space="preserve">Chromatiaceae </t>
  </si>
  <si>
    <t>MAESKLANPAVVGLAGFGLTTLVLQFHNVGWMSSIGPVVWLGLIFGGLAQFIAGLQEQKTGNTFGYCAFTSYGAFWIALALMLIANKYDLFKASTEDVGWFLVAWTLFTTILWVGSLRIHGAMALTFTLLLAGFILLDLAHFGFPALTVAAGYTLMACALVAWYMMARIILNELYGRELLPAGRPWLS</t>
  </si>
  <si>
    <t>M2Y856</t>
  </si>
  <si>
    <t xml:space="preserve">Galdieria sulphuraria </t>
  </si>
  <si>
    <t>MVSTMTEEEQAAQATRHTRNNDSVDEELGLKDLPPNSFVRRYSYGNMGGMSKEYHPPTKQVVSLGHPEALGLAGFAATDFMLSCINAKLLPSGLTNSIIALGFMYGGSAQLIAGIMTFIKQNTFGGVAFSSYGAFWLAFGVLITLEAEYGTNLLSTTDFDMALGFILVCYTIFNTYMFVATMAHNIQLYIIFLTLEMQLVLVDMHFFGAISSVPGGILGMLCSISAWVLSATIVINDSFGTTVIPNPELKDLPIFRDWVKMIKGEK</t>
  </si>
  <si>
    <t>I1RYC9</t>
  </si>
  <si>
    <t xml:space="preserve">Fusarium sambucinum species complex </t>
  </si>
  <si>
    <t>MAQNDQMPEFQQTYTNDLPHDSDKTLERQTTAAHQAAHPHLYPNPNHIHPAFGGAMQPGLWKPVEAHRKFANPAPLGLCAFALTTFVLSCINMHARGQTSPAIAIPVAFGYGGLVQLLAGMWEMAVGNTFGATALSSYGGFWISYGLLQTPTWNVLGADGPYEGDTGSVMGFFLTGWFIFTTLLLICTLRSTVAFFLLFFFLDICFLLLATENYAHDMGNHGAQIALQKAAGFFGFLAAFMAWYNALAGLQDSSNSFFQVPVIHFPWSDEGRAHRHQKAEQHLA</t>
  </si>
  <si>
    <t>A5E5B5</t>
  </si>
  <si>
    <t>MSGNIDQIVGNENSLQVPQLDGEHNSQSSVASSNLPSLHTPLSRTTLMSDAEHTVINNQRLLKRDLQQPSAGEFNPGYSTWPTRQIGNSAAIGLACFALTAFIVGLYLAKAMGITIPNVVVAPAIFYGGIAQFLAGVCELIKGNTFAGTAFVSYGSFWLSFGAIYINNFGIAQAYESHPEQFNNAVGFFLLGWGIFTFMLLLVVLKLTWPFIGLFISLDFAFFMLAAGFMTDSFRVRRGGGILIVISAIFGWYSCFSGVSTVHNSYLVLPTGTVPRLHKSKKIPA</t>
  </si>
  <si>
    <t>F0XJX3</t>
  </si>
  <si>
    <t xml:space="preserve">Grosmannia clavigera (strain kw1407 / UAMH 11150) </t>
  </si>
  <si>
    <t>MATETHHAPTVEKDTASTTGTAPGGAHTVHRFDYVANPLYHPATAADGRLPAFGGEFQPGLYKPVAHRKFANPAPLGLCAFAMTTFVLSLINLQTRGVTATNIVAPLALGYGGLVQLLAGMWEMAVGNTFGATALSSYGGFWISYAILLKPSWGILGSDGAYAAANTGGDPLMADSALGFYLIGWFIFTTIMLLCTLRSTVMFCALFFTLDLAFLMLACGNFAADNGAASASVHLTKAGGVFGLLSAFLAWYNAFAGIIDSSNSFFVIPVFHFPWSEKGYEARRKAANESV</t>
  </si>
  <si>
    <t>S2JB43</t>
  </si>
  <si>
    <t>MSTEATANNNNNNNIHLDDSRSDLEAKFNSAPHYQQPIPIYAAPTIANPGPLGLSSFALTTFVLSLHNAGAGVPADGPSNVVVGLGVFYGGLVQLLAGMWEFRTGNTFGATAFSSYGGFWLSFACLFIPGFNILESYTETAVLEQSLGIYLLSWAIFTGIMLIASHRSSVGLVSMFFCLFITFILLAAAKFNNSLTTQVAGGAFGVVTAIIAWYNALSGLLTKDSSFFLLPTGRLN</t>
  </si>
  <si>
    <t>L0HES2</t>
  </si>
  <si>
    <t>MQHLEEVNRNNIFMMDNTANPAPLGLCAFGMTTILLSLHNAGFTGVSSPIVAMALLYGGVAQSVVGVMEWKKKNTFGMLTFGSFGIFWITFAAILMLPALSLAKAPSPVELAAFLAVWGIFALGLFICTLKMHRLLQVTLAFVVILVALLVTAHLTGNPLILTLSGISGLIAGGLALYMGMGQTINEIFGSRVLPV</t>
  </si>
  <si>
    <t>O14201</t>
  </si>
  <si>
    <t xml:space="preserve">Schizosaccharomyces pombe (strain 972 / ATCC 24843) </t>
  </si>
  <si>
    <t>MSSNPSRSNSRSKNGDLESGLKFVDNDHDSKDIEARNRNHFYGFRAEPIYDQTERLANQVAELQEQQKRLFGPSGADFEPNIHRLRYINYGNPAPFGLSAFAFTTFLLSLFNVNAGHVKVSNMVTAPAAFYGGLAQLLASMWEMASGNTFGGAVFGSYGCFWLSYASIFIPWFNIQNSYDDPNDFNYAIGLYLICWFIFTFLVLLCTVRSTLAFFSLFMSLDVCFLLLACAFLRTSDGSPNVVLIRVGGAFGIFSACAAWYNAMAGLATIENSFFTVPRAIFPWSLEGLGPEEANRRRMMADDK</t>
  </si>
  <si>
    <t>M2RA70</t>
  </si>
  <si>
    <t xml:space="preserve">Ceriporiopsis subvermispora (strain B) </t>
  </si>
  <si>
    <t>GLFGFASTTLILSMYNVQVRGISTPNAVVGMALFVGGLAQFVAGMWEFACANSFGATAFTMYGGFWMSFATIYIPGSGIGAAYTSDVELNHAVGIYLMTWFIITFLLFIASLRRNIGLIALFFFLTLTFLLLGISKFVTTTADACGKAGGALGIITAFIAFYVGTAQLLVPSESYFRLPLGDIPKRVD</t>
  </si>
  <si>
    <t>S9VYT5</t>
  </si>
  <si>
    <t xml:space="preserve">Schizosaccharomyces cryophilus (strain OY26 / ATCC MYA-4695 / CBS 11777 / NBRC 106824 / NRRL Y48691) </t>
  </si>
  <si>
    <t>MSPTSPSNPPSISGTHQHAHNPSYPTGAASFTTGTTGADGSHAMNTEGSQPTHPTFLDTNHQGLHNAMPSGAVTPNTVDVPYHIPKHSEARKLKHFYASRAEPIYDQTEKLATQVAELQRQQNKLFGPSGADFEPGIHRLRFNKNANPGPFGLFSFAFTTFLLSLINLAAGHVTNSRIIVAPAMFYGGLAQILVSMWEMASGNTFGGAVFGSYGCFWLSYGAIFIPWFHIANSYTDLDEFNYAVVRSTLAFFCLFATLDVTFLVLAAGYFKTAGGAPNTALIRVGGGFGISCAAFAFYNALAGIATVENSFFSVPRAVFPWSLEGLSPAEANRRRMYDDDDSDKVA</t>
  </si>
  <si>
    <t>M5GDQ0</t>
  </si>
  <si>
    <t>MSQEKNLKINTDDSEGSYEPHTPGGHAADASQPTMPVYHRQYGNPAPLGLLAYGTVFLAASLFNINARGIHNGSLVLLFAMFYGGIMQTLVGMWEMFLGNTFGATVFATYGGFNMSYGALYLPGVGVQALYTDANGVLSPDFEQAVGIYLLIWDVITLLFLIGCLRSSAPVVWTFGTTVVALTLLAANSFTGIQSLAVAGGVFGLCAAAGAYYAALAGFYSPTVTFKWIKLPPMSLAYSEV</t>
  </si>
  <si>
    <t>Q4P1C8</t>
  </si>
  <si>
    <t xml:space="preserve">Ustilago maydis (strain 521 / FGSC 9021) </t>
  </si>
  <si>
    <t>MSATGHQMTATTPVTSTNANGAASTLHGHTNLTDNANANGNGHHSFDNEKAIAAHQAPTYNGGGVGGNYLSRTLTPGGHYADDDLLAIANSHRKIGNPLPLGVFGFSTTTLLLSLYNVQVQGINIPNAVLGFALTYGGLAQFLAGLWEFASGNTFGATVFCSFGMFWWGYAVLLIPFFGFMGTYNGQPGIYAQGSPYAAEADNAIGLFLWIWFGITTIYLIASTRGSVSLFVLIFLLWVTFIFLGAHAYTGNAHLQTAGGAFGIATGFAGFYLGTASFLSPYNSFFTLPVIPLSKRE</t>
  </si>
  <si>
    <t>Q979I5</t>
  </si>
  <si>
    <t xml:space="preserve">Thermoplasma volcanium (strain ATCC 51530 / DSM 4299 / JCM 9571 / NBRC 15438 / GSS1) </t>
  </si>
  <si>
    <t>MKLESNAFEKAFSSDPAPLGLAGFAFTTFLLSFINAGLIPASGVNVVVPLAIAYGGLAQLITGSWEMRRGNNFGFTAFTSYGSFWIFYALMVILADLHIINALPAVAVGWALILWGIFTLYMWGGAMMASMSLNLTFLFLWLTFVVLGLGAIYSSVALTHAGGYLGILSAFFAAYTSFAIIINSMKPGTIPVGPGMFHKKAGK</t>
  </si>
  <si>
    <t>I2FQ36</t>
  </si>
  <si>
    <t xml:space="preserve">Ustilago hordei (strain Uh4875-4) </t>
  </si>
  <si>
    <t>MSQAVNANSHQLTAATPHSADGAATANGHSSPVNNGNGYTNGHRNGHQSFDNEKGTMAHQAPMYNGAGFGGPTMSRTLTPGGHFADDDLLAIANSHRRIGNPLPLGVFGFSTTTLLLSLYNIQIRGIEMPNAVLGFALSYGGLAQFLAGLWEFASGNTFGATVFCSFGMFWWGYAVILIPFFGFEGTYNGVPGIYSKGSPYAAEAESAIGLYLWIWFGITTIYLIASLRGSVSLFVLIFLLWITFIMLGAHAYTGIAALQTAGGAFGIATGFAGYYLGIASFLSPYNSFFTLPVIPLGKKD</t>
  </si>
  <si>
    <t>J6IWY7</t>
  </si>
  <si>
    <t xml:space="preserve">Rhodovulum sp. PH10 </t>
  </si>
  <si>
    <t>MAEQKIGNPAVVGLAGFGLTTMVLQFHNVGWMGLGPVIWLGLIFGGLAQMIAGLQEMKTGNNFGYCAFTAYGCFWIALALLLVGNHYNLYVSSRTDIGWFLIAWTLFTAILWVGSLRISSALALTFTLLLAGFVLLDLAHFGYPELTVVAGYELMACAAMAWYVMAHLIFADVFGRDVLPVGRPWLRGPSAPAPTPLKVAAAKA</t>
  </si>
  <si>
    <t>K6WWQ4</t>
  </si>
  <si>
    <t xml:space="preserve">Kineosphaera limosa NBRC 100340 </t>
  </si>
  <si>
    <t>MTTFVLSTFNAGLMPTTLEPVVLGLALFYGGIVQVFAGLLEFFKENTLGGVAFCSYGGFWLALWYLSSHTEFSATITPSDKGHAVGLFLLGWTIFTAYMTVCVARTNNALLITFVFLLAAFVCLTIGDFAGSTLATRLGGWTGFGAAAGAWYCSFAATMNATAGRAIVPVGPRSR</t>
  </si>
  <si>
    <t>J7RPH1</t>
  </si>
  <si>
    <t>METVNKNTDEGGLGDSSSSRTSTSSSSTSTSVVDYGPTLQQTTSSISHLDKIQSVGADDKYVYIGREKYPKDELYEAFEGSLNPGLAPPPSRKFANPAPIGLCGFALTTFVLSMFNVNVRSIHIPNVVVGVAMFYGGLVQLLAGLWEVAVENAFAATALCSYGGFWLSFGAIYIPWFGILDAYKDHPDDLSNSMGIYLLAWAIFTYGLTLFTVKSTMMFFALFFFLGHTFLLLSIGAFAQNEGVTKAGGVVGILTSFIAWYNGFAGLSTDQNSYFTLSSLPLPTARCIYRKKNRHDLSKLVKTHSSME</t>
  </si>
  <si>
    <t>M1E7F1</t>
  </si>
  <si>
    <t xml:space="preserve">Thermodesulfobium narugense DSM 14796 </t>
  </si>
  <si>
    <t>MSNSELKMANPGAVGLAGFALTTFVLNVANAGLVPAALFAALPLGLFYGGLAQFIAGVLEFRTGNTFGMVAFTGYGSFWMALAALIYSPAWGWMPKDALGAALGVTLIAWTIFTVVMTYLSFMSKNRTVQIIFVLLSLLFILLVIAHYTESTAIKIFAGYEGIATAISAWYGMFEIIKAQFSTK</t>
  </si>
  <si>
    <t>F5HI65</t>
  </si>
  <si>
    <t xml:space="preserve">Cryptococcus neoformans var. neoformans </t>
  </si>
  <si>
    <t>MTTSANHSIMVHPTTPTISHVTIANPHPGDNAPHTMYRTPSHFSGDGGPGVIYPEGMRLSRALTPGGNPVDTSQPALPNYHRALGDPAPVGLIPLSSGTLLISLYNVQTRGITTPNIILGLALGFSGIVQTIAGILEWASGNTFAAVALTSYGGFWFSFAVLYIPQFEVTASYASDISMLANGIGLYLVMWGILTFLFLLASLRSSVALISLFLMLDLSFWLTAAGYLSQNEKILKAGGGFGIAAAFCGFYVALASLLSGHTSFFLVPTGDLRPGSSHKRT</t>
  </si>
  <si>
    <t>I1C9Y8</t>
  </si>
  <si>
    <t>MTEAITTNVEPKVDLESKYQVPHHPAPIYTGPTIANPGPLGLASFALTTFVLSLHNAGAGLPADGPNNVVIGLAFFYGGIVQLLAGMWEFRTGNTFGATAFSSYGGFWLSFGTIFVPAFNVLNSYTAVSSAVLEQSLGIYLMSWAIFTGIMLIASHRSSIGLISLFFFLFITFILLAAAKFNNSLTTQVAGGAFGIITALIAWYNALSGLLTKDSSHFLLPTGRLN</t>
  </si>
  <si>
    <t>B5JM59</t>
  </si>
  <si>
    <t xml:space="preserve">Verrucomicrobiae bacterium DG1235 </t>
  </si>
  <si>
    <t>MSERSNTQGNPAVVGLAGFGITTLLLQFHNVGWCEIGPVLALAIVFGGLAQLVAGFQEFKCGNNFGYSAFTAYGSFWIAFALILLSNKYEIYASSATDVGWFLVGFGIYTLIMLVAAMRVSGMMALTFLLLAIGFILLVLAHFGYPQLTKVAGFELMACALCALYMMAAAIYAQVFGRPILPLGKAWLS</t>
  </si>
  <si>
    <t>I1CIJ8</t>
  </si>
  <si>
    <t>MTEAVNNQRTQINGDLESKPQAPSPQPHVQMVAPVYTAPTVANPGPLGLSSFALTTFVLSLHNAGAGLPADGPNAVVIGLALFYGGVVQILAGMWEFRTGNTFGATAFSSYGGFWLSFATIFIPGFNVLESYANASSSVLEQSLGIYLMSWAIFTGIMLIASHRSSIGLISLFFFLFITFVLLAAAKFNNSLTTQVAGGAFGVITAIIAWYNALSGLLTRDSSRFLLPTGRIN</t>
  </si>
  <si>
    <t>M1Q3H1</t>
  </si>
  <si>
    <t xml:space="preserve">Methanosarcina mazei </t>
  </si>
  <si>
    <t>MAEAQEVVTDVNIKDKTANPTPLGFTGLGLAAVLLSLSYIGLYPVDSMVVSMAIFLGGFAQVFAGIMAWKKGSVFGGTAFCAFGLFWFSFAGLLLMPALGWIEGPEPLALAAYLFLWGVYTFIMLIATLKLGSKAIMFIFVTLFLLFMLLAVINGTGNTGLLVIAGYVGLIMGLSALYTALGEVLNDAYGRTVVPI</t>
  </si>
  <si>
    <t>G0VIH1</t>
  </si>
  <si>
    <t>MSIQEQDNGSGHYNKNRSSSQVSLDSLNSGTHVEGHYPPETYSLPQDNSSHEMLSKIYTGGTNNEYVFIGRQKFLASDLYAAFGGTLNPGLAPPSSHKFANPAPLGLSAFALTTFVLSMFNARAQGIQIPNLVVGLAMFYGGLIQLIAGIWEIALENTFGATALCSFGGFWLSFGAIYIPWFGILDAYGDNKEELGNAVGFYLLGWCIFTFGLTACTMKSTVMLFALYFLLSITFLLLSISNFTGNFKVQRAGGVLGIIVAFISWYNAYAGIANNQNSYVLSHPFALPSNNKVIFS</t>
  </si>
  <si>
    <t>Q07JI8</t>
  </si>
  <si>
    <t xml:space="preserve">Rhodopseudomonas palustris (strain BisA53) </t>
  </si>
  <si>
    <t>MAEQKLGNPAVVGLAGFGLTTMLLQFHNVGWMGLGPVIWVGLIFGGLAQMIAGLQEMKTGNNFGYCAFTAYGCFWIALTLLFIGNHYNIYISSKTDIGWFLIAWTLFTAILWIGSMRISSALALTFTLLLAGFILLDLAHFGYPDLTVVAGYVLMACAANAWYVMAHLIFGDVFGRDVLPVGQPWLRPRTTPAAALKVA</t>
  </si>
  <si>
    <t>N1QD17</t>
  </si>
  <si>
    <t xml:space="preserve">Mycosphaerella fijiensis (strain CIRAD86) </t>
  </si>
  <si>
    <t>MSSAQGQNDEKPTNGVQPGDFNGVGAHDHAGGVATQRKPYDYGGNPLAHVNTGDSARLAAFGGELQPGLYKVDTNRKIANPAPLGLCGFALTTFLLSLINLGTCGLSEPNLVIGAAFAYGGLVQLLAGMWEMAIGNTFGATALSSYGGFWIGTAIILTPGGFEIIKTLEADTPYPFLNSFGLYLMGWFIFTFLLLILTLRSTVAFFFLFLTLDLAFLMLGIGYLVNDGGKPNTSCIRAGGAFGIIAAFAAWYNALAGMADSSNSFFVVPVAHFPWSDKGREKRGKVNNDEARAAQQV</t>
  </si>
  <si>
    <t>E4ZTW5</t>
  </si>
  <si>
    <t xml:space="preserve">Leptosphaeria maculans (strain JN3 / isolate v23.1.3 / race Av1-4-5-6-7-8) </t>
  </si>
  <si>
    <t>MATAVEHNNVGRGPSYEKDGNGTSSLDHAHNNGATKQRAPYDYGGNPLAHIATNNPDMRLTAFGGEFQPGLYKPQSRGFANPAPLGLSAFALTTFVLSLINVKTKSIGAPNIVVALAYGYGGLVQLCAGMWEMAVGNTFGATALSSYGGFWLSFAIILTPGFEIESALIAAGVNGSHAVFLNSFGLFLMGWFIFTTLLLICTLRSTVAFFSLFFTLDLAFLLLGIGYLQNDGLEPQSECIVAGGAFGLMAAFLAWYNAIAGIADSSNSFFVIPVAHFPWSDKGRERRDKVDNSAARAHEA</t>
  </si>
  <si>
    <t>I3YAA9</t>
  </si>
  <si>
    <t xml:space="preserve">Thiocystis violascens (strain ATCC 17096 / DSM 198 / 6111) </t>
  </si>
  <si>
    <t>MAEQKLGNPAVVGLAGFGLTTMVLQFHNVGWMSSIGPVIWLGLIFGGAAQFFAGLQEQKTGNNFGYCAFTSYGAFWIALALMLIANNYDLFKASTQDVGWFLVAWTLFTAILWVGSLRIHGAMAMTFTLLLAGFILLDLAHFGYPGLTVVAGYVLMACALTAWYMMARIILNEVYERELLPAGKPWVN</t>
  </si>
  <si>
    <t>R9NZQ4</t>
  </si>
  <si>
    <t>MTGAATGTTATAAPINTHGDAHNHGNGNGHHSSFDHEKSAMAHQAPTYNGGGGHAAHLSRTLTPGGHFADDDLIAIANSHRRIANPLPLGVFGFSTTTLLLSLYNIQIQGIAIPNAVLGFALSYGGLAQFLAGLWEFATGNTFGATVFCSFGMFWWGYSVLLIPFFGFMGSYAGQPGIYATGSPYAGEADAAIGLYLWIWFGITTIYLIASTRGSVSLFVLIFLLWVTFIFLGAHAYTGNAHLQTAGGAFGIATGFAGFYLGTASFLSPYNSFFTLPVIPLGKKE</t>
  </si>
  <si>
    <t>F2TSP7</t>
  </si>
  <si>
    <t>MSKNLGRPPKSSTIAGPLPIEFGISLVFGFATHDKKMSDKQLSGSTEGASYEDTKGGTIHQSHQGSASIVPILAYRKPANPIPLGLLGFATTTFVLSLHQCGAGLPDSNPLGRVGPDAAVFGLAFFFGGMSQIIAGIMAFTTGNTYGTTVHISYGSFWLSYTMFLIPSLGIKDAYAGDQRAFSFALGIYLVFWCLLTLMFLVASLRTNYATLGVFGLLVPAFFFLALANFLRTTHMDHAIRLNKTGGVFSFLCAFVAFYAGAAGLMAPETTFVHLPLGEMARPDESSVA</t>
  </si>
  <si>
    <t>E7RB12</t>
  </si>
  <si>
    <t xml:space="preserve">Pichia angusta (strain ATCC 26012 / NRRL Y-7560 / DL-1) </t>
  </si>
  <si>
    <t>MSQFNEDVEKQIVDDQVGSSHSQPTAVQEEGLQSVVHSDDGKYLWLGGRKYLKSDLVSAFGGTLQPGYAPPSVHKFANPAPLGLSAFALTTFVLSMINAGAMGVSTPNVVVGLAAFYGGLVQLLAGMWELALQNTFGAMALSSYGGFWMSYAAIFIPFFHIADAYEDEVELSNALGFYLLGWTIFTFMLMLCTMKSTVAFFLLFAFLDLTFLLLAVGHLAPSSGCVTAGGVFGVITAFIAWYNAAAGVFDEGNSYLTIKPIYLPKFGKKSN</t>
  </si>
  <si>
    <t>C7YIY2</t>
  </si>
  <si>
    <t xml:space="preserve">Nectria haematococca (strain 77-13-4 / ATCC MYA-4622 / FGSC 9596 / MPVI) </t>
  </si>
  <si>
    <t>MADRIHDSHHDSDKSVTLDRQSISGQEIHHHHHHVDYTALQAASGGALQPGLWKPMEHRKFANPAPLGLCAFALTTFVLSCINMHVRGETAPAIAIPLAFGYGGLVQLLAGMWEMAVGNTFGATALSSYGGFWIAYGLLLTPTWNVLGADGPYEGDTGSVMGFFLTGWFIFTTLLLICTLKSTVAFFLLFFFLDICFLMLACENYAHDLGNHTAQIACQKAAGLFGFLAAFLAWYNALAGLQDSSNSFFQVPVIHFPWSDQARELRKQKTERELA</t>
  </si>
  <si>
    <t>K0KMU6</t>
  </si>
  <si>
    <t>MSTQYSNGQDLEKQLSNSDNFNLDNQTTNYEHDTEVSRVQPAGNNNEYIMIGRTKVLKSELQEAFGGTFSAGVSAPSVHKFANPAPLGLCGFALTTFVLSMFNAQAMGITTPNVVVGSAFFYGGLCQLLAGMWEIALENTFGGTALSSYGGFWLSFGAIHIPWFGIKDAYDDPIELRNAISFFLLGWTIFTFMLLLCTLKSTVAFFSLFFFLEITFLLLTIGDFTGKTGVSRAGGVFGVITAFIAWYNALAGIATNENSYFTIKGVPMPKPKGQRL</t>
  </si>
  <si>
    <t>C5FFY3</t>
  </si>
  <si>
    <t xml:space="preserve">Arthroderma otae (strain ATCC MYA-4605 / CBS 113480) </t>
  </si>
  <si>
    <t>MGSDAEKDMVATTTTHDSSAKTMSMEEREVAEAAARYGYGPLANGSNNLAAFGKFQPSSEPPPLPKSIANPGPLGLSAFALTTMVLSLINMQARGVTAPHLVVASAFGYGGLVQLLAGMWEMAVGNTFGATALSSYGGFWISYGIIFTPGGFNIIANVEKANGATGINNVTGFWLMSWWIFTTLCLACTLKTNIAFFLLFLTLDLAFLFLGVGHLIESAPGKVYTPLIKTGGFFGILAALLAWYCALSGMAEPNNSYVKFPLGRLPWMGNQRVKTEREVV</t>
  </si>
  <si>
    <t>A7TND9</t>
  </si>
  <si>
    <t xml:space="preserve">Vanderwaltozyma polyspora (strain ATCC 22028 / DSM 70294) </t>
  </si>
  <si>
    <t>MSEVSSTNTDLENNPITYNGDGTETGRYNDSAPSKSVSTDSLGQVYTAGENDEYIFIGRQKFLRSDLYEAFGGTLNPGLAPAPVHRFANPAPLGLSAFALSTFVLSMYNAGAQGIVVPNLIVGLAMFYGGLMQTIAGIWEIALENTFGGTTLCSYGAFWLSFGAIYIPWFGILEAYTAKPSDLNNALGFYLLGWAIFTLGVVICTMKSTVLFFGLFFMLFMTFLLLCIASFSGRHSVQVAGGVFGVITAFIAWYNAYAGLATRQNSYILAHPFPLPSNEKVII</t>
  </si>
  <si>
    <t>E3JSA1</t>
  </si>
  <si>
    <t xml:space="preserve">Puccinia graminis f. sp. tritici (strain CRL 75-36-700-3 / race SCCL) </t>
  </si>
  <si>
    <t>MPVFPVMKQDSCDAITLPNPRPMTLASTHSEIPHHCPGSYNVPTPLRKFANPGPLGLSSFATTTFLLSLFNVQTRGIHTENLIVSMAFAYGGIVQVLAGMWEFACGNTFGATAFSSYGGFWISFGLILSPSSGILAAYATKKDELESALGLYLFSWFIFTTMMLLGSLRTSVALIALFFFLDVTFLLLAIGKLCADTQALTKAGGVFGIITAFIAWYIAAAGLLEAENSFIRLPTIPLGDVNERDERKD</t>
  </si>
  <si>
    <t>C5FSD0</t>
  </si>
  <si>
    <t>MSNPLVQPSAKVPQTEWSSLYEQPESKSSTASNVLLPPSSKLANPSPLGLFGFAVTSFVVGLYNCGAGLPGSNPRGSVGPDQAAFGLALFMGGMIQIIVGIMEFRVGNTLGTTIHSSYGAYWMAYAMLKIPGLHIQEAYGDERAYTFALGIFLIIWVLLTIVFMIASLRSNVCALLVFVFLALTYLFLAIANFIATSHPKQSVQVNKAGGASGVICGMLAFYCAASGLMSPEMTPVRLPLGPVPWSKEHIV</t>
  </si>
  <si>
    <t>F7VM39</t>
  </si>
  <si>
    <t xml:space="preserve">Sordaria macrospora (strain ATCC MYA-333 / DSM 997 / K(L3346) / K-hell) </t>
  </si>
  <si>
    <t>MYDEKPSVENISAEQAHAQAQAQAQLQAQAQAAVAAAHHEAILNGWHNPMARIHTGTEPRLPAFGGEFQPGLYRPVKERKFANPAPLGLCAFALTTFILSCVNLNARGLNVPNVVVGVALAYGGLVQLLAGMWEMAVGNTFGATALSSFGGFWIAYAILLTPAWNILGEGGPYATEAAKAVDPKMGASAVGIFLTGWFIFTTILLLCTLRSTVMFFMLFFTLDIAFLMLACGEFANNEGNLTASHRLTQAGGVFGMLAAFLAWYNAFAGLADSSNSFFLLPVFHFPWSEKGRETRMAAKSDREQA</t>
  </si>
  <si>
    <t>A3GG60</t>
  </si>
  <si>
    <t>MSDQESIRSSDLAAADYKPEVSLESLPYKTITYSGAGDEYVIINNQKYLRHELMQAMAGTFNPGLAPYPKHQFGNASALGLWGTGFTAFCIGMYFANAMGVTTPNAGVGVALFYGGMIQFFSGVWELAGGNTFAGTAFTSYGAFWLAFGSVFVPAFGIGAAYGDDQVQFSRAIGLFLLGWAIFTFMLLLCTFKATLAFVIVVFTLDLTLWTLSCGYMLNKPGVVRAGGIIAVAHAFVVFYVAFDGTSTPQNSYFKLPQVPLPVYSRKAKS</t>
  </si>
  <si>
    <t>G8BGQ8</t>
  </si>
  <si>
    <t xml:space="preserve">Candida parapsilosis (strain CDC 317 / ATCC MYA-4646) </t>
  </si>
  <si>
    <t>MSSSSSQINDKPTTSHVDDHNQEDSHHGHRFVSRIHIHGEGNELVTIGGHSYYRHELMSAFGGTLNPGAMPYPKVNMNPAPIGLCGFSLTCFVLSLYNARAMGITIPNVVVSLACFYGGVVQFLAGLFEFATGNTFAFTALVSYGAFWISYSCLFIEQFGIAAAYEGTDQFNNAVGLFLLGWVIFTLIIVLNTMKSTLAFFLLFLFLELTFILLACGSLTGKVGVTRGGGVIGFITAIIAWYNAFAGTATRFNSYVVPHVFPLPVIEFGKKRA</t>
  </si>
  <si>
    <t>D8QJB8</t>
  </si>
  <si>
    <t>MKQDIEKGEGRAFEDTRQVEAIPPSQAQYRYEPRPKPGSHIANPGTLGLFAFASTTFVLSMYNARVRDISEPNVVVGLALFFGGLAQLLAGMWEFPRGNAFGATAFTSYGAFWLSYATILIPSSGIAAAYTSLEGGEAMLADALGIYLIMWMMVTLFIGIASLKRPVPFPALFFMLWLTFVLLAASEFTGRTGIAKAGGITGVITAFIAYGIGLCELVGW</t>
  </si>
  <si>
    <t>C4JFB6</t>
  </si>
  <si>
    <t xml:space="preserve">Uncinocarpus reesii (strain UAMH 1704) </t>
  </si>
  <si>
    <t>MPAEAEKDVVYHTATKSSLPMSSDDGTHTMSKDEREVAEAAARYGYGPLAPGNTHQLRSFAGSFHPEAYQGPAPRQFANPAPLGLCAFALTTFVLSLINMQTRGTHAPNVVVASALGYGGLVQLLAGMWEMAVGNTFGATALSSYGGFWISYAIIFTPGGFEIVSSITKVDGLSGVNSTVGFWLTGWFIFTTIMLLLTIKTTWAFFSLFLFLDLAFLMLVIGHFQEPTPGQQNIPLIKAGGLFGLLAAFLAWYNALAGIATEANSFIRYPLGPLPWANYGRPKTERDLV</t>
  </si>
  <si>
    <t>H6SR17</t>
  </si>
  <si>
    <t xml:space="preserve">Rhodospirillum photometricum DSM 122 </t>
  </si>
  <si>
    <t>MSSVSQAAAPKLGNPGVVGLAGFGLTTLLLQFHNLGWAGLGPVIWTGLIFGGLAQMIAGLQEQKCGNNFGYTAFTSFGAFWIALVGIFLGNKFEIFTLSHTDVGFFLLAWALYTAILWVASARVHMAMFLTFTTLEIGFVLLVLEKFGFGESLGWWAGVDLSLCALLAWYMMAHIIFLDLFGRDILPVGKPLVH</t>
  </si>
  <si>
    <t>UPI00037E1B0F</t>
  </si>
  <si>
    <t xml:space="preserve">gamma proteobacterium WG36 </t>
  </si>
  <si>
    <t>MQNCKLANPGPLGLMGFGMTTILLNLHNAGVFPMTAVIISMGIFFGGMAQLLAGLLEYRKGNTFGMTAFLSYGAFWLSLIGILLLPKMGLADACSPEQLGVYLALWGCFTLLMFIGS</t>
  </si>
  <si>
    <t>K5VZ07</t>
  </si>
  <si>
    <t>MASNRNDIEKSQIRQTQLEPTHRRRGLGNPVPMGIMGFGGTTFLLSMFIVHTRSVQTDNLILGMAVFFGGLVQFMAGQWSVAYGDSYAAASLSAYGAFWMSYATLFIPDSGVIAAFGGQTEEFHQAFGIYLMLWFVITVMYILPMLKKNIAFVIMLTFLALTYLLLAIGSWNQKQPVNSAGGAFGIMTGLIAFYIVVGMLMDDEPTALFRLPMGVLSDK</t>
  </si>
  <si>
    <t>D4APP2</t>
  </si>
  <si>
    <t xml:space="preserve">Arthrodermataceae </t>
  </si>
  <si>
    <t>MSSDIEKDTAGRTTTHESSLKGMSVEEREVAEAAARYGYGPLANGNTSVAAFGKFQPSPAPAPAAAAPSKSFANPGPLGLSAFALTTMVLSLINMQARGVTAPHLVVASAFGYGGLVQLLAGMWEMAVGNTFGATALSSYGGFWISYGIIFTPGGFNIIENIKEANGITGVNNVTGFWLMSWWIFTTLCLVCTFKTNIAFVLLFFTLDLAFLFLGVGHLIESAPGKIYIPLIKTGGFFGILAALLAWYCALSGMADPNNSFIKFPLGRLPWMGNQRVKTEREVV</t>
  </si>
  <si>
    <t>S3D6S3</t>
  </si>
  <si>
    <t xml:space="preserve">Glarea lozoyensis </t>
  </si>
  <si>
    <t>MATTTTTMEPELKEYDTSTHDHATPPVNGKYRNYGGNPLAHMNTGDSARLPAFGGEFQPGLYKPTEHRKFANPAPLGLSAFALTTFVLSLINIQVRDTVEPNIAVSLAFGYGGLVQLLAGMWEMAVGNTFGATALSSYGGFWLAYAIILTPGGFGIVASYATKNATTGAATTAHVNDLNNALGFFLAGWFIFTFLLLICTLRSTVAFFMLFLTLDIAFLCLSIGHLTADSKGKVNLTAQKAGGYFGLFAAFLAWYNALAGIADSSNSFFVVPVAHFPWSEKARESKVAKTDRQTV</t>
  </si>
  <si>
    <t>Q0V4V4</t>
  </si>
  <si>
    <t xml:space="preserve">Phaeosphaeria nodorum (strain SN15 / ATCC MYA-4574 / FGSC 10173) </t>
  </si>
  <si>
    <t>MATAAEHNGVRGPSMEKTTSTHDHAHNGAAPRQRAPYDYGGNPLAHVATNDPEMRLRPFGGDFQPGLYRPPNRKFANPAPLGLSAFALTTFVLSLINVKTRAIPGPNIVVALAFGYGGLVQLLAGMWEMAVGNTFGATALSSYGGFWLSFAIILTPGGFEIESALVAKSEAAFLNSFGLFLMGWFIFTFLLLICTLRSTIAFFFLFFTLDMAFLLLGIGYLENNGKAPQEGCIVAGGAFGLLAAFAAWYNALAGIADSSNSFFVIPVAHFPWSDKGRERRTKVDNSAARDAAHEA</t>
  </si>
  <si>
    <t>Q0CRL8</t>
  </si>
  <si>
    <t xml:space="preserve">Aspergillus terreus (strain NIH 2624 / FGSC A1156) </t>
  </si>
  <si>
    <t>MSAEHNNAALEKEVSPAPEAPSNGLNGGAPITPQLTAEETARAAARFGYGPLSHVNTKEANLRPFGGEFQPGLYKSVEHRKFGNPAPLGLCAFALTTFVLSAINMGARDITEPNIVVALAFGYGGLVQLLAGMWEMAVGNTFGATALSSYGGFWLSFAIVLTPGGFEIASTIEEAGGAAMFDNSFGLFLFGWFIFTTILLFCTLRSTVAFFLLFFFLDLTFLLLGIGYIHRNSEGKPNPPVIKAGGFFGLLAAFTAWYNALAGIADNTNSFFIIPVAHFPWSPTARSRKTEREQA</t>
  </si>
  <si>
    <t>H8X0X9</t>
  </si>
  <si>
    <t>MSSASDHSTFKNSSEDRESPKVSKVQICGEGGEYVIIGNNKYYRHELMSAFSDVSRSAPIIGRYPRRKITPAPIGLCGFGMTAFTSGIYTSQAMGIQIPNVVIGSACFFGGMTQFLCGFFEFFTGDTFGFTALSSYGAFWMSYGAIFVEGFGIAKAYEGTNEFNDAMGLMLVAWAIFTFMMVIPTLKSTVPGFLLFFFLFLTYAFLGAGALSGKIGVTRTGGVVAMITAITAWYNAYEAVANRSTSYFVPPSLPMPKFTKGE</t>
  </si>
  <si>
    <t>N1QM76</t>
  </si>
  <si>
    <t xml:space="preserve">Sphaerulina musiva (strain SO2202) </t>
  </si>
  <si>
    <t>MSTAQEQNDVRMGEAEKSYGSNGIDHANGLDGAKARKPYDYGGNPLYHAHTNSGESARLASFGGELQPGLYKVDTNRKIANPAPLGLCGFALTTFLLSLINLGTRGLSEPNLVIGAAFAYGGLVQLLAGMWEMAIGNTFGATALSSYGGFWIGTAIILTPGGFEIMETLEAESPDPFLNSFSLYLFGWFIFTFLLWILTLRSTVAFSLLFFTLMLAFLFLALAYLLHSNGAPHTHLLRAGGAFGIVAAFAAWYNALAGMADTSNSFFILPVVHFPWSEKGRERRGKVDNSSERERQGQHV</t>
  </si>
  <si>
    <t>H8X0X8</t>
  </si>
  <si>
    <t>MSSSSSQNYDKPTTSHTEEHDHHQHNFVSRIHIHGEGNELVTIGGHSYYRHELMSAFGGTLNPGASLYPKVNMNPAPIGLCGFALTCFVLSLFNARAMGITIPNVVVSLSCFYGGVVQVLAGLFEFATGNTFAFTALVSYGSFWISYSCLFFESFGIAAAYEGTDQFNNAVGLFLLGWVMFTLIIVLNTMKSTVAFFLLFFFLELTFILLCCGSFTGKVGVTRAGGVIGFITAIIAWYNAFAGTATRFNSYIVPPVVPLPVVELGKKEP</t>
  </si>
  <si>
    <t>H8X8N3</t>
  </si>
  <si>
    <t>MVSIEENNEPEPLTPVEAGPSNPQFVPQTSMHSTLVSDDERTVINNQKVLRRDLKKPSEGEFNPGYTTWPQHKWGNASAVGLAGFALTAFVAGLILARAMGITTLNAVMGAAVFYGGVVQFIAGLCELFIGNTFAATAFVSYGSFWMSFGAIFIPTFGIIQAYGGADTDQFGDATGFFLLGWGIFTFMMLLCTLKSTWPFVLLFFTLDFGFFLLAAGFMRQSVRCIRGGGVLIVISALFGWYSCFSGVSNHYNSYLVFPTLPLRVFHNRTKTLPS</t>
  </si>
  <si>
    <t>J3PM35</t>
  </si>
  <si>
    <t xml:space="preserve">Puccinia triticina (isolate 1-1 / race 1 (BBBD)) </t>
  </si>
  <si>
    <t>MKQDSCDAITLPNQRPMTLASAHSEIVHNHSYVTNTPRKFANPGPLGLSSFAATTFLLSLFNLQTRGIKTESLIVSMAFGYGGIIQVLAGMWEFACGNTFGATAFSSYGGFWISFGLILSPNSGILAAYATKKDELESALGLYLLAWFIFTSVMLLGSLRTSVALIALFFFLDVTFLLLAIGKLCTEGHALAKAGGVFGLITAFIAWYVAAAGLLEAEKSFIRLPTIPLGESSDRKDD</t>
  </si>
  <si>
    <t>K6U8W4</t>
  </si>
  <si>
    <t xml:space="preserve">Methanobacterium sp. Maddingley MBC34 </t>
  </si>
  <si>
    <t>MSGEETATITIDGKKLLEHTPSNPAPLGLVATGLTLVLLSFTYTGFFPVNSMILAMTLAFGGTGCLIVGVMENSNGNTFATLAFGAFGGFWFSFAILSILPQLNLAPAANPVSLAAYLFMWGIWGAVMFIITLKISRGLQAIFLLITLLFFILGAGALTGSGSLNIIGGYLGIIVGLLAMYVGLAEVANEIYGKAMLPT</t>
  </si>
  <si>
    <t>N1PZE6</t>
  </si>
  <si>
    <t xml:space="preserve">Mycosphaerella pini (strain NZE10 / CBS 128990) </t>
  </si>
  <si>
    <t>MSTAQDHNDMKPEHTNGTAVHDHAAAAAAQRKPYDYGGNPLAHINTGESARLAAFGGELQPGLYRSTQKRKFANPAPLGLCGFALTTFLLSLINLGTRGLSEPNIVIGAAFAYGGLCQLLAGMWEMAIGNTFGATALSSYGGFWIGTAIILTPGGFQIMSTLEADSPAPFLNSFGLYLMGWFIFTFLLLLLTLRSTLAFFFLFLTLDLAFLMLGIAYLDYGAAGPNIPLLRAGGAFGIIAAFAAWYNAFAGMADSSNSFFLIPVAHFPWSEKGRERRGKVDNSAERAAQDV</t>
  </si>
  <si>
    <t>G5P2S8</t>
  </si>
  <si>
    <t xml:space="preserve">Salmonella choleraesuis </t>
  </si>
  <si>
    <t>MGNTKLANPAPLGLMGFGMTTILLNLHNAGFFALDGIILAMGIFYGGIAQIFAGLLEYKKGNTFGLTAFTSYGSFWLTLVAILLMPKMGLTDAPDAQLLGAYLGLWGVFTLFMFFGTLKAARALSSVR</t>
  </si>
  <si>
    <t>B2AMS6</t>
  </si>
  <si>
    <t xml:space="preserve">Podospora anserina </t>
  </si>
  <si>
    <t>MSNSGGSLTEKDMGHATGTAPNAHGPATGHYRGGYDPRNPMANIHAGDEPRLPAFGGEFQPGLWRPVEKRQFANPAPLGLSAFALTTFVLSAINLGTRGVNVPNIVVPLAFGYGGLVQLLAGMWEMVVGNTFGATALSSYGGFWIAWGLLLTPHWNILGDEGPYKTDAITSSDPMMYESAMGFFLTGWFIFTTILLLCTLRSTVMFFLLFFTLDLCFLMLACSHYSHSNGNTEMYHTLTKAGGGFGMVAAFLAWYNAFAGIADSSNSFFLIPVFHFPWSEKGREARLARAATRETRDSA</t>
  </si>
  <si>
    <t>E9E5N1</t>
  </si>
  <si>
    <t>MATENIHSPTTSVEKEPNGVNGVQQRHYHHHHDISQVDSGFAAASGGSLNPGLWKPYEHRKFANPAPLGLSAFALTTFVLSATNTHTRGVTEPNIVVPLALGYGGLVQLLAGMWEIACGNTFGATALSSYGGFWISYAILLTPNWGITAPTGPYEGHVSSPLGFFLTGWFIFTTILLLCTLRSTVMFFLLFFTLDLAFLFLACEQYANDMGNTTAAVALQKTGGVFGFLAAFLAWYCALAGIQDSSNSFFQVPVFHFPWSEKAREDRRKSEREQA</t>
  </si>
  <si>
    <t>Q0CZ62</t>
  </si>
  <si>
    <t>MEEQQNIRRVAFAPGTADGVAEYDAAKEEETPLRIPAPPTMPRPSRTVSHVHEPPYMKLANPGPLGLLGFAITTFVLGLYECGAGYDFSRNRICDADIFAVIRLPHSDPAGDVGPNQAVFGLAIFMGGAAQFVAGIMQFRVGNTFGSTVHCSYGAFWLSYAMFLIPSLDIRGQYKGDERAYTFAIAIYLTLWCFLTFLFLIAALRTNVAILLLFFFLTMAFLFLALANYLMTEHPTAAVRLNKTGGAFAVICAAVAFYGGASGLMLPETTFVRFPLGEFPHPAV</t>
  </si>
  <si>
    <t>M2Y7J1</t>
  </si>
  <si>
    <t>MARPEQAVAEMNNQTANRSEEEENFGLKDLPPNSFVRRYSYGNMGGVAAEYQAPTKQVVSLGHPEALGLAGFAATDFMLSCINAKLLPSGLTNSIIALGFMYGGSAQLIAGIMTFIKQNTFGGVAFSSYGAFWLAFGVLITLEAEYGTNLLSTTDFDMALGFILVCYTIFNTYMFVASMGHNIQLYIVFLTLELELVLDDMHFFGAISSVPGGILGMLCSISAWVLSATIVINDSFGTTVIPNPELKDLPIFRDWVKMIKGM</t>
  </si>
  <si>
    <t>E6ZVP5</t>
  </si>
  <si>
    <t xml:space="preserve">Sporisorium reilianum (strain SRZ2) </t>
  </si>
  <si>
    <t>MSAVGHQMTAAATNETATNGAYDANAASANGNGNGHHSFENEKAHQAPTYTGSGGAGQYLSRTLTPGGHFADDDLIAIANTHRRIANPLPLGVFGFSTTTLLLSLYNIQVKGIEIPNAVIGFALVYGGLAQFLAGLWEFACGNTFGATVFTSFGMFWWGYSVILIPFFGFMGTNNGQPGIYTARSPYAAEADAAIGLYLWIWFGITTIYLIASTRGSASLFVLIFLLWITFICLGTHAYTGNAHLQTAGGAFGIATGFAGFYLGTASFLTPYNSFFTLPVVPLGKKD</t>
  </si>
  <si>
    <t>M9M6B3</t>
  </si>
  <si>
    <t xml:space="preserve">Pseudozyma antarctica (strain T-34) </t>
  </si>
  <si>
    <t>MSQVDTANGHQMTAAAAPTNGTASTVSNGAHANGYTNGNGNGHSFEEKAYPHQAPQYNGGGTHAGLSRTLTPGGHYADDDLIAIANAHRKIANPLPLGVFGFSTTTLLLSLFNIQVAGIEVPNAVLGYAISYGGLAQFLAGLWEFASGNTFGATVFCSFGMFWWGYSVILVSCTSAREIPFFGFVGTYNGQPGIYSKGSPYASEEAAAVGLYLWIWFGITTIYLIASLRGSGALFLLIFLLWVTFIMLGCFYYTGNSAFQTAGGAFGIATGFSGYYLGIASFLTPYNSFFTLPVIPFNKKE</t>
  </si>
  <si>
    <t>E3H7X7</t>
  </si>
  <si>
    <t xml:space="preserve">Ilyobacter polytropus (strain DSM 2926 / CuHBu1) </t>
  </si>
  <si>
    <t>MSHDASQGNPAVVGLAGFGLTTMLLQFHNVGWMGLGPVVASGLIFGGLAQMIAGFQEFKCGNNFGYSAFVSFGSFWISLGIMFLLNHFGIYKASHTDVGFFLIAWTMYTAIMTIPAMKIHAAMGTTFILLLVGFILLDLAHFGYPALTKVAGYELMACALGAWYMMAGAIYAQIFGKPVLPMGKPLI</t>
  </si>
  <si>
    <t>B5E9W1</t>
  </si>
  <si>
    <t xml:space="preserve">Geobacter </t>
  </si>
  <si>
    <t>MSDLKLGNPAVVGLAGFGMTTFVLQCHNLGWCGIAPVLWLGLCFGGTAQLVAGLMEMRTGNNFGFCAFTGYGAFWISLCLMIIFGKNPTLVASYPTLAFNANDLGFYLVAWTIFTFILFIASMKHNATLAFIFLTLLLGFIGLDVKEFTGSALAGTFAAYDLLICAFSALYLMAVAVYAESGINLPVGEAWIKDKPQTEEAVATSKVTA</t>
  </si>
  <si>
    <t>A9S0T7</t>
  </si>
  <si>
    <t xml:space="preserve">Physcomitrella patens subsp. patens </t>
  </si>
  <si>
    <t>MAENGHYDLDVRHIPPPLHVVLIANPAPLGLFAIALTTFVLSCHHAAIFGVSASTPTNVATGLAFFYGGLVLLLAGMWEFRTGNTFGATAFSSYSAFWLSYAAILIPGFGFKEAFLGGYEEDVLPAVAIYLLAWTMYTFMMWLGTLRANIALSALFAFLTLTLALLTISDFKHSHEGFKRAGGFFGIITSLIAWYMGLAGLLTNENSYFTLPVGNLSKS</t>
  </si>
  <si>
    <t>Q8TUG4</t>
  </si>
  <si>
    <t xml:space="preserve">Methanosarcina acetivorans (strain ATCC 35395 / DSM 2834 / JCM 12185 / C2A) </t>
  </si>
  <si>
    <t>MKISIESRISVESKTSIKIPEKIRGVILMVEAQEIVADVHVKDRTANPSPLGFTGLGLSATLLSLSYIGLYPVDSMIVSMAIFLGGFAQVFAGLMAWKKGSVFGGTAFCAFGLFWFSLAGLILLPAIGWIEGPEPMSLATYLFFWGVYTFVMLIATLKLGSKAIMFIFLTLFVLFILLAIVNATENAGLLVVAGYVGLLLGLSSLYTALGEVLNDAYGRKVVPI</t>
  </si>
  <si>
    <t>B8MGX0</t>
  </si>
  <si>
    <t xml:space="preserve">Talaromyces stipitatus (strain ATCC 10500 / CBS 375.48 / QM 6759 / NRRL 1006) </t>
  </si>
  <si>
    <t>MASAPDAAPPLDKETTNLDNTGASTNGASPAAYPQMSREEHDVARAAARFGYGPLAQVNTHEARLPAFGGEFQPGLYRPVSDRKIANPAPLGLSAFALTTFVLGCINMGARDITEPNIVIGLAFGYGGLVQLLAGMWEMAVGNTFGATALSSYGGFWLAFAITLTPGGFNIVGALEAADHNSPIMFYNSFGLFLMGWFIFTFILLLCTLRSTVAFFSLFFTLDLAFLLLGIGYLVRENGAPDPKIIKAGGFFALLAAFLAWYNALAGIADSSNSFFIIPVAHFPWSEKGRERRAKVARDTV</t>
  </si>
  <si>
    <t>F9FGD4</t>
  </si>
  <si>
    <t>MAQPMPEYQQQFSNESPHDSDKTLERQTTAAHQQAHPHLYAHPSNIHPAFGGALQPGLWKPVEHRKFANPAPLGLCAFALTTFVLSCINMHVRGESSPAIAIPVAFGYGGLVQLCAGMWEMAVGNTFGATALSSYGGFWIAYGLLLTPTWNVLGADGPYEGDTGSVMGFFLTGWWIFTTLLLICTLKSTLAFFSLFFFLDICFLLLACENYAHDLGNHSAQLALQKAAGLFGFLAAFMAWYNALAGLQDSSNSFFQVPVIHFPWSDEGRAHRHHKAEQNLA</t>
  </si>
  <si>
    <t>B8N0D0</t>
  </si>
  <si>
    <t xml:space="preserve">Aspergillus </t>
  </si>
  <si>
    <t>MAAEQDPQAFEKDFGNNSDGINGAAPTHQLSAEDTARAAARFGYGPLAHVNTAEAQLRPFGGEFQPGLYKSVEHRKFGNPAPLGLSAFALTTFVLSAINMGTRDIAEPNIVVALAFGYGGLVQLLAGMWEMAVGNTFGATALSSYGGFWLAFAIILTPGGFEIADALGGAGTPQFDNSFGLFLFGWFIFTTILLFCTLRSTVAFFLLFFFLDLTFLLLGIGYLHRNSEGKPNPPVIKAGGFFGLLAAFAAWYNALAGIADNSNSFFILPVAHFPWSPTARSRKTERETA</t>
  </si>
  <si>
    <t>J4UM64</t>
  </si>
  <si>
    <t xml:space="preserve">Beauveria bassiana (strain ARSEF 2860) </t>
  </si>
  <si>
    <t>MSAPDAAVNNSIAAEKDLAPNNVGHSRYQHPTYRAYVDGQNTQAFGGALQVGNWQPYEHRKLANPAPLGLSAFALTTFVLSALNMHTRNTSAPNIVVSLAFGYGGLVQLLAGMWEMATGNTFGATALSSYGGFWISYAIILTPGFHVLDEYSKPEVANVLGFYLFGWFIFTTILVLCTLRSTVALFLLFLTLDLAFLFLACEQMAANLGNATAAVALQKTGGLFGFLAAFLAWYNALAGIQDSSNSFFQVPVIHFPWSEHAYELRKKKSAEHEA</t>
  </si>
  <si>
    <t>G4UVU7</t>
  </si>
  <si>
    <t xml:space="preserve">Neurospora </t>
  </si>
  <si>
    <t>MYDEKPQVDNISAEQAHAQAQAQLQAQAQAAVAAAHQEAMLNGWHNPMARIHTGTEPRLPAFGGEFQPGLYRPVKERKFANPAPLGLCAFALTTFILSCVNLKARNLTVPNVVVGSALAYGGLIQLLAGMWEMAVGNTFGATALSSYGGFWISYAILLTPAWNILGADGPYATPEAKAIDPEMAASAVGVFLTGWFIFTTILLLCTLRSTIMFFMLFFTLDIAFLMLACGEYANDNGNALAAGRLTKAGGVFGMLAAFFAWYNAFAGIADSSNSFFLLPVFHFPWSEKGRESRMAAKSDRDQA</t>
  </si>
  <si>
    <t>H8XA53</t>
  </si>
  <si>
    <t>MSSSSSIESYKPSTSHVEVHEVQHSQTNQSHHSSISRIHTHGKGDELVTIGGQTYYRHELMSAFGGSLNPGVAPFPKFNINPAPLGLFSFGVGCLIMGLFNARVMGITIPNVAVSIACFYGSTASILAGILEFFTGNTFAFTLLLSYGGFWLSYAAIFIPSFGIAAAYEGTDQLQNAVGLYLLGWTIWTFIVVSLLLKSTVALLSMFVFLGLTYLVMACASFTEDMGVSRAGGVIGIITSIIAFYNAFAGVATPFNSYIVPPVVILPEMKFGKKRK</t>
  </si>
  <si>
    <t>G7ZDA7</t>
  </si>
  <si>
    <t xml:space="preserve">Azospirillum lipoferum (strain 4B) </t>
  </si>
  <si>
    <t>MSVSVLVAKPASSVEAGQTASHAPLKHGNPAVVGLAGFGLSTLLLQFHNVGWVDIGPVVWLGLIFGGAAQMIAGLQEMKAGNNFGYSAFTSYGCFWISLCLILIGNKTGLFTVGETDIGWFLVAWTFYTAIMTIGAMRISRVLGLIFITLLAGFVLLDLAHFADHVFTVIAGYELMICAGLALYGMAHAVFLDVFGRDVLPMGKPFLG</t>
  </si>
  <si>
    <t>H0PVS1</t>
  </si>
  <si>
    <t xml:space="preserve">Azoarcus sp. KH32C </t>
  </si>
  <si>
    <t>MAEQKLGNPAVVGLAGFGLTTMILQFHNVGWMGIGPVIWVGLIFGGLAQMIAGLQEMKTGNNFGYCAFTAYGCFWIALALMLIGNQFNIYVSSKTDIGWFLVAWTAFTAILWVGSMRIHSALAITFTMLLGGFVMLDLAHFGYPELTVVAGYELMATAAMAWYIMAHLIFLDLFGRDVLPVGQPWIKGPRQTSERGVVSVLKVGERTA</t>
  </si>
  <si>
    <t>S3CNT7</t>
  </si>
  <si>
    <t>MAGERPSTSDTLPIHEEKYGTNGIMSGNQSHLENNVNGVDYGHHPSVQNGVNGNLNPVLTQQTTGPHGYGGYNDNPLAHVNTNMSARNAAFAGFLEPGLYKPKKTNIANPAPLGLSAFALTTFVLSLINFQTRGVSEPNVVVALAFGYGGLVQLLAGMWEMAIGNTFGATALSSYGGFWLSYAILLTPGGFNIASAYAEEQHLQFAIGFYLMGWFIFTFLLWLLTLRSTVVFSLLFFWLWLAFLMLGIGHIITPASGSPNSALIKAGGMFGLLAAFFAWYVAFAGIADSSNSFFTIPVWHFPWSDKGRERRQKVSGEGKGV</t>
  </si>
  <si>
    <t>B2WBP8</t>
  </si>
  <si>
    <t xml:space="preserve">Pyrenophora </t>
  </si>
  <si>
    <t>MATAREHNDAVRGPSFEKGTSTTDHAAGTNGAGMPKQRSPYDYGGNPLAHVATNDPELRLTAFGGEFQPGLYRPPNRKFANPAPLGLSAFALTTFVLSLINVKTRGLHSPNIVVALAYGYGGLVQLLAGMWEMAVGNTFGATALSSYGGFWIAFAIVLTPGGFEIETALAETGQFYNSFGLFLMGWFIFTFILLLCTLRSTVAFFFLFFTLDMAFLLLGIGYLQADAAGPQSDCIVAGGAFGLMAAFAAWYNALAGLADSSNSFFVIPVAHFPWSEKGRERRNKVDNSVARAESGHAA</t>
  </si>
  <si>
    <t>H2AZF3</t>
  </si>
  <si>
    <t>MSTNQKDDVSTSTLRSSDNIFVHQSISGTFIQPSKIGSIEEEADFVYIGHKKCSKCELIDAFEGTLRPGLPPPPVHKFANPSPLGLSGFALTTFVLSIYNTRAQGIHIPNVVVGAALFYGGIVQLIAGIWEIAVENIFGATALCSYGGFWLSFGAIHIPWFRILDAYENEERELQKALGFYLLGWCIFTYGLSVFTMKSMIMFFALFFLLATTFLLLSIGNFAGNKSIIKAGHVLATIVAFIAWYNDVTGLANKENSDLRPRSFQIPVLNMVYKRKNRHDFDEMIKNRVPWSQYYIKQYITQRRYSKL</t>
  </si>
  <si>
    <t>G2Y6E6</t>
  </si>
  <si>
    <t xml:space="preserve">Botryotinia fuckeliana </t>
  </si>
  <si>
    <t>MASASHHDYTPNPALYTGNPLAHAHSNSANSIYFAPFAGALQPGLYRPPKKNIANPAPLGLAAFALTTFVLSLINWHTRDVSQPNIVVALSFGYGGLVQLLAGMWEMAAGNTFGATALSSYGGFWISLAIVLTPGGFGIQASYENPLHFYYAFGFFLMGWFIFTFMLWILTLRSTVFFSFLFFTVDLTFLMLGLAYLYPGEAGPNLALQKAGGMFGLLATFAAWYITLAGLADDSNSFFTVPVWHFPWSDKGREMKRVRSRSLEEGSVGGRSEEQKTREATV</t>
  </si>
  <si>
    <t>H8FSW5</t>
  </si>
  <si>
    <t xml:space="preserve">Phaeospirillum </t>
  </si>
  <si>
    <t>MSHISAVSTDQKTGGATAPKLGNPAVIGLAGFGLTTMMLQFHNIGWAGIGPVIWLGLVFGGLAQVIAGLQEQKTGNNFGYVAFTSYGCFWISLAAMLIANKFDLFPSSTADIGWFLVGWTLFTTILWVGSLRISKAMAGCFTTLLIGFILLDLAHFGYPQMTVVAGWDLLVCAGLAWYMMASIVLGDLFGRTVLPVGKPVL</t>
  </si>
  <si>
    <t>G8BGQ7</t>
  </si>
  <si>
    <t>MSSTSDHSTFKNSSEDRESTKVSRVQICGDGGEFVIIGNNKYYRHELMSIFSDISNPAPTIGRYPTRNITPAPIGLCGFGMTAFTSGIYTSQAMGIQIPNVVIGSACFFGGMTQFLCGYFEFFTGDTFGFTALTSYGAFWISYGAIFIEGFGIEAAYAESDQFANALGLVMIAWAMFTFMMVIPTLKSTLPNFLLFFFLFLTYTFLGAGALSGKVGVTRAGGVIAMLTAITAWYNAYEAVANRSTSYFVPPSLPLPKLAKKE</t>
  </si>
  <si>
    <t>K9FMN6</t>
  </si>
  <si>
    <t xml:space="preserve">Penicillium </t>
  </si>
  <si>
    <t>MSGIEGINHTDHAELEKDVGPSPPSPQNGLGNSGAAMQPQMSAEEHQVARAAARFGYGPLAHVNATEASLPPFGGEFQPGLYKSVEGRKFANPAPLGLCAFALTTFVLSAVNMGTLDIASPNIVVGLAFGYGGLVQLLSGMWEMAVGNTFGATALSSYGGFWIAFAIVLTPGGFEIGKALGETSSDPSKFYDSMGLFLMGWFIFTTIMLFCTLKSTVAFFTLFFTLDLTFLLLGVSYLQRGPDGHPNVNVQKAGGFFGFLAAFSAWYNALAGIADTSNSFFIIPVAHFPWSPTGRVRRGKTERELA</t>
  </si>
  <si>
    <t>I7ZLS8</t>
  </si>
  <si>
    <t>MDSNDFATTKSEEAKMSSSSQINHLEHTNLGRIHTAGGHVDDRSQPALPVYHRTFASPSPLGLISFATDIFLICVFGLQARGVTAPNVMIGCLIFYGGVGQFIAGIMEFITGNTFGATVFSSYAAFNLSYSMIYLPGTGILAAYTDSATGAISPSFDQALSLYLWAWLIVTVVFTVAAMRSSWVLFIDLSLLDICLLLLACGYMVNVQSLLTAGYAFGLVVSFLSFSADWAGCAGLWGGGVTPIKLPTFEMQAAV</t>
  </si>
  <si>
    <t>UPI0001910F87</t>
  </si>
  <si>
    <t>MANPAPLGLMGFGMTTILLNLHNAGFFALDGIILAMGIFYGGIAQIFAGLLEYKKGNTFGLTAFTSYGSFWLTLVAILLMPKMGLTDAP</t>
  </si>
  <si>
    <t>F9XAP0</t>
  </si>
  <si>
    <t xml:space="preserve">Mycosphaerella graminicola (strain CBS 115943 / IPO323) </t>
  </si>
  <si>
    <t>MSTIPQQYGENGAGNGTSAHDHANGTNGASIRKPYDYGGNPLAHVNTGESVRLAAFGGELQPGLYRSTEKRKFANPAPLGLCGFALTTFLLSAINLGTRGLTEPNLVIGPAFAYGGLVQLLAGMWEMAVGNTFGATALSSYGGFWIGTAIILTPGGFNIIETLEADAPNPFLNSFGLYLMGWFIFTFLLLILTVRSTVAFFLLFLSLDLAFLMLGIAYLDFTAEGAPNPTILKAGGGFGMIAAFMAWYNAFAGMADSSNSFFLVPVAHFPWSEKGREKRGKVDNSDEREKQNV</t>
  </si>
  <si>
    <t>S3BYX5</t>
  </si>
  <si>
    <t xml:space="preserve">Ophiostoma piceae (strain UAMH 11346) </t>
  </si>
  <si>
    <t>MAAVQTNPPLPAGVEKDTNSVAGGSFVGTNANGSQTVHRYDYGGNPLYQTQSYQDPDGRLPAFGGEFQPGLYKPISHRKFANPAPLGLCAFALTTFVLSLINLKTRGVTEPNIVAAVALGYGGLVQLLAGMWEMAVGNTFGATALSSYGGFWLSYAIILDPHWNIVGSDGPYSAANTGGDPLMVESALGFYLIGWFIFTTVMLLLTLRSTVMFFGLFFTLDLAFLCLASAAFANDAGAPNAATNLNKAGGVFGLLSAFLAWYNAFAGIADSSNSFFVIPVFHFPWSEKGYQARKASKANAHQD</t>
  </si>
  <si>
    <t>Glyceraldehyde 3-phosphate dehydrogenase A, chloroplast precursor (NADP-dependent glyceraldehyde phosphate dehydrogenase subunit A); corresponds to G3PACHLRE; found in the flagellar proteome [PMID: 15998802]</t>
  </si>
  <si>
    <t xml:space="preserve">  ubiq</t>
  </si>
  <si>
    <t>NCAIR mutase (PurE)-related protein, bacterial type; 1-(5-Phosphoribosyl)-5-amino-4-imidazole-carboxylate (AIR) carboxylase; Phosphoribosylaminoimidazole carboxylase is a fusion protein in plants, animals and fungi, but consists of two non-interacting proteins in bacteria, PurK and PurE. PurK, N5-carboxyaminoimidazole ribonucleotide (N5CAIR) synthetase, catalyzes the conversion of 5-aminoimidazole ribonucleotide (AIR), ATP, and bicarbonate to N5-CAIR, ADP, and Pi. PurE converts N5-CAIR to CAIR, the sixth step of de novo purine biosynthesis.</t>
  </si>
  <si>
    <t>Protein of unknown function; some similarity to unknown protein of Arabidopsis - NP564282</t>
  </si>
  <si>
    <t>Conserved protein of unknown function; significant similarity to protein of unknown function in Arabidopsis (NM115434.2) and rice</t>
  </si>
  <si>
    <t>Axonemal inner arm I1 intermediate chain dynein IC138. IC138 is a WD-repeat dynein intermediate chain required for light chain assembly and regulation of flagellar bending PMID:15469982 proteinid=AAU93505</t>
  </si>
  <si>
    <t>DnaJ-like protein; contains N-terminal J-domain (pfam00226) and DnaJC, DnaJ C terminal region (pfam01556); similar to Q5MJ90CHLRE Radial spoke protein 16, Arabidopsis Q8L8S5, and Giardia lamblia Q7R3P4</t>
  </si>
  <si>
    <t>Conserved expressed protein of unidentified function; some similarity to Arabidopsis protein gi|18402865|ref|NP564561.1| - Also a domain COG0741: Soluble lytic murein transglycosylase and related regulatory proteins in Rickettsia</t>
  </si>
  <si>
    <t>Conserved expressed protein related to plastid lipid associated protein PAP. Putative PAP fibrillin - most similar to that of Arabidopsis, Medicago and rice. pfam04755, PAPfibrillin, PAPfibrillin. This family identifies a conserved region found in a number of plastid lipid-associated proteins (PAPs), and in a number of putative fibrillin proteins. Fibrillin often associated with microfibrils and the extracellular matrix.</t>
  </si>
  <si>
    <t>Putative Pyruvate dehydrogenase (lipoamide); pyruvate dehydrogenase E1 beta subunit, probably plastid precursor; similar to Arabidopsis PDH E1 beta (GenBank NP174304) and predicted organelle targeting sequence by Target-P</t>
  </si>
  <si>
    <t>ATP Citrate Lyase (ACL), subunit A (EC 2.3.3.8); ATP-citrate synthase, subunit A; location uncertain, but likely to be cytosol; Similar to Arabidopsis ATP citrate lyase subunit A (GenBank NP187317), which is similar to the amino half of the human ACL [PMID: 12376641]. ACL is responsible for generating acetyl-CoA in the cytosol of Arabidopsis. ACLB1 represents the equivalent of the carboxy half of the human ACL.</t>
  </si>
  <si>
    <t>stress-related protein - cd00293, USPLike, Usp: Universal stress protein family.</t>
  </si>
  <si>
    <t>Expressed Protein. Similar to RabD/Rab1-type GTPases. Identical to YPTC1 [gi|2500073|sp|Q39571|YPT1CHLRE]. Found in the flagellar proteome [PMID: 15998802]</t>
  </si>
  <si>
    <t>Protein of unknown function; def ATP binding / adenylate cyclase/ kinase/ uridine kinase - cd02028, UMPKlike, Uridine monophosphate kinaselike (UMPKlike) is a family of proteins highly similar to the uridine monophosphate kinase (UMPK, EC 2.7.1.48), also known as uridine kinase or uridine-cytidine kinase (UCK) - in Arabidopsis NP173944.1 GI:15222660 - phosphoribulokinase/uridine kinase family protein, weak similarity to SP|Q59190 Uridine kinase (EC 2.7.1.48) (Uridine monophosphokinase) (Cytidine monophosphokinase) {Borrelia burgdorferi}; contains Pfam profile PF00485: Phosphoribulokinase / Uridine kinase family</t>
  </si>
  <si>
    <t>H+-transporting two-sector ATPase, gamma subunit, mitochondria targeted (by homology to ATP3ARATH, human ATP5C1); part of the F1 sector of the enzyme</t>
  </si>
  <si>
    <t>CYB55</t>
  </si>
  <si>
    <t>putative translational inhibitor protein related to translational inhibitor protein p14.5 [Homo sapiens]NP005827; possible UK114 family member</t>
  </si>
  <si>
    <t>def transferase/ transferase, transferring glycosyl groups - pfam05637, Glycotransf34, galactosyl transferase GMA12/MNN10 family. This family contains a number of glycosyltransferase enzymes that contain a DXD motif. This family includes a number of C. elegans homologues where the DXD is replaced by DXH. Some members of this family are included in glycosyltransferase family 34</t>
  </si>
  <si>
    <t>Putative N-acetylglutamate synthase (EC 2.3.1.1) involved in arginine biosynthesis; amino-acid N-acetyltransferase; similar to Arabidopsis (GenBank NP974701) and Methylococcus capsulatus (GenBank YP114514) genes; Low-CO2 inducible gene revealed by cDNA array analyses; regulated by CCM1 [PMID: 15235119]</t>
  </si>
  <si>
    <t>NADP specific isocitrate dehydrogenase (EC 1.1.1.42), mitochondrial precursor; similar to mammalian mitochondrial ICDH (e.g., GenBank XP536192), predicted by Target-P to have an organellar targeting sequence (mitochondrial)</t>
  </si>
  <si>
    <t>Conserved protein of unknown function; strong similarity to conserved hypothetical protein in Arabidopsis NP180098.3 GI:42569309 and rice</t>
  </si>
  <si>
    <t>Protein containing SRP40 domain; pfam05022, SRP40C, SRP40, C-terminal domain. This presumed domain is found at the C-terminus of the S. cerevisiae SRP40 protein and its homologues. SRP40/nopp40 is a chaperone involved in nucleocytoplasmic transport. SRP40 is also a suppressor of mutant AC40 subunit of RNA polymerase I and III - strong similarity to this domain</t>
  </si>
  <si>
    <t>Dihydrolipoamide acetyltransferase (EC 2.3.1.12), E2 component of pyruvate dehydrogenase complex, probably plastidic, based on Target-P prediction and similarity to Arabidopsis LTA2 (GenBank NP189215)</t>
  </si>
  <si>
    <t>Protein of unknown function; some similarity to Arabidopsis protein of unknown function NP567475.2 GI:30683404 - DNA repair ATPase [Sulfolobus acidocaldarius DSM 639]</t>
  </si>
  <si>
    <t>Also</t>
  </si>
  <si>
    <t>in</t>
  </si>
  <si>
    <t>ratio</t>
  </si>
  <si>
    <t>(F/E)</t>
  </si>
  <si>
    <t>(G/E)</t>
  </si>
  <si>
    <t>(H/E)</t>
  </si>
  <si>
    <t>points</t>
  </si>
  <si>
    <t xml:space="preserve"> &gt;2-fold</t>
  </si>
  <si>
    <t># time</t>
  </si>
  <si>
    <t>Gene</t>
  </si>
  <si>
    <t>Gene Identifier</t>
  </si>
  <si>
    <t>voltage-gated Kx channel, alpha subunit</t>
  </si>
  <si>
    <t>ryanodine-inositol 1,4,5-triphosphate receptor Ca2x channel</t>
  </si>
  <si>
    <t>Voltage-dependent 1-domain potassium channel (Shaker-like), alpha subunit; P-loop contains conserved motif for Kx selectivity</t>
  </si>
  <si>
    <t>Acetyl-CoA synthetase (EC 6.2.1.1); Acetate-CoA ligase; probable mitochondrial protein based on mass spectrometry identification (QFYTAPTLLR x SLLQLGDAWPR), although organelle targeting predicted as other by Target-P and iPSORT</t>
  </si>
  <si>
    <t>Nax/solute symporter</t>
  </si>
  <si>
    <t>Related to plant potential calcium-transporting ATPase 9, plasma membrane-type (Ca(2x)-ATPase isoform 9); found in the flagellar proteome [PMID: 15998802]</t>
  </si>
  <si>
    <t>Cre01.g004800</t>
  </si>
  <si>
    <t>Cre01.g008081</t>
  </si>
  <si>
    <t>Cre01.g009400</t>
  </si>
  <si>
    <t>Cre01.g010100</t>
  </si>
  <si>
    <t>Cre01.g012177</t>
  </si>
  <si>
    <t>Cre01.g016350</t>
  </si>
  <si>
    <t>Cre01.g017650</t>
  </si>
  <si>
    <t>Cre01.g027200</t>
  </si>
  <si>
    <t>Cre01.g028850</t>
  </si>
  <si>
    <t>Cre01.g029350</t>
  </si>
  <si>
    <t>Cre01.g035100</t>
  </si>
  <si>
    <t>Cre01.g036150</t>
  </si>
  <si>
    <t>Cre01.g038200</t>
  </si>
  <si>
    <t>Cre01.g038600</t>
  </si>
  <si>
    <t>Cre01.g040400</t>
  </si>
  <si>
    <t>Cre01.g044900</t>
  </si>
  <si>
    <t>Cre01.g048250</t>
  </si>
  <si>
    <t>Cre01.g052250</t>
  </si>
  <si>
    <t>Cre01.g054050</t>
  </si>
  <si>
    <t>Cre01.g058750</t>
  </si>
  <si>
    <t>Cre01.g058800</t>
  </si>
  <si>
    <t>Cre01.g064650</t>
  </si>
  <si>
    <t>Cre02.g074700</t>
  </si>
  <si>
    <t>Cre02.g075050</t>
  </si>
  <si>
    <t>Cre02.g078800</t>
  </si>
  <si>
    <t>Cre02.g081700</t>
  </si>
  <si>
    <t>Cre02.g093500</t>
  </si>
  <si>
    <t>Cre02.g094250</t>
  </si>
  <si>
    <t>Cre02.g094450</t>
  </si>
  <si>
    <t>Cre02.g097000</t>
  </si>
  <si>
    <t>Cre02.g097050</t>
  </si>
  <si>
    <t>Cre02.g097100</t>
  </si>
  <si>
    <t>Cre02.g100550</t>
  </si>
  <si>
    <t>Cre02.g106250</t>
  </si>
  <si>
    <t>Cre02.g108350</t>
  </si>
  <si>
    <t>Cre02.g109450</t>
  </si>
  <si>
    <t>Cre02.g112250</t>
  </si>
  <si>
    <t>Cre02.g118100</t>
  </si>
  <si>
    <t>Cre02.g119450</t>
  </si>
  <si>
    <t>Cre02.g122450</t>
  </si>
  <si>
    <t>Cre02.g126000</t>
  </si>
  <si>
    <t>Cre02.g128000</t>
  </si>
  <si>
    <t>Cre02.g130150</t>
  </si>
  <si>
    <t>Cre02.g133600</t>
  </si>
  <si>
    <t>Cre02.g134600</t>
  </si>
  <si>
    <t>Cre02.g134650</t>
  </si>
  <si>
    <t>Cre02.g135400</t>
  </si>
  <si>
    <t>Cre02.g143400</t>
  </si>
  <si>
    <t>Cre02.g145900</t>
  </si>
  <si>
    <t>Cre02.g145950</t>
  </si>
  <si>
    <t>Cre02.g147300</t>
  </si>
  <si>
    <t>Cre03.g150225</t>
  </si>
  <si>
    <t>Cre03.g151200</t>
  </si>
  <si>
    <t>Cre03.g153000</t>
  </si>
  <si>
    <t>Cre03.g153400</t>
  </si>
  <si>
    <t>Cre03.g153450</t>
  </si>
  <si>
    <t>Cre03.g157450</t>
  </si>
  <si>
    <t>Cre03.g158000</t>
  </si>
  <si>
    <t>Cre03.g169000</t>
  </si>
  <si>
    <t>Cre03.g169500</t>
  </si>
  <si>
    <t>Cre03.g176350</t>
  </si>
  <si>
    <t>Cre03.g185150</t>
  </si>
  <si>
    <t>Cre03.g190950</t>
  </si>
  <si>
    <t>Cre03.g192050</t>
  </si>
  <si>
    <t>Cre03.g193350</t>
  </si>
  <si>
    <t>Cre03.g204450</t>
  </si>
  <si>
    <t>Cre03.g205100</t>
  </si>
  <si>
    <t>Cre03.g205850</t>
  </si>
  <si>
    <t>Cre03.g206400</t>
  </si>
  <si>
    <t>Cre04.g212450</t>
  </si>
  <si>
    <t>Cre04.g216900</t>
  </si>
  <si>
    <t>Cre04.g221550</t>
  </si>
  <si>
    <t>Cre04.g222750</t>
  </si>
  <si>
    <t>Cre04.g228208</t>
  </si>
  <si>
    <t>Cre05.g230300</t>
  </si>
  <si>
    <t>Cre05.g231950</t>
  </si>
  <si>
    <t>Cre05.g238710</t>
  </si>
  <si>
    <t>Cre05.g239500</t>
  </si>
  <si>
    <t>Cre05.g240900</t>
  </si>
  <si>
    <t>Cre05.g242400</t>
  </si>
  <si>
    <t>Cre05.g244350</t>
  </si>
  <si>
    <t>Cre05.g247950</t>
  </si>
  <si>
    <t>Cre05.g248000</t>
  </si>
  <si>
    <t>Cre06.g260150</t>
  </si>
  <si>
    <t>Cre06.g263300</t>
  </si>
  <si>
    <t>Cre06.g268750</t>
  </si>
  <si>
    <t>Cre06.g271200</t>
  </si>
  <si>
    <t>Cre06.g272250</t>
  </si>
  <si>
    <t>Cre06.g276371</t>
  </si>
  <si>
    <t>Cre06.g280350</t>
  </si>
  <si>
    <t>Cre06.g281250</t>
  </si>
  <si>
    <t>Cre06.g283200</t>
  </si>
  <si>
    <t>Cre06.g289750</t>
  </si>
  <si>
    <t>Cre06.g289800</t>
  </si>
  <si>
    <t>Cre06.g291650</t>
  </si>
  <si>
    <t>Cre06.g291850</t>
  </si>
  <si>
    <t>Cre06.g307500</t>
  </si>
  <si>
    <t>Cre06.g307900</t>
  </si>
  <si>
    <t>Cre06.g311350</t>
  </si>
  <si>
    <t>Cre07.g320350</t>
  </si>
  <si>
    <t>Cre07.g324500</t>
  </si>
  <si>
    <t>Cre07.g329000</t>
  </si>
  <si>
    <t>Cre07.g329100</t>
  </si>
  <si>
    <t>Cre07.g335686</t>
  </si>
  <si>
    <t>Cre07.g343850</t>
  </si>
  <si>
    <t>Cre07.g345800</t>
  </si>
  <si>
    <t>Cre07.g353250</t>
  </si>
  <si>
    <t>Cre07.g353850</t>
  </si>
  <si>
    <t>Cre08.g358551</t>
  </si>
  <si>
    <t>Cre08.g358850</t>
  </si>
  <si>
    <t>Cre08.g362700</t>
  </si>
  <si>
    <t>Cre08.g367600</t>
  </si>
  <si>
    <t>Cre08.g370400</t>
  </si>
  <si>
    <t>Cre08.g376650</t>
  </si>
  <si>
    <t>Cre08.g380980</t>
  </si>
  <si>
    <t>Cre08.g381000</t>
  </si>
  <si>
    <t>Cre09.g387700</t>
  </si>
  <si>
    <t>Cre09.g393150</t>
  </si>
  <si>
    <t>Cre09.g394750</t>
  </si>
  <si>
    <t>Cre09.g395900</t>
  </si>
  <si>
    <t>Cre09.g396100</t>
  </si>
  <si>
    <t>Cre09.g401650</t>
  </si>
  <si>
    <t>Cre09.g403800</t>
  </si>
  <si>
    <t>Cre10.g421950</t>
  </si>
  <si>
    <t>Cre10.g428850</t>
  </si>
  <si>
    <t>Cre10.g431800</t>
  </si>
  <si>
    <t>Cre10.g432550</t>
  </si>
  <si>
    <t>Cre10.g433200</t>
  </si>
  <si>
    <t>Cre10.g447050</t>
  </si>
  <si>
    <t>Cre10.g451950</t>
  </si>
  <si>
    <t>Cre10.g457650</t>
  </si>
  <si>
    <t>Cre10.g463200</t>
  </si>
  <si>
    <t>Cre10.g464900</t>
  </si>
  <si>
    <t>Cre11.g469100</t>
  </si>
  <si>
    <t>Cre11.g481600</t>
  </si>
  <si>
    <t>Cre11.g482626</t>
  </si>
  <si>
    <t>Cre12.g485850</t>
  </si>
  <si>
    <t>Cre12.g486450</t>
  </si>
  <si>
    <t>Cre12.g486650</t>
  </si>
  <si>
    <t>Cre12.g490500</t>
  </si>
  <si>
    <t>Cre12.g491050</t>
  </si>
  <si>
    <t>Cre12.g492650</t>
  </si>
  <si>
    <t>Cre12.g492950</t>
  </si>
  <si>
    <t>Cre12.g495550</t>
  </si>
  <si>
    <t>Cre12.g498700</t>
  </si>
  <si>
    <t>Cre12.g498850</t>
  </si>
  <si>
    <t>Cre12.g501150</t>
  </si>
  <si>
    <t>Cre12.g502700</t>
  </si>
  <si>
    <t>Cre12.g507400</t>
  </si>
  <si>
    <t>Cre12.g507800</t>
  </si>
  <si>
    <t>Cre12.g527450</t>
  </si>
  <si>
    <t>Cre12.g527650</t>
  </si>
  <si>
    <t>Cre12.g528050</t>
  </si>
  <si>
    <t>Cre12.g537250</t>
  </si>
  <si>
    <t>Cre12.g542250</t>
  </si>
  <si>
    <t>Cre12.g542700</t>
  </si>
  <si>
    <t>Cre12.g543500</t>
  </si>
  <si>
    <t>Cre12.g545850</t>
  </si>
  <si>
    <t>Cre12.g546400</t>
  </si>
  <si>
    <t>Cre12.g546500</t>
  </si>
  <si>
    <t>Cre12.g549000</t>
  </si>
  <si>
    <t>Cre12.g550050</t>
  </si>
  <si>
    <t>Cre12.g553150</t>
  </si>
  <si>
    <t>Cre12.g553491</t>
  </si>
  <si>
    <t>Cre13.g564400</t>
  </si>
  <si>
    <t>Cre13.g564900</t>
  </si>
  <si>
    <t>Cre13.g569500</t>
  </si>
  <si>
    <t>Cre13.g576850</t>
  </si>
  <si>
    <t>Cre13.g578750</t>
  </si>
  <si>
    <t>Cre13.g580100</t>
  </si>
  <si>
    <t>Cre13.g595650</t>
  </si>
  <si>
    <t>Cre13.g595900</t>
  </si>
  <si>
    <t>Cre13.g596600</t>
  </si>
  <si>
    <t>Cre13.g599050</t>
  </si>
  <si>
    <t>Cre13.g600086</t>
  </si>
  <si>
    <t>Cre13.g601150</t>
  </si>
  <si>
    <t>Cre13.g601800</t>
  </si>
  <si>
    <t>Cre13.g602400</t>
  </si>
  <si>
    <t>Cre13.g605451</t>
  </si>
  <si>
    <t>Cre13.g605700</t>
  </si>
  <si>
    <t>Cre13.g607000</t>
  </si>
  <si>
    <t>Cre13.g607750</t>
  </si>
  <si>
    <t>Cre14.g611100</t>
  </si>
  <si>
    <t>Cre14.g612250</t>
  </si>
  <si>
    <t>Cre14.g612600</t>
  </si>
  <si>
    <t>Cre14.g614800</t>
  </si>
  <si>
    <t>Cre14.g618300</t>
  </si>
  <si>
    <t>Cre14.g619400</t>
  </si>
  <si>
    <t>Cre14.g620661</t>
  </si>
  <si>
    <t>Cre14.g624250</t>
  </si>
  <si>
    <t>Cre14.g626450</t>
  </si>
  <si>
    <t>Cre14.g627550</t>
  </si>
  <si>
    <t>Cre14.g633700</t>
  </si>
  <si>
    <t>Cre15.g639100</t>
  </si>
  <si>
    <t>Cre15.g640500</t>
  </si>
  <si>
    <t>Cre15.g641300</t>
  </si>
  <si>
    <t>Cre16.g661500</t>
  </si>
  <si>
    <t>Cre16.g663350</t>
  </si>
  <si>
    <t>Cre16.g663450</t>
  </si>
  <si>
    <t>Cre16.g668550</t>
  </si>
  <si>
    <t>Cre16.g669900</t>
  </si>
  <si>
    <t>Cre16.g671250</t>
  </si>
  <si>
    <t>Cre16.g675650</t>
  </si>
  <si>
    <t>Cre16.g677750</t>
  </si>
  <si>
    <t>Cre16.g683000</t>
  </si>
  <si>
    <t>Cre16.g683350</t>
  </si>
  <si>
    <t>Cre16.g685250</t>
  </si>
  <si>
    <t>Cre16.g692533</t>
  </si>
  <si>
    <t>Cre16.g693600</t>
  </si>
  <si>
    <t>Cre17.g696400</t>
  </si>
  <si>
    <t>Cre17.g696700</t>
  </si>
  <si>
    <t>Cre17.g698350</t>
  </si>
  <si>
    <t>Cre17.g698903</t>
  </si>
  <si>
    <t>Cre17.g700200</t>
  </si>
  <si>
    <t>Cre17.g708750</t>
  </si>
  <si>
    <t>Cre17.g718750</t>
  </si>
  <si>
    <t>Cre17.g723350</t>
  </si>
  <si>
    <t>Cre17.g723400</t>
  </si>
  <si>
    <t>Cre17.g723950</t>
  </si>
  <si>
    <t>Cre17.g724750</t>
  </si>
  <si>
    <t>Cre17.g727400</t>
  </si>
  <si>
    <t>Cre18.g743600</t>
  </si>
  <si>
    <t>Cre18.g747850</t>
  </si>
  <si>
    <t>Cre18.g750350</t>
  </si>
  <si>
    <t>Cre19.g757000</t>
  </si>
  <si>
    <t>Cre20.g757550</t>
  </si>
  <si>
    <t>Cre21.g761850</t>
  </si>
  <si>
    <t>Cre22.g764050</t>
  </si>
  <si>
    <t>Cre22.g764900</t>
  </si>
  <si>
    <t>Cre22.g764964</t>
  </si>
  <si>
    <t>Cre22.g765350</t>
  </si>
  <si>
    <t>Cre23.g766300</t>
  </si>
  <si>
    <t>Cre23.g766400</t>
  </si>
  <si>
    <t>Cre26.g772900</t>
  </si>
  <si>
    <t>Cre26.g772903</t>
  </si>
  <si>
    <t>Cre28.g777350</t>
  </si>
  <si>
    <t>Cre38.g785200</t>
  </si>
  <si>
    <t>Cre41.g786900</t>
  </si>
  <si>
    <t>Cre56.g791200</t>
  </si>
  <si>
    <t>Cre64.g793200</t>
  </si>
  <si>
    <t>Cre67.g793800</t>
  </si>
  <si>
    <t>Cre69.g794200</t>
  </si>
  <si>
    <t>Cre01.g004250</t>
  </si>
  <si>
    <t>Cre01.g005450</t>
  </si>
  <si>
    <t>Cre01.g025400</t>
  </si>
  <si>
    <t>Cre01.g025450</t>
  </si>
  <si>
    <t>Cre01.g027950</t>
  </si>
  <si>
    <t>Cre01.g034550</t>
  </si>
  <si>
    <t>Cre01.g038750</t>
  </si>
  <si>
    <t>Cre01.g039200</t>
  </si>
  <si>
    <t>Cre01.g043750</t>
  </si>
  <si>
    <t>Cre01.g045350</t>
  </si>
  <si>
    <t>Cre01.g047950</t>
  </si>
  <si>
    <t>Cre01.g049950</t>
  </si>
  <si>
    <t>Cre01.g051250</t>
  </si>
  <si>
    <t>Cre01.g058400</t>
  </si>
  <si>
    <t>Cre01.g060800</t>
  </si>
  <si>
    <t>Cre01.g064200</t>
  </si>
  <si>
    <t>Cre01.g065950</t>
  </si>
  <si>
    <t>Cre01.g072600</t>
  </si>
  <si>
    <t>Cre02.g073750</t>
  </si>
  <si>
    <t>Cre02.g077750</t>
  </si>
  <si>
    <t>Cre02.g077850</t>
  </si>
  <si>
    <t>Cre02.g078550</t>
  </si>
  <si>
    <t>Cre02.g078600</t>
  </si>
  <si>
    <t>Cre02.g085257</t>
  </si>
  <si>
    <t>Cre02.g089950</t>
  </si>
  <si>
    <t>Cre02.g091700</t>
  </si>
  <si>
    <t>Cre02.g092800</t>
  </si>
  <si>
    <t>Cre02.g092850</t>
  </si>
  <si>
    <t>Cre02.g103950</t>
  </si>
  <si>
    <t>Cre02.g105950</t>
  </si>
  <si>
    <t>Cre02.g110950</t>
  </si>
  <si>
    <t>Cre02.g114700</t>
  </si>
  <si>
    <t>Cre02.g124250</t>
  </si>
  <si>
    <t>Cre02.g127950</t>
  </si>
  <si>
    <t>Cre02.g130350</t>
  </si>
  <si>
    <t>Cre02.g130400</t>
  </si>
  <si>
    <t>Cre02.g135900</t>
  </si>
  <si>
    <t>Cre02.g141350</t>
  </si>
  <si>
    <t>Cre03.g160050</t>
  </si>
  <si>
    <t>Cre03.g168200</t>
  </si>
  <si>
    <t>Cre03.g178350</t>
  </si>
  <si>
    <t>Cre03.g181150</t>
  </si>
  <si>
    <t>Cre03.g183200</t>
  </si>
  <si>
    <t>Cre03.g185050</t>
  </si>
  <si>
    <t>Cre03.g185650</t>
  </si>
  <si>
    <t>Cre03.g200700</t>
  </si>
  <si>
    <t>Cre03.g200950</t>
  </si>
  <si>
    <t>Cre03.g204150</t>
  </si>
  <si>
    <t>Cre04.g227900</t>
  </si>
  <si>
    <t>Cre05.g242500</t>
  </si>
  <si>
    <t>Cre05.g242550</t>
  </si>
  <si>
    <t>Cre05.g244250</t>
  </si>
  <si>
    <t>Cre06.g249900</t>
  </si>
  <si>
    <t>Cre06.g250300</t>
  </si>
  <si>
    <t>Cre06.g251200</t>
  </si>
  <si>
    <t>Cre06.g256450</t>
  </si>
  <si>
    <t>Cre06.g267550</t>
  </si>
  <si>
    <t>Cre06.g268800</t>
  </si>
  <si>
    <t>Cre06.g283100</t>
  </si>
  <si>
    <t>Cre06.g296850</t>
  </si>
  <si>
    <t>Cre06.g303400</t>
  </si>
  <si>
    <t>Cre07.g317850</t>
  </si>
  <si>
    <t>Cre07.g322550</t>
  </si>
  <si>
    <t>Cre07.g325750</t>
  </si>
  <si>
    <t>Cre07.g328350</t>
  </si>
  <si>
    <t>Cre07.g330200</t>
  </si>
  <si>
    <t>Cre07.g335750</t>
  </si>
  <si>
    <t>Cre07.g342200</t>
  </si>
  <si>
    <t>Cre07.g345400</t>
  </si>
  <si>
    <t>Cre07.g347050</t>
  </si>
  <si>
    <t>Cre07.g354551</t>
  </si>
  <si>
    <t>Cre08.g364300</t>
  </si>
  <si>
    <t>Cre08.g375050</t>
  </si>
  <si>
    <t>Cre08.g376550</t>
  </si>
  <si>
    <t>Cre09.g388850</t>
  </si>
  <si>
    <t>Cre09.g389150</t>
  </si>
  <si>
    <t>Cre09.g403200</t>
  </si>
  <si>
    <t>Cre09.g416550</t>
  </si>
  <si>
    <t>Cre10.g427300</t>
  </si>
  <si>
    <t>Cre10.g431150</t>
  </si>
  <si>
    <t>Cre10.g432050</t>
  </si>
  <si>
    <t>Cre10.g432850</t>
  </si>
  <si>
    <t>Cre10.g434600</t>
  </si>
  <si>
    <t>Cre10.g438500</t>
  </si>
  <si>
    <t>Cre10.g449250</t>
  </si>
  <si>
    <t>Cre10.g450350</t>
  </si>
  <si>
    <t>Cre10.g450450</t>
  </si>
  <si>
    <t>Cre10.g465250</t>
  </si>
  <si>
    <t>Cre10.g466650</t>
  </si>
  <si>
    <t>Cre10.g467000</t>
  </si>
  <si>
    <t>Cre11.g468850</t>
  </si>
  <si>
    <t>Cre11.g474550</t>
  </si>
  <si>
    <t>Cre11.g476050</t>
  </si>
  <si>
    <t>Cre11.g476850</t>
  </si>
  <si>
    <t>Cre11.g477100</t>
  </si>
  <si>
    <t>Cre11.g477600</t>
  </si>
  <si>
    <t>Cre11.g482200</t>
  </si>
  <si>
    <t>Cre12.g489750</t>
  </si>
  <si>
    <t>Cre12.g496100</t>
  </si>
  <si>
    <t>Cre12.g497200</t>
  </si>
  <si>
    <t>Cre12.g498200</t>
  </si>
  <si>
    <t>Cre12.g506000</t>
  </si>
  <si>
    <t>Cre12.g511050</t>
  </si>
  <si>
    <t>Cre12.g515200</t>
  </si>
  <si>
    <t>Cre12.g518550</t>
  </si>
  <si>
    <t>Cre12.g519950</t>
  </si>
  <si>
    <t>Cre12.g522150</t>
  </si>
  <si>
    <t>Cre12.g522550</t>
  </si>
  <si>
    <t>Cre12.g527750</t>
  </si>
  <si>
    <t>Cre12.g527800</t>
  </si>
  <si>
    <t>Cre12.g528850</t>
  </si>
  <si>
    <t>Cre12.g529150</t>
  </si>
  <si>
    <t>Cre12.g531500</t>
  </si>
  <si>
    <t>Cre12.g531800</t>
  </si>
  <si>
    <t>Cre12.g536550</t>
  </si>
  <si>
    <t>Cre12.g544000</t>
  </si>
  <si>
    <t>Cre12.g549550</t>
  </si>
  <si>
    <t>Cre12.g558700</t>
  </si>
  <si>
    <t>Cre13.g572700</t>
  </si>
  <si>
    <t>Cre13.g573500</t>
  </si>
  <si>
    <t>Cre13.g584400</t>
  </si>
  <si>
    <t>Cre14.g612700</t>
  </si>
  <si>
    <t>Cre14.g613550</t>
  </si>
  <si>
    <t>Cre14.g617250</t>
  </si>
  <si>
    <t>Cre14.g617500</t>
  </si>
  <si>
    <t>Cre14.g624400</t>
  </si>
  <si>
    <t>Cre14.g631200</t>
  </si>
  <si>
    <t>Cre15.g646300</t>
  </si>
  <si>
    <t>Cre15.g647450</t>
  </si>
  <si>
    <t>Cre16.g650600</t>
  </si>
  <si>
    <t>Cre16.g652400</t>
  </si>
  <si>
    <t>Cre16.g655750</t>
  </si>
  <si>
    <t>Cre16.g657650</t>
  </si>
  <si>
    <t>Cre16.g661100</t>
  </si>
  <si>
    <t>Cre16.g664500</t>
  </si>
  <si>
    <t>Cre16.g666150</t>
  </si>
  <si>
    <t>Cre16.g689600</t>
  </si>
  <si>
    <t>Cre17.g701250</t>
  </si>
  <si>
    <t>Cre17.g703900</t>
  </si>
  <si>
    <t>Cre17.g714250</t>
  </si>
  <si>
    <t>Cre17.g717150</t>
  </si>
  <si>
    <t>Cre17.g718900</t>
  </si>
  <si>
    <t>Cre17.g721250</t>
  </si>
  <si>
    <t>Cre17.g723600</t>
  </si>
  <si>
    <t>Cre17.g724550</t>
  </si>
  <si>
    <t>Cre17.g728300</t>
  </si>
  <si>
    <t>Cre17.g730950</t>
  </si>
  <si>
    <t>Cre17.g737100</t>
  </si>
  <si>
    <t>Cre18.g747800</t>
  </si>
  <si>
    <t>Cre22.g764600</t>
  </si>
  <si>
    <t>Cre23.g766200</t>
  </si>
  <si>
    <t>Cre24.g770400</t>
  </si>
  <si>
    <t>Cre41.g786650</t>
  </si>
  <si>
    <t>Cre01.g003540</t>
  </si>
  <si>
    <t>Cre01.g015150</t>
  </si>
  <si>
    <t>Cre01.g016504</t>
  </si>
  <si>
    <t>Cre01.g017500</t>
  </si>
  <si>
    <t>Cre01.g020800</t>
  </si>
  <si>
    <t>Cre01.g026100</t>
  </si>
  <si>
    <t>Cre01.g026450</t>
  </si>
  <si>
    <t>Cre01.g026900</t>
  </si>
  <si>
    <t>Cre01.g027100</t>
  </si>
  <si>
    <t>Cre01.g027450</t>
  </si>
  <si>
    <t>Cre01.g028500</t>
  </si>
  <si>
    <t>Cre01.g032139</t>
  </si>
  <si>
    <t>Cre01.g033150</t>
  </si>
  <si>
    <t>Cre01.g033550</t>
  </si>
  <si>
    <t>Cre01.g035350</t>
  </si>
  <si>
    <t>Cre01.g035750</t>
  </si>
  <si>
    <t>Cre01.g035850</t>
  </si>
  <si>
    <t>Cre01.g036950</t>
  </si>
  <si>
    <t>Cre01.g037050</t>
  </si>
  <si>
    <t>Cre01.g037200</t>
  </si>
  <si>
    <t>Cre01.g038250</t>
  </si>
  <si>
    <t>Cre01.g038400</t>
  </si>
  <si>
    <t>Cre01.g038950</t>
  </si>
  <si>
    <t>Cre01.g039750</t>
  </si>
  <si>
    <t>Cre01.g044550</t>
  </si>
  <si>
    <t>Cre01.g044700</t>
  </si>
  <si>
    <t>Cre01.g044800</t>
  </si>
  <si>
    <t>Cre01.g045100</t>
  </si>
  <si>
    <t>Cre01.g045250</t>
  </si>
  <si>
    <t>Cre01.g050000</t>
  </si>
  <si>
    <t>Cre01.g051400</t>
  </si>
  <si>
    <t>Cre01.g051800</t>
  </si>
  <si>
    <t>Cre01.g051950</t>
  </si>
  <si>
    <t>Cre01.g054500</t>
  </si>
  <si>
    <t>Cre01.g057200</t>
  </si>
  <si>
    <t>Cre01.g058150</t>
  </si>
  <si>
    <t>Cre01.g059050</t>
  </si>
  <si>
    <t>Cre01.g059600</t>
  </si>
  <si>
    <t>Cre01.g059750</t>
  </si>
  <si>
    <t>Cre01.g061400</t>
  </si>
  <si>
    <t>Cre01.g061700</t>
  </si>
  <si>
    <t>Cre01.g063050</t>
  </si>
  <si>
    <t>Cre01.g063500</t>
  </si>
  <si>
    <t>Cre01.g063700</t>
  </si>
  <si>
    <t>Cre01.g064400</t>
  </si>
  <si>
    <t>Cre01.g065500</t>
  </si>
  <si>
    <t>Cre01.g066050</t>
  </si>
  <si>
    <t>Cre01.g066300</t>
  </si>
  <si>
    <t>Cre01.g066400</t>
  </si>
  <si>
    <t>Cre01.g067150</t>
  </si>
  <si>
    <t>Cre01.g068150</t>
  </si>
  <si>
    <t>Cre01.g068250</t>
  </si>
  <si>
    <t>Cre01.g070250</t>
  </si>
  <si>
    <t>Cre01.g072400</t>
  </si>
  <si>
    <t>Cre01.g072950</t>
  </si>
  <si>
    <t>Cre02.g075100</t>
  </si>
  <si>
    <t>Cre02.g076650</t>
  </si>
  <si>
    <t>Cre02.g076800</t>
  </si>
  <si>
    <t>Cre02.g076850</t>
  </si>
  <si>
    <t>Cre02.g079550</t>
  </si>
  <si>
    <t>Cre02.g080600</t>
  </si>
  <si>
    <t>Cre02.g081050</t>
  </si>
  <si>
    <t>Cre02.g081250</t>
  </si>
  <si>
    <t>Cre02.g084100</t>
  </si>
  <si>
    <t>Cre02.g084300</t>
  </si>
  <si>
    <t>Cre02.g086100</t>
  </si>
  <si>
    <t>Cre02.g087450</t>
  </si>
  <si>
    <t>Cre02.g087950</t>
  </si>
  <si>
    <t>Cre02.g088000</t>
  </si>
  <si>
    <t>Cre02.g088200</t>
  </si>
  <si>
    <t>Cre02.g091250</t>
  </si>
  <si>
    <t>Cre02.g093600</t>
  </si>
  <si>
    <t>Cre02.g093800</t>
  </si>
  <si>
    <t>Cre02.g094100</t>
  </si>
  <si>
    <t>Cre02.g097900</t>
  </si>
  <si>
    <t>Cre02.g099000</t>
  </si>
  <si>
    <t>Cre02.g101400</t>
  </si>
  <si>
    <t>Cre02.g103100</t>
  </si>
  <si>
    <t>Cre02.g108400</t>
  </si>
  <si>
    <t>Cre02.g112600</t>
  </si>
  <si>
    <t>Cre02.g112650</t>
  </si>
  <si>
    <t>Cre02.g113400</t>
  </si>
  <si>
    <t>Cre02.g114650</t>
  </si>
  <si>
    <t>Cre02.g114800</t>
  </si>
  <si>
    <t>Cre02.g120550</t>
  </si>
  <si>
    <t>Cre02.g123150</t>
  </si>
  <si>
    <t>Cre02.g124350</t>
  </si>
  <si>
    <t>Cre02.g124900</t>
  </si>
  <si>
    <t>Cre02.g126050</t>
  </si>
  <si>
    <t>Cre02.g126300</t>
  </si>
  <si>
    <t>Cre02.g127250</t>
  </si>
  <si>
    <t>Cre02.g128450</t>
  </si>
  <si>
    <t>Cre02.g129050</t>
  </si>
  <si>
    <t>Cre02.g130000</t>
  </si>
  <si>
    <t>Cre02.g130200</t>
  </si>
  <si>
    <t>Cre02.g131600</t>
  </si>
  <si>
    <t>Cre02.g131750</t>
  </si>
  <si>
    <t>Cre02.g132850</t>
  </si>
  <si>
    <t>Cre02.g133685</t>
  </si>
  <si>
    <t>Cre02.g139000</t>
  </si>
  <si>
    <t>Cre02.g139950</t>
  </si>
  <si>
    <t>Cre02.g140001</t>
  </si>
  <si>
    <t>Cre02.g144100</t>
  </si>
  <si>
    <t>Cre02.g144450</t>
  </si>
  <si>
    <t>Cre02.g145300</t>
  </si>
  <si>
    <t>Cre02.g145850</t>
  </si>
  <si>
    <t>Cre02.g147850</t>
  </si>
  <si>
    <t>Cre03.g151700</t>
  </si>
  <si>
    <t>Cre03.g151750</t>
  </si>
  <si>
    <t>Cre03.g154950</t>
  </si>
  <si>
    <t>Cre03.g156250</t>
  </si>
  <si>
    <t>Cre03.g158100</t>
  </si>
  <si>
    <t>Cre03.g160150</t>
  </si>
  <si>
    <t>Cre03.g162850</t>
  </si>
  <si>
    <t>Cre03.g163150</t>
  </si>
  <si>
    <t>Cre03.g164600</t>
  </si>
  <si>
    <t>Cre03.g167666</t>
  </si>
  <si>
    <t>Cre03.g168300</t>
  </si>
  <si>
    <t>Cre03.g170100</t>
  </si>
  <si>
    <t>Cre03.g170350</t>
  </si>
  <si>
    <t>Cre03.g170450</t>
  </si>
  <si>
    <t>Cre03.g170500</t>
  </si>
  <si>
    <t>Cre03.g170800</t>
  </si>
  <si>
    <t>Cre03.g171350</t>
  </si>
  <si>
    <t>Cre03.g173200</t>
  </si>
  <si>
    <t>Cre03.g173300</t>
  </si>
  <si>
    <t>Cre03.g173350</t>
  </si>
  <si>
    <t>Cre03.g175750</t>
  </si>
  <si>
    <t>Cre03.g175907</t>
  </si>
  <si>
    <t>Cre03.g178450</t>
  </si>
  <si>
    <t>Cre03.g180750</t>
  </si>
  <si>
    <t>Cre03.g181650</t>
  </si>
  <si>
    <t>Cre03.g182500</t>
  </si>
  <si>
    <t>Cre03.g183100</t>
  </si>
  <si>
    <t>Cre03.g185800</t>
  </si>
  <si>
    <t>Cre03.g186150</t>
  </si>
  <si>
    <t>Cre03.g186900</t>
  </si>
  <si>
    <t>Cre03.g188650</t>
  </si>
  <si>
    <t>Cre03.g189400</t>
  </si>
  <si>
    <t>Cre03.g189500</t>
  </si>
  <si>
    <t>Cre03.g191850</t>
  </si>
  <si>
    <t>Cre03.g191900</t>
  </si>
  <si>
    <t>Cre03.g192800</t>
  </si>
  <si>
    <t>Cre03.g194200</t>
  </si>
  <si>
    <t>Cre03.g195000</t>
  </si>
  <si>
    <t>Cre03.g195850</t>
  </si>
  <si>
    <t>Cre03.g199150</t>
  </si>
  <si>
    <t>Cre03.g199500</t>
  </si>
  <si>
    <t>Cre03.g199800</t>
  </si>
  <si>
    <t>Cre03.g200450</t>
  </si>
  <si>
    <t>Cre03.g204250</t>
  </si>
  <si>
    <t>Cre03.g206550</t>
  </si>
  <si>
    <t>Cre03.g206750</t>
  </si>
  <si>
    <t>Cre03.g206850</t>
  </si>
  <si>
    <t>Cre03.g207451</t>
  </si>
  <si>
    <t>Cre03.g208050</t>
  </si>
  <si>
    <t>Cre03.g211100</t>
  </si>
  <si>
    <t>Cre03.g211150</t>
  </si>
  <si>
    <t>Cre04.g215450</t>
  </si>
  <si>
    <t>Cre04.g215600</t>
  </si>
  <si>
    <t>Cre04.g217900</t>
  </si>
  <si>
    <t>Cre04.g220200</t>
  </si>
  <si>
    <t>Cre04.g227100</t>
  </si>
  <si>
    <t>Cre04.g228450</t>
  </si>
  <si>
    <t>Cre04.g228750</t>
  </si>
  <si>
    <t>Cre04.g229700</t>
  </si>
  <si>
    <t>Cre04.g229900</t>
  </si>
  <si>
    <t>Cre05.g230200</t>
  </si>
  <si>
    <t>Cre05.g230350</t>
  </si>
  <si>
    <t>Cre05.g232150</t>
  </si>
  <si>
    <t>Cre05.g232850</t>
  </si>
  <si>
    <t>Cre05.g233800</t>
  </si>
  <si>
    <t>Cre05.g234450</t>
  </si>
  <si>
    <t>Cre05.g236150</t>
  </si>
  <si>
    <t>Cre05.g239122</t>
  </si>
  <si>
    <t>Cre05.g239200</t>
  </si>
  <si>
    <t>Cre05.g240550</t>
  </si>
  <si>
    <t>Cre05.g241600</t>
  </si>
  <si>
    <t>Cre05.g241950</t>
  </si>
  <si>
    <t>Cre05.g242350</t>
  </si>
  <si>
    <t>Cre05.g242600</t>
  </si>
  <si>
    <t>Cre05.g244950</t>
  </si>
  <si>
    <t>Cre05.g245950</t>
  </si>
  <si>
    <t>Cre05.g247400</t>
  </si>
  <si>
    <t>Cre06.g250200</t>
  </si>
  <si>
    <t>Cre06.g250750</t>
  </si>
  <si>
    <t>Cre06.g250912</t>
  </si>
  <si>
    <t>Cre06.g251100</t>
  </si>
  <si>
    <t>Cre06.g255000</t>
  </si>
  <si>
    <t>Cre06.g255050</t>
  </si>
  <si>
    <t>Cre06.g258900</t>
  </si>
  <si>
    <t>Cre06.g259150</t>
  </si>
  <si>
    <t>Cre06.g261300</t>
  </si>
  <si>
    <t>Cre06.g261900</t>
  </si>
  <si>
    <t>Cre06.g263200</t>
  </si>
  <si>
    <t>Cre06.g267500</t>
  </si>
  <si>
    <t>Cre06.g267600</t>
  </si>
  <si>
    <t>Cre06.g272550</t>
  </si>
  <si>
    <t>Cre06.g272650</t>
  </si>
  <si>
    <t>Cre06.g273500</t>
  </si>
  <si>
    <t>Cre06.g276000</t>
  </si>
  <si>
    <t>Cre06.g280100</t>
  </si>
  <si>
    <t>Cre06.g283800</t>
  </si>
  <si>
    <t>Cre06.g283850</t>
  </si>
  <si>
    <t>Cre06.g285200</t>
  </si>
  <si>
    <t>Cre06.g287200</t>
  </si>
  <si>
    <t>Cre06.g289650</t>
  </si>
  <si>
    <t>Cre06.g289700</t>
  </si>
  <si>
    <t>Cre06.g291300</t>
  </si>
  <si>
    <t>Cre06.g291550</t>
  </si>
  <si>
    <t>Cre06.g291700</t>
  </si>
  <si>
    <t>Cre06.g293950</t>
  </si>
  <si>
    <t>Cre06.g295450</t>
  </si>
  <si>
    <t>Cre06.g296500</t>
  </si>
  <si>
    <t>Cre06.g296700</t>
  </si>
  <si>
    <t>Cre06.g298100</t>
  </si>
  <si>
    <t>Cre06.g298350</t>
  </si>
  <si>
    <t>Cre06.g300139</t>
  </si>
  <si>
    <t>Cre06.g300700</t>
  </si>
  <si>
    <t>Cre06.g302650</t>
  </si>
  <si>
    <t>Cre06.g302750</t>
  </si>
  <si>
    <t>Cre06.g303050</t>
  </si>
  <si>
    <t>Cre06.g304800</t>
  </si>
  <si>
    <t>Cre06.g305750</t>
  </si>
  <si>
    <t>Cre06.g306850</t>
  </si>
  <si>
    <t>Cre06.g311600</t>
  </si>
  <si>
    <t>Cre06.g311700</t>
  </si>
  <si>
    <t>Cre07.g312300</t>
  </si>
  <si>
    <t>Cre07.g313800</t>
  </si>
  <si>
    <t>Cre07.g318450</t>
  </si>
  <si>
    <t>Cre07.g322050</t>
  </si>
  <si>
    <t>Cre07.g322800</t>
  </si>
  <si>
    <t>Cre07.g324200</t>
  </si>
  <si>
    <t>Cre07.g326161</t>
  </si>
  <si>
    <t>Cre07.g326600</t>
  </si>
  <si>
    <t>Cre07.g327235</t>
  </si>
  <si>
    <t>Cre07.g328000</t>
  </si>
  <si>
    <t>Cre07.g329650</t>
  </si>
  <si>
    <t>Cre07.g332450</t>
  </si>
  <si>
    <t>Cre07.g333150</t>
  </si>
  <si>
    <t>Cre07.g336250</t>
  </si>
  <si>
    <t>Cre07.g337100</t>
  </si>
  <si>
    <t>Cre07.g338050</t>
  </si>
  <si>
    <t>Cre07.g338350</t>
  </si>
  <si>
    <t>Cre07.g339050</t>
  </si>
  <si>
    <t>Cre07.g339200</t>
  </si>
  <si>
    <t>Cre07.g339775</t>
  </si>
  <si>
    <t>Cre07.g340350</t>
  </si>
  <si>
    <t>Cre07.g340900</t>
  </si>
  <si>
    <t>Cre07.g344950</t>
  </si>
  <si>
    <t>Cre07.g346350</t>
  </si>
  <si>
    <t>Cre07.g346500</t>
  </si>
  <si>
    <t>Cre07.g347100</t>
  </si>
  <si>
    <t>Cre07.g352550</t>
  </si>
  <si>
    <t>Cre07.g354100</t>
  </si>
  <si>
    <t>Cre07.g356600</t>
  </si>
  <si>
    <t>Cre07.g357750</t>
  </si>
  <si>
    <t>Cre07.g357900</t>
  </si>
  <si>
    <t>Cre08.g358900</t>
  </si>
  <si>
    <t>Cre08.g360564</t>
  </si>
  <si>
    <t>Cre08.g362450</t>
  </si>
  <si>
    <t>Cre08.g365450</t>
  </si>
  <si>
    <t>Cre08.g365950</t>
  </si>
  <si>
    <t>Cre08.g367050</t>
  </si>
  <si>
    <t>Cre08.g368450</t>
  </si>
  <si>
    <t>Cre08.g374436</t>
  </si>
  <si>
    <t>Cre08.g375500</t>
  </si>
  <si>
    <t>Cre08.g376100</t>
  </si>
  <si>
    <t>Cre08.g376700</t>
  </si>
  <si>
    <t>Cre08.g378200</t>
  </si>
  <si>
    <t>Cre08.g378650</t>
  </si>
  <si>
    <t>Cre08.g382850</t>
  </si>
  <si>
    <t>Cre08.g383550</t>
  </si>
  <si>
    <t>Cre09.g386900</t>
  </si>
  <si>
    <t>Cre09.g388800</t>
  </si>
  <si>
    <t>Cre09.g396300</t>
  </si>
  <si>
    <t>Cre09.g397900</t>
  </si>
  <si>
    <t>Cre09.g401350</t>
  </si>
  <si>
    <t>Cre09.g403400</t>
  </si>
  <si>
    <t>Cre09.g403500</t>
  </si>
  <si>
    <t>Cre09.g407650</t>
  </si>
  <si>
    <t>Cre09.g409100</t>
  </si>
  <si>
    <t>Cre09.g409500</t>
  </si>
  <si>
    <t>Cre09.g409600</t>
  </si>
  <si>
    <t>Cre09.g409650</t>
  </si>
  <si>
    <t>Cre09.g414300</t>
  </si>
  <si>
    <t>Cre09.g415650</t>
  </si>
  <si>
    <t>Cre10.g419550</t>
  </si>
  <si>
    <t>Cre10.g419600</t>
  </si>
  <si>
    <t>Cre10.g420350</t>
  </si>
  <si>
    <t>Cre10.g421600</t>
  </si>
  <si>
    <t>Cre10.g421650</t>
  </si>
  <si>
    <t>Cre10.g424250</t>
  </si>
  <si>
    <t>Cre10.g424450</t>
  </si>
  <si>
    <t>Cre10.g425800</t>
  </si>
  <si>
    <t>Cre10.g425850</t>
  </si>
  <si>
    <t>Cre10.g426500</t>
  </si>
  <si>
    <t>Cre10.g429100</t>
  </si>
  <si>
    <t>Cre10.g431650</t>
  </si>
  <si>
    <t>Cre10.g431700</t>
  </si>
  <si>
    <t>Cre10.g433600</t>
  </si>
  <si>
    <t>Cre10.g434250</t>
  </si>
  <si>
    <t>Cre10.g436050</t>
  </si>
  <si>
    <t>Cre10.g436950</t>
  </si>
  <si>
    <t>Cre10.g437050</t>
  </si>
  <si>
    <t>Cre10.g438100</t>
  </si>
  <si>
    <t>Cre10.g439650</t>
  </si>
  <si>
    <t>Cre10.g442650</t>
  </si>
  <si>
    <t>Cre10.g443050</t>
  </si>
  <si>
    <t>Cre10.g446100</t>
  </si>
  <si>
    <t>Cre10.g446200</t>
  </si>
  <si>
    <t>Cre10.g446300</t>
  </si>
  <si>
    <t>Cre10.g447100</t>
  </si>
  <si>
    <t>Cre10.g452350</t>
  </si>
  <si>
    <t>Cre10.g452650</t>
  </si>
  <si>
    <t>Cre10.g453350</t>
  </si>
  <si>
    <t>Cre10.g453500</t>
  </si>
  <si>
    <t>Cre10.g455850</t>
  </si>
  <si>
    <t>Cre10.g456150</t>
  </si>
  <si>
    <t>Cre10.g458950</t>
  </si>
  <si>
    <t>Cre10.g459400</t>
  </si>
  <si>
    <t>Cre10.g460800</t>
  </si>
  <si>
    <t>Cre10.g461050</t>
  </si>
  <si>
    <t>Cre10.g461250</t>
  </si>
  <si>
    <t>Cre10.g461900</t>
  </si>
  <si>
    <t>Cre10.g464850</t>
  </si>
  <si>
    <t>Cre10.g465200</t>
  </si>
  <si>
    <t>Cre10.g465763</t>
  </si>
  <si>
    <t>Cre10.g466850</t>
  </si>
  <si>
    <t>Cre11.g468600</t>
  </si>
  <si>
    <t>Cre11.g470414</t>
  </si>
  <si>
    <t>Cre11.g472200</t>
  </si>
  <si>
    <t>Cre11.g474400</t>
  </si>
  <si>
    <t>Cre11.g475432</t>
  </si>
  <si>
    <t>Cre11.g478100</t>
  </si>
  <si>
    <t>Cre11.g478700</t>
  </si>
  <si>
    <t>Cre11.g479050</t>
  </si>
  <si>
    <t>Cre11.g481500</t>
  </si>
  <si>
    <t>Cre11.g482900</t>
  </si>
  <si>
    <t>Cre12.g485000</t>
  </si>
  <si>
    <t>Cre12.g485050</t>
  </si>
  <si>
    <t>Cre12.g488000</t>
  </si>
  <si>
    <t>Cre12.g490650</t>
  </si>
  <si>
    <t>Cre12.g494500</t>
  </si>
  <si>
    <t>Cre12.g495650</t>
  </si>
  <si>
    <t>Cre12.g496600</t>
  </si>
  <si>
    <t>Cre12.g497100</t>
  </si>
  <si>
    <t>Cre12.g497500</t>
  </si>
  <si>
    <t>Cre12.g497950</t>
  </si>
  <si>
    <t>Cre12.g498050</t>
  </si>
  <si>
    <t>Cre12.g500550</t>
  </si>
  <si>
    <t>Cre12.g500750</t>
  </si>
  <si>
    <t>Cre12.g501800</t>
  </si>
  <si>
    <t>Cre12.g502000</t>
  </si>
  <si>
    <t>Cre12.g502200</t>
  </si>
  <si>
    <t>Cre12.g508500</t>
  </si>
  <si>
    <t>Cre12.g508750</t>
  </si>
  <si>
    <t>Cre12.g510000</t>
  </si>
  <si>
    <t>Cre12.g511700</t>
  </si>
  <si>
    <t>Cre12.g512100</t>
  </si>
  <si>
    <t>Cre12.g514850</t>
  </si>
  <si>
    <t>Cre12.g518950</t>
  </si>
  <si>
    <t>Cre12.g519350</t>
  </si>
  <si>
    <t>Cre12.g520850</t>
  </si>
  <si>
    <t>Cre12.g521300</t>
  </si>
  <si>
    <t>Cre12.g522350</t>
  </si>
  <si>
    <t>Cre12.g522450</t>
  </si>
  <si>
    <t>Cre12.g524750</t>
  </si>
  <si>
    <t>Cre12.g530900</t>
  </si>
  <si>
    <t>Cre12.g531750</t>
  </si>
  <si>
    <t>Cre12.g532327</t>
  </si>
  <si>
    <t>Cre12.g534500</t>
  </si>
  <si>
    <t>Cre12.g535100</t>
  </si>
  <si>
    <t>Cre12.g536100</t>
  </si>
  <si>
    <t>Cre12.g537100</t>
  </si>
  <si>
    <t>Cre12.g537225</t>
  </si>
  <si>
    <t>Cre12.g537227</t>
  </si>
  <si>
    <t>Cre12.g537371</t>
  </si>
  <si>
    <t>Cre12.g538450</t>
  </si>
  <si>
    <t>Cre12.g541450</t>
  </si>
  <si>
    <t>Cre12.g541850</t>
  </si>
  <si>
    <t>Cre12.g541950</t>
  </si>
  <si>
    <t>Cre12.g542350</t>
  </si>
  <si>
    <t>Cre12.g542800</t>
  </si>
  <si>
    <t>Cre12.g542850</t>
  </si>
  <si>
    <t>Cre12.g544500</t>
  </si>
  <si>
    <t>Cre12.g545300</t>
  </si>
  <si>
    <t>Cre12.g545550</t>
  </si>
  <si>
    <t>Cre12.g546350</t>
  </si>
  <si>
    <t>Cre12.g547850</t>
  </si>
  <si>
    <t>Cre12.g548400</t>
  </si>
  <si>
    <t>Cre12.g548700</t>
  </si>
  <si>
    <t>Cre12.g548765</t>
  </si>
  <si>
    <t>Cre12.g548950</t>
  </si>
  <si>
    <t>Cre12.g549450</t>
  </si>
  <si>
    <t>Cre12.g550400</t>
  </si>
  <si>
    <t>Cre12.g556250</t>
  </si>
  <si>
    <t>Cre12.g557950</t>
  </si>
  <si>
    <t>Cre12.g558100</t>
  </si>
  <si>
    <t>Cre12.g558400</t>
  </si>
  <si>
    <t>Cre12.g559800</t>
  </si>
  <si>
    <t>Cre12.g560150</t>
  </si>
  <si>
    <t>Cre12.g561200</t>
  </si>
  <si>
    <t>Cre12.g561500</t>
  </si>
  <si>
    <t>Cre13.g561950</t>
  </si>
  <si>
    <t>Cre13.g563950</t>
  </si>
  <si>
    <t>Cre13.g564000</t>
  </si>
  <si>
    <t>Cre13.g565800</t>
  </si>
  <si>
    <t>Cre13.g566100</t>
  </si>
  <si>
    <t>Cre13.g567900</t>
  </si>
  <si>
    <t>Cre13.g569750</t>
  </si>
  <si>
    <t>Cre13.g570800</t>
  </si>
  <si>
    <t>Cre13.g571500</t>
  </si>
  <si>
    <t>Cre13.g579850</t>
  </si>
  <si>
    <t>Cre13.g579950</t>
  </si>
  <si>
    <t>Cre13.g581600</t>
  </si>
  <si>
    <t>Cre13.g582350</t>
  </si>
  <si>
    <t>Cre13.g583450</t>
  </si>
  <si>
    <t>Cre13.g585900</t>
  </si>
  <si>
    <t>Cre13.g589000</t>
  </si>
  <si>
    <t>Cre13.g589250</t>
  </si>
  <si>
    <t>Cre13.g589450</t>
  </si>
  <si>
    <t>Cre13.g591950</t>
  </si>
  <si>
    <t>Cre13.g592950</t>
  </si>
  <si>
    <t>Cre13.g596800</t>
  </si>
  <si>
    <t>Cre13.g598000</t>
  </si>
  <si>
    <t>Cre13.g598500</t>
  </si>
  <si>
    <t>Cre13.g598900</t>
  </si>
  <si>
    <t>Cre13.g600500</t>
  </si>
  <si>
    <t>Cre13.g603693</t>
  </si>
  <si>
    <t>Cre13.g603700</t>
  </si>
  <si>
    <t>Cre13.g603900</t>
  </si>
  <si>
    <t>Cre13.g604050</t>
  </si>
  <si>
    <t>Cre13.g604100</t>
  </si>
  <si>
    <t>Cre13.g605950</t>
  </si>
  <si>
    <t>Cre13.g608000</t>
  </si>
  <si>
    <t>Cre14.g608105</t>
  </si>
  <si>
    <t>Cre14.g608800</t>
  </si>
  <si>
    <t>Cre14.g608950</t>
  </si>
  <si>
    <t>Cre14.g609488</t>
  </si>
  <si>
    <t>Cre14.g612500</t>
  </si>
  <si>
    <t>Cre14.g615100</t>
  </si>
  <si>
    <t>Cre14.g617550</t>
  </si>
  <si>
    <t>Cre14.g621750</t>
  </si>
  <si>
    <t>Cre14.g623300</t>
  </si>
  <si>
    <t>Cre14.g624550</t>
  </si>
  <si>
    <t>Cre14.g625450</t>
  </si>
  <si>
    <t>Cre14.g626400</t>
  </si>
  <si>
    <t>Cre14.g626900</t>
  </si>
  <si>
    <t>Cre14.g627050</t>
  </si>
  <si>
    <t>Cre14.g627850</t>
  </si>
  <si>
    <t>Cre14.g628350</t>
  </si>
  <si>
    <t>Cre14.g629500</t>
  </si>
  <si>
    <t>Cre14.g631900</t>
  </si>
  <si>
    <t>Cre14.g633250</t>
  </si>
  <si>
    <t>Cre15.g635850</t>
  </si>
  <si>
    <t>Cre15.g636950</t>
  </si>
  <si>
    <t>Cre15.g637100</t>
  </si>
  <si>
    <t>Cre15.g638400</t>
  </si>
  <si>
    <t>Cre15.g640350</t>
  </si>
  <si>
    <t>Cre15.g640900</t>
  </si>
  <si>
    <t>Cre15.g641600</t>
  </si>
  <si>
    <t>Cre15.g642721</t>
  </si>
  <si>
    <t>Cre15.g644400</t>
  </si>
  <si>
    <t>Cre15.g644650</t>
  </si>
  <si>
    <t>Cre16.g649200</t>
  </si>
  <si>
    <t>Cre16.g649425</t>
  </si>
  <si>
    <t>Cre16.g651200</t>
  </si>
  <si>
    <t>Cre16.g651250</t>
  </si>
  <si>
    <t>Cre16.g651300</t>
  </si>
  <si>
    <t>Cre16.g651750</t>
  </si>
  <si>
    <t>Cre16.g652350</t>
  </si>
  <si>
    <t>Cre16.g654150</t>
  </si>
  <si>
    <t>Cre16.g654300</t>
  </si>
  <si>
    <t>Cre16.g655150</t>
  </si>
  <si>
    <t>Cre16.g657000</t>
  </si>
  <si>
    <t>Cre16.g658400</t>
  </si>
  <si>
    <t>Cre16.g659150</t>
  </si>
  <si>
    <t>Cre16.g659200</t>
  </si>
  <si>
    <t>Cre16.g659250</t>
  </si>
  <si>
    <t>Cre16.g660800</t>
  </si>
  <si>
    <t>Cre16.g661700</t>
  </si>
  <si>
    <t>Cre16.g662000</t>
  </si>
  <si>
    <t>Cre16.g662500</t>
  </si>
  <si>
    <t>Cre16.g662800</t>
  </si>
  <si>
    <t>Cre16.g663650</t>
  </si>
  <si>
    <t>Cre16.g664700</t>
  </si>
  <si>
    <t>Cre16.g667450</t>
  </si>
  <si>
    <t>Cre16.g669650</t>
  </si>
  <si>
    <t>Cre16.g669800</t>
  </si>
  <si>
    <t>Cre16.g670200</t>
  </si>
  <si>
    <t>Cre16.g671900</t>
  </si>
  <si>
    <t>Cre16.g671950</t>
  </si>
  <si>
    <t>Cre16.g672800</t>
  </si>
  <si>
    <t>Cre16.g674050</t>
  </si>
  <si>
    <t>Cre16.g674250</t>
  </si>
  <si>
    <t>Cre16.g677450</t>
  </si>
  <si>
    <t>Cre16.g677500</t>
  </si>
  <si>
    <t>Cre16.g680700</t>
  </si>
  <si>
    <t>Cre16.g681850</t>
  </si>
  <si>
    <t>Cre16.g683450</t>
  </si>
  <si>
    <t>Cre16.g683700</t>
  </si>
  <si>
    <t>Cre16.g687900</t>
  </si>
  <si>
    <t>Cre16.g687950</t>
  </si>
  <si>
    <t>Cre16.g688550</t>
  </si>
  <si>
    <t>Cre16.g688750</t>
  </si>
  <si>
    <t>Cre16.g691250</t>
  </si>
  <si>
    <t>Cre16.g691450</t>
  </si>
  <si>
    <t>Cre16.g691600</t>
  </si>
  <si>
    <t>Cre16.g695850</t>
  </si>
  <si>
    <t>Cre17.g696200</t>
  </si>
  <si>
    <t>Cre17.g698000</t>
  </si>
  <si>
    <t>Cre17.g699150</t>
  </si>
  <si>
    <t>Cre17.g703750</t>
  </si>
  <si>
    <t>Cre17.g704550</t>
  </si>
  <si>
    <t>Cre17.g705900</t>
  </si>
  <si>
    <t>Cre17.g706600</t>
  </si>
  <si>
    <t>Cre17.g706650</t>
  </si>
  <si>
    <t>Cre17.g711150</t>
  </si>
  <si>
    <t>Cre17.g719000</t>
  </si>
  <si>
    <t>Cre17.g719550</t>
  </si>
  <si>
    <t>Cre17.g721300</t>
  </si>
  <si>
    <t>Cre17.g722200</t>
  </si>
  <si>
    <t>Cre17.g722500</t>
  </si>
  <si>
    <t>Cre17.g722800</t>
  </si>
  <si>
    <t>Cre17.g723800</t>
  </si>
  <si>
    <t>Cre17.g724400</t>
  </si>
  <si>
    <t xml:space="preserve">Cre17.g725750          </t>
  </si>
  <si>
    <t>Cre17.g726050</t>
  </si>
  <si>
    <t>Cre17.g728100</t>
  </si>
  <si>
    <t>Cre17.g729393</t>
  </si>
  <si>
    <t>Cre17.g729950</t>
  </si>
  <si>
    <t>Cre17.g730000</t>
  </si>
  <si>
    <t>Cre17.g730250</t>
  </si>
  <si>
    <t>Cre17.g731050</t>
  </si>
  <si>
    <t>Cre17.g731850</t>
  </si>
  <si>
    <t>Cre17.g732850</t>
  </si>
  <si>
    <t>Cre17.g734550</t>
  </si>
  <si>
    <t>Cre17.g734900</t>
  </si>
  <si>
    <t>Cre17.g736650</t>
  </si>
  <si>
    <t>Cre17.g737000</t>
  </si>
  <si>
    <t>Cre17.g737050</t>
  </si>
  <si>
    <t>Cre17.g739750</t>
  </si>
  <si>
    <t>Cre17.g741000</t>
  </si>
  <si>
    <t>Cre17.g742200</t>
  </si>
  <si>
    <t>Cre17.g742550</t>
  </si>
  <si>
    <t>Cre18.g743800</t>
  </si>
  <si>
    <t>Cre18.g744350</t>
  </si>
  <si>
    <t>Cre18.g746250</t>
  </si>
  <si>
    <t>Cre18.g750300</t>
  </si>
  <si>
    <t>Cre19.g753050</t>
  </si>
  <si>
    <t>Cre20.g759450</t>
  </si>
  <si>
    <t>Cre20.g761050</t>
  </si>
  <si>
    <t>Cre22.g764150</t>
  </si>
  <si>
    <t>Cre23.g766250</t>
  </si>
  <si>
    <t>Cre23.g767650</t>
  </si>
  <si>
    <t>Cre23.g768000</t>
  </si>
  <si>
    <t>Cre24.g770100</t>
  </si>
  <si>
    <t>Cre24.g770201</t>
  </si>
  <si>
    <t>Cre24.g770205</t>
  </si>
  <si>
    <t>Cre25.g771509</t>
  </si>
  <si>
    <t>Cre26.g771900</t>
  </si>
  <si>
    <t>Cre26.g773400</t>
  </si>
  <si>
    <t>Cre26.g773800</t>
  </si>
  <si>
    <t>Cre28.g776400</t>
  </si>
  <si>
    <t>Cre29.g777700</t>
  </si>
  <si>
    <t>Cre29.g778200</t>
  </si>
  <si>
    <t>Cre29.g778700</t>
  </si>
  <si>
    <t>Cre31.g779750</t>
  </si>
  <si>
    <t>Cre31.g780250</t>
  </si>
  <si>
    <t>Cre32.g781000</t>
  </si>
  <si>
    <t>Cre34.g783400</t>
  </si>
  <si>
    <t>Cre41.g786600</t>
  </si>
  <si>
    <t>Cre44.g787750</t>
  </si>
  <si>
    <t>Cre44.g788200</t>
  </si>
  <si>
    <t>Cre45.g788600</t>
  </si>
  <si>
    <t>Cre59.g791700</t>
  </si>
  <si>
    <t>Cre73.g795050</t>
  </si>
  <si>
    <t>Cre82.g796100</t>
  </si>
  <si>
    <t>Cre01.g004450</t>
  </si>
  <si>
    <t>Cre01.g006394</t>
  </si>
  <si>
    <t>Cre01.g007902</t>
  </si>
  <si>
    <t>Cre01.g009800</t>
  </si>
  <si>
    <t>Cre01.g012150</t>
  </si>
  <si>
    <t>Cre01.g013200</t>
  </si>
  <si>
    <t>Cre01.g013700</t>
  </si>
  <si>
    <t>Cre01.g015350</t>
  </si>
  <si>
    <t>Cre01.g020750</t>
  </si>
  <si>
    <t>Cre01.g020950</t>
  </si>
  <si>
    <t>Cre01.g031750</t>
  </si>
  <si>
    <t>Cre01.g032800</t>
  </si>
  <si>
    <t>Cre01.g033250</t>
  </si>
  <si>
    <t>Cre01.g036200</t>
  </si>
  <si>
    <t>Cre01.g040150</t>
  </si>
  <si>
    <t>Cre01.g042700</t>
  </si>
  <si>
    <t>Cre01.g056250</t>
  </si>
  <si>
    <t>Cre01.g060950</t>
  </si>
  <si>
    <t>Cre02.g077300</t>
  </si>
  <si>
    <t>Cre02.g081400</t>
  </si>
  <si>
    <t>Cre02.g085450</t>
  </si>
  <si>
    <t>Cre02.g088550</t>
  </si>
  <si>
    <t>Cre02.g112550</t>
  </si>
  <si>
    <t>Cre02.g115550</t>
  </si>
  <si>
    <t>Cre02.g118300</t>
  </si>
  <si>
    <t>Cre02.g118550</t>
  </si>
  <si>
    <t>Cre02.g125000</t>
  </si>
  <si>
    <t>Cre02.g126550</t>
  </si>
  <si>
    <t>Cre02.g126600</t>
  </si>
  <si>
    <t>Cre02.g130450</t>
  </si>
  <si>
    <t>Cre02.g132700</t>
  </si>
  <si>
    <t>Cre02.g143550</t>
  </si>
  <si>
    <t>Cre02.g144000</t>
  </si>
  <si>
    <t>Cre02.g145628</t>
  </si>
  <si>
    <t>Cre03.g150500</t>
  </si>
  <si>
    <t>Cre03.g156900</t>
  </si>
  <si>
    <t>Cre03.g172300</t>
  </si>
  <si>
    <t>Cre03.g175200</t>
  </si>
  <si>
    <t>Cre03.g183500</t>
  </si>
  <si>
    <t>Cre03.g190150</t>
  </si>
  <si>
    <t>Cre03.g198850</t>
  </si>
  <si>
    <t>Cre03.g207200</t>
  </si>
  <si>
    <t>Cre03.g207600</t>
  </si>
  <si>
    <t>Cre03.g207800</t>
  </si>
  <si>
    <t>Cre04.g216550</t>
  </si>
  <si>
    <t>Cre04.g221450</t>
  </si>
  <si>
    <t>Cre04.g224150</t>
  </si>
  <si>
    <t>Cre04.g224600</t>
  </si>
  <si>
    <t>Cre04.g226400</t>
  </si>
  <si>
    <t>Cre04.g228700</t>
  </si>
  <si>
    <t>Cre05.g233900</t>
  </si>
  <si>
    <t>Cre05.g235700</t>
  </si>
  <si>
    <t>Cre05.g243050</t>
  </si>
  <si>
    <t>Cre05.g246000</t>
  </si>
  <si>
    <t>Cre06.g261150</t>
  </si>
  <si>
    <t>Cre06.g266150</t>
  </si>
  <si>
    <t>Cre06.g270550</t>
  </si>
  <si>
    <t>Cre06.g271850</t>
  </si>
  <si>
    <t>Cre06.g283950</t>
  </si>
  <si>
    <t>Cre06.g284250</t>
  </si>
  <si>
    <t>Cre06.g285250</t>
  </si>
  <si>
    <t>Cre06.g292250</t>
  </si>
  <si>
    <t>Cre06.g301700</t>
  </si>
  <si>
    <t>Cre06.g302050</t>
  </si>
  <si>
    <t>Cre07.g316992</t>
  </si>
  <si>
    <t>Cre07.g318750</t>
  </si>
  <si>
    <t>Cre07.g323850</t>
  </si>
  <si>
    <t>Cre07.g344350</t>
  </si>
  <si>
    <t>Cre07.g344500</t>
  </si>
  <si>
    <t>Cre07.g346050</t>
  </si>
  <si>
    <t>Cre07.g347400</t>
  </si>
  <si>
    <t>Cre07.g349200</t>
  </si>
  <si>
    <t>Cre07.g349250</t>
  </si>
  <si>
    <t>Cre07.g353900</t>
  </si>
  <si>
    <t>Cre07.g357300</t>
  </si>
  <si>
    <t>Cre08.g363300</t>
  </si>
  <si>
    <t>Cre08.g364800</t>
  </si>
  <si>
    <t>Cre08.g365850</t>
  </si>
  <si>
    <t>Cre08.g368200</t>
  </si>
  <si>
    <t>Cre08.g374500</t>
  </si>
  <si>
    <t>Cre08.g380850</t>
  </si>
  <si>
    <t>Cre08.g381300</t>
  </si>
  <si>
    <t>Cre08.g381350</t>
  </si>
  <si>
    <t>Cre08.g382350</t>
  </si>
  <si>
    <t>Cre08.g385350</t>
  </si>
  <si>
    <t>Cre09.g393350</t>
  </si>
  <si>
    <t>Cre09.g396202</t>
  </si>
  <si>
    <t>Cre09.g396550</t>
  </si>
  <si>
    <t>Cre09.g403550</t>
  </si>
  <si>
    <t>Cre09.g407120</t>
  </si>
  <si>
    <t>Cre09.g407501</t>
  </si>
  <si>
    <t>Cre09.g410050</t>
  </si>
  <si>
    <t>Cre09.g410100</t>
  </si>
  <si>
    <t>Cre09.g410563</t>
  </si>
  <si>
    <t>Cre10.g418350</t>
  </si>
  <si>
    <t>Cre10.g422700</t>
  </si>
  <si>
    <t>Cre10.g425900</t>
  </si>
  <si>
    <t>Cre10.g439050</t>
  </si>
  <si>
    <t>Cre10.g453450</t>
  </si>
  <si>
    <t>Cre10.g454483</t>
  </si>
  <si>
    <t>Cre10.g454600</t>
  </si>
  <si>
    <t>Cre10.g455700</t>
  </si>
  <si>
    <t>Cre10.g457550</t>
  </si>
  <si>
    <t>Cre10.g458400</t>
  </si>
  <si>
    <t>Cre10.g459200</t>
  </si>
  <si>
    <t>Cre10.g466050</t>
  </si>
  <si>
    <t>Cre11.g467350</t>
  </si>
  <si>
    <t>Cre11.g467700</t>
  </si>
  <si>
    <t>Cre11.g472550</t>
  </si>
  <si>
    <t>Cre11.g473950</t>
  </si>
  <si>
    <t>Cre11.g476750</t>
  </si>
  <si>
    <t>Cre12.g496150</t>
  </si>
  <si>
    <t>Cre12.g497850</t>
  </si>
  <si>
    <t>Cre12.g499000</t>
  </si>
  <si>
    <t>Cre12.g501450</t>
  </si>
  <si>
    <t>Cre12.g514200</t>
  </si>
  <si>
    <t>Cre12.g530100</t>
  </si>
  <si>
    <t>Cre12.g542500</t>
  </si>
  <si>
    <t>Cre12.g547150</t>
  </si>
  <si>
    <t>Cre12.g550477</t>
  </si>
  <si>
    <t>Cre12.g553201</t>
  </si>
  <si>
    <t>Cre12.g557600</t>
  </si>
  <si>
    <t>Cre12.g560800</t>
  </si>
  <si>
    <t>Cre13.g562900</t>
  </si>
  <si>
    <t>Cre13.g567850</t>
  </si>
  <si>
    <t>Cre13.g573750</t>
  </si>
  <si>
    <t>Cre13.g574600</t>
  </si>
  <si>
    <t>Cre13.g585000</t>
  </si>
  <si>
    <t>Cre13.g588271</t>
  </si>
  <si>
    <t>Cre13.g601000</t>
  </si>
  <si>
    <t>Cre13.g602650</t>
  </si>
  <si>
    <t>Cre14.g612602</t>
  </si>
  <si>
    <t>Cre14.g614600</t>
  </si>
  <si>
    <t>Cre14.g617600</t>
  </si>
  <si>
    <t>Cre14.g619350</t>
  </si>
  <si>
    <t>Cre14.g623443</t>
  </si>
  <si>
    <t>Cre14.g625650</t>
  </si>
  <si>
    <t>Cre14.g632550</t>
  </si>
  <si>
    <t>Cre15.g636550</t>
  </si>
  <si>
    <t>Cre15.g637600</t>
  </si>
  <si>
    <t>Cre15.g640512</t>
  </si>
  <si>
    <t>Cre15.g644950</t>
  </si>
  <si>
    <t>Cre16.g649650</t>
  </si>
  <si>
    <t>Cre16.g650432</t>
  </si>
  <si>
    <t>Cre16.g655200</t>
  </si>
  <si>
    <t>Cre16.g658850</t>
  </si>
  <si>
    <t>Cre16.g659950</t>
  </si>
  <si>
    <t>Cre16.g662150</t>
  </si>
  <si>
    <t>Cre16.g665750</t>
  </si>
  <si>
    <t>Cre16.g673650</t>
  </si>
  <si>
    <t>Cre16.g673750</t>
  </si>
  <si>
    <t>Cre16.g673804</t>
  </si>
  <si>
    <t>Cre16.g676250</t>
  </si>
  <si>
    <t>Cre16.g676450</t>
  </si>
  <si>
    <t>Cre16.g678900</t>
  </si>
  <si>
    <t>Cre16.g682100</t>
  </si>
  <si>
    <t>Cre16.g687350</t>
  </si>
  <si>
    <t>Cre16.g690000</t>
  </si>
  <si>
    <t>Cre16.g695050</t>
  </si>
  <si>
    <t>Cre16.g695950</t>
  </si>
  <si>
    <t>Cre17.g699600</t>
  </si>
  <si>
    <t>Cre17.g700950</t>
  </si>
  <si>
    <t>Cre17.g707750</t>
  </si>
  <si>
    <t>Cre17.g722750</t>
  </si>
  <si>
    <t>Cre17.g725000</t>
  </si>
  <si>
    <t>Cre17.g725500</t>
  </si>
  <si>
    <t>Cre17.g737900</t>
  </si>
  <si>
    <t>Cre17.g742100</t>
  </si>
  <si>
    <t>Cre18.g744131</t>
  </si>
  <si>
    <t>Cre28.g776100</t>
  </si>
  <si>
    <t>Cre35.g784050</t>
  </si>
  <si>
    <t>Cre09.g415900</t>
  </si>
  <si>
    <t>Cre16.g674300</t>
  </si>
  <si>
    <t>Cre01.g009350</t>
  </si>
  <si>
    <t>Cre01.g008450</t>
  </si>
  <si>
    <t>Cre01.g010450</t>
  </si>
  <si>
    <t>Cre01.g010700</t>
  </si>
  <si>
    <t>Cre01.g011100</t>
  </si>
  <si>
    <t>Cre01.g012500</t>
  </si>
  <si>
    <t>Cre01.g013150</t>
  </si>
  <si>
    <t>Cre01.g013500</t>
  </si>
  <si>
    <t>Cre01.g014050</t>
  </si>
  <si>
    <t>Cre01.g016850</t>
  </si>
  <si>
    <t>Cre01.g016950</t>
  </si>
  <si>
    <t>Cre01.g017000</t>
  </si>
  <si>
    <t>Cre01.g018900</t>
  </si>
  <si>
    <t>Cre01.g018950</t>
  </si>
  <si>
    <t>Cre01.g019250</t>
  </si>
  <si>
    <t>Cre01.g022200</t>
  </si>
  <si>
    <t>Cre01.g024050</t>
  </si>
  <si>
    <t>Cre01.g030550</t>
  </si>
  <si>
    <t>Cre01.g032050</t>
  </si>
  <si>
    <t>Cre01.g034050</t>
  </si>
  <si>
    <t>Cre01.g034822</t>
  </si>
  <si>
    <t>Cre01.g038100</t>
  </si>
  <si>
    <t>Cre01.g041256</t>
  </si>
  <si>
    <t>Cre01.g041950</t>
  </si>
  <si>
    <t>Cre01.g043200</t>
  </si>
  <si>
    <t>Cre01.g046850</t>
  </si>
  <si>
    <t>Cre01.g047900</t>
  </si>
  <si>
    <t>Cre01.g052200</t>
  </si>
  <si>
    <t>Cre01.g055400</t>
  </si>
  <si>
    <t>Cre01.g060536</t>
  </si>
  <si>
    <t>Cre01.g061750</t>
  </si>
  <si>
    <t>Cre01.g061800</t>
  </si>
  <si>
    <t>Cre01.g068550</t>
  </si>
  <si>
    <t>Cre01.g069400</t>
  </si>
  <si>
    <t>Cre01.g072650</t>
  </si>
  <si>
    <t>Cre02.g076600</t>
  </si>
  <si>
    <t>Cre02.g077350</t>
  </si>
  <si>
    <t>Cre02.g077800</t>
  </si>
  <si>
    <t>Cre02.g079700</t>
  </si>
  <si>
    <t>Cre02.g080950</t>
  </si>
  <si>
    <t>Cre02.g084250</t>
  </si>
  <si>
    <t>Cre02.g085200</t>
  </si>
  <si>
    <t>Cre02.g086500</t>
  </si>
  <si>
    <t>Cre02.g091550</t>
  </si>
  <si>
    <t>Cre02.g092100</t>
  </si>
  <si>
    <t>Cre02.g093950</t>
  </si>
  <si>
    <t>Cre02.g095750</t>
  </si>
  <si>
    <t>Cre02.g097700</t>
  </si>
  <si>
    <t>Cre02.g097750</t>
  </si>
  <si>
    <t>Cre02.g099650</t>
  </si>
  <si>
    <t>Cre02.g101500</t>
  </si>
  <si>
    <t>Cre02.g105100</t>
  </si>
  <si>
    <t>Cre02.g106350</t>
  </si>
  <si>
    <t>Cre02.g107450</t>
  </si>
  <si>
    <t>Cre02.g107850</t>
  </si>
  <si>
    <t>Cre02.g110450</t>
  </si>
  <si>
    <t>Cre02.g111450</t>
  </si>
  <si>
    <t>Cre02.g117550</t>
  </si>
  <si>
    <t>Cre02.g117813</t>
  </si>
  <si>
    <t>Cre02.g123850</t>
  </si>
  <si>
    <t>Cre02.g124150</t>
  </si>
  <si>
    <t>Cre02.g128150</t>
  </si>
  <si>
    <t>Cre02.g130500</t>
  </si>
  <si>
    <t>Cre02.g137800</t>
  </si>
  <si>
    <t>Cre02.g137850</t>
  </si>
  <si>
    <t>Cre02.g142200</t>
  </si>
  <si>
    <t>Cre02.g146131</t>
  </si>
  <si>
    <t>Cre03.g148700</t>
  </si>
  <si>
    <t>Cre03.g148950</t>
  </si>
  <si>
    <t>Cre03.g155300</t>
  </si>
  <si>
    <t>Cre03.g158900</t>
  </si>
  <si>
    <t>Cre03.g164300</t>
  </si>
  <si>
    <t>Cre03.g166750</t>
  </si>
  <si>
    <t>Cre03.g167051</t>
  </si>
  <si>
    <t>Cre03.g168450</t>
  </si>
  <si>
    <t>Cre03.g169400</t>
  </si>
  <si>
    <t>Cre03.g174350</t>
  </si>
  <si>
    <t>Cre03.g174400</t>
  </si>
  <si>
    <t>Cre03.g177050</t>
  </si>
  <si>
    <t>Cre03.g180250</t>
  </si>
  <si>
    <t>Cre03.g183900</t>
  </si>
  <si>
    <t>Cre03.g189300</t>
  </si>
  <si>
    <t>Cre03.g190100</t>
  </si>
  <si>
    <t>Cre03.g198050</t>
  </si>
  <si>
    <t>Cre03.g200850</t>
  </si>
  <si>
    <t>Cre04.g216850</t>
  </si>
  <si>
    <t>Cre04.g218500</t>
  </si>
  <si>
    <t>Cre04.g224907</t>
  </si>
  <si>
    <t>Cre04.g225400</t>
  </si>
  <si>
    <t>Cre04.g225900</t>
  </si>
  <si>
    <t>Cre04.g229500</t>
  </si>
  <si>
    <t>Cre05.g230400</t>
  </si>
  <si>
    <t>Cre05.g240000</t>
  </si>
  <si>
    <t>Cre05.g246148</t>
  </si>
  <si>
    <t>Cre06.g251500</t>
  </si>
  <si>
    <t>Cre06.g252650</t>
  </si>
  <si>
    <t>Cre06.g252850</t>
  </si>
  <si>
    <t>Cre06.g254150</t>
  </si>
  <si>
    <t>Cre06.g258750</t>
  </si>
  <si>
    <t>Cre06.g262000</t>
  </si>
  <si>
    <t>Cre06.g263450</t>
  </si>
  <si>
    <t>Cre06.g263500</t>
  </si>
  <si>
    <t>Cre06.g267350</t>
  </si>
  <si>
    <t>Cre06.g269752</t>
  </si>
  <si>
    <t>Cre06.g275300</t>
  </si>
  <si>
    <t>Cre06.g279150</t>
  </si>
  <si>
    <t>Cre06.g283050</t>
  </si>
  <si>
    <t>Cre06.g286550</t>
  </si>
  <si>
    <t>Cre06.g293550</t>
  </si>
  <si>
    <t>Cre06.g304500</t>
  </si>
  <si>
    <t>Cre06.g306057</t>
  </si>
  <si>
    <t>Cre07.g314650</t>
  </si>
  <si>
    <t>Cre07.g316000</t>
  </si>
  <si>
    <t>Cre07.g317421</t>
  </si>
  <si>
    <t>Cre07.g318950</t>
  </si>
  <si>
    <t>Cre07.g320150</t>
  </si>
  <si>
    <t>Cre07.g321850</t>
  </si>
  <si>
    <t>Cre07.g326250</t>
  </si>
  <si>
    <t>Cre07.g330100</t>
  </si>
  <si>
    <t>Cre07.g330250</t>
  </si>
  <si>
    <t>Cre07.g333350</t>
  </si>
  <si>
    <t>Cre07.g333950</t>
  </si>
  <si>
    <t>Cre07.g334350</t>
  </si>
  <si>
    <t>Cre07.g340050</t>
  </si>
  <si>
    <t>Cre07.g343050</t>
  </si>
  <si>
    <t>Cre07.g346200</t>
  </si>
  <si>
    <t>Cre07.g347750</t>
  </si>
  <si>
    <t>Cre07.g348250</t>
  </si>
  <si>
    <t>Cre07.g349300</t>
  </si>
  <si>
    <t>Cre07.g349700</t>
  </si>
  <si>
    <t>Cre07.g350750</t>
  </si>
  <si>
    <t>Cre07.g351200</t>
  </si>
  <si>
    <t>Cre07.g352400</t>
  </si>
  <si>
    <t>Cre08.g360100</t>
  </si>
  <si>
    <t>Cre08.g361850</t>
  </si>
  <si>
    <t>Cre08.g362550</t>
  </si>
  <si>
    <t>Cre08.g366400</t>
  </si>
  <si>
    <t>Cre08.g367900</t>
  </si>
  <si>
    <t>Cre08.g370450</t>
  </si>
  <si>
    <t>Cre08.g372200</t>
  </si>
  <si>
    <t>Cre08.g382950</t>
  </si>
  <si>
    <t>Cre09.g388400</t>
  </si>
  <si>
    <t>Cre09.g389250</t>
  </si>
  <si>
    <t>Cre09.g394450</t>
  </si>
  <si>
    <t>Cre09.g398700</t>
  </si>
  <si>
    <t>Cre09.g399550</t>
  </si>
  <si>
    <t>Cre09.g400950</t>
  </si>
  <si>
    <t>Cre09.g401100</t>
  </si>
  <si>
    <t>Cre09.g402450</t>
  </si>
  <si>
    <t>Cre09.g407200</t>
  </si>
  <si>
    <t>Cre09.g407750</t>
  </si>
  <si>
    <t>Cre09.g414050</t>
  </si>
  <si>
    <t>Cre09.g415750</t>
  </si>
  <si>
    <t>Cre10.g419000</t>
  </si>
  <si>
    <t>Cre10.g420100</t>
  </si>
  <si>
    <t>Cre10.g421250</t>
  </si>
  <si>
    <t>Cre10.g426750</t>
  </si>
  <si>
    <t>Cre10.g431400</t>
  </si>
  <si>
    <t>Cre10.g431850</t>
  </si>
  <si>
    <t>Cre10.g432900</t>
  </si>
  <si>
    <t>Cre10.g435100</t>
  </si>
  <si>
    <t>Cre10.g435400</t>
  </si>
  <si>
    <t>Cre10.g436300</t>
  </si>
  <si>
    <t>Cre10.g439150</t>
  </si>
  <si>
    <t>Cre10.g442200</t>
  </si>
  <si>
    <t>Cre10.g444150</t>
  </si>
  <si>
    <t>Cre10.g445000</t>
  </si>
  <si>
    <t>Cre10.g445050</t>
  </si>
  <si>
    <t>Cre10.g452050</t>
  </si>
  <si>
    <t>Cre10.g456100</t>
  </si>
  <si>
    <t>Cre10.g460150</t>
  </si>
  <si>
    <t>Cre10.g467150</t>
  </si>
  <si>
    <t>Cre11.g472700</t>
  </si>
  <si>
    <t>Cre11.g475500</t>
  </si>
  <si>
    <t>Cre11.g478800</t>
  </si>
  <si>
    <t>Cre11.g479650</t>
  </si>
  <si>
    <t>Cre11.g480079</t>
  </si>
  <si>
    <t>Cre12.g486400</t>
  </si>
  <si>
    <t>Cre12.g486900</t>
  </si>
  <si>
    <t>Cre12.g487200</t>
  </si>
  <si>
    <t>Cre12.g494700</t>
  </si>
  <si>
    <t>Cre12.g496650</t>
  </si>
  <si>
    <t>Cre12.g501050</t>
  </si>
  <si>
    <t>Cre12.g508850</t>
  </si>
  <si>
    <t>Cre12.g512788</t>
  </si>
  <si>
    <t>Cre12.g513254</t>
  </si>
  <si>
    <t>Cre12.g513450</t>
  </si>
  <si>
    <t>Cre12.g515150</t>
  </si>
  <si>
    <t>Cre12.g516100</t>
  </si>
  <si>
    <t>Cre12.g517800</t>
  </si>
  <si>
    <t>Cre12.g527200</t>
  </si>
  <si>
    <t>Cre12.g527250</t>
  </si>
  <si>
    <t>Cre12.g532500</t>
  </si>
  <si>
    <t>Cre12.g537000</t>
  </si>
  <si>
    <t>Cre12.g538400</t>
  </si>
  <si>
    <t>Cre12.g539200</t>
  </si>
  <si>
    <t>Cre12.g541800</t>
  </si>
  <si>
    <t>Cre12.g542150</t>
  </si>
  <si>
    <t>Cre12.g543400</t>
  </si>
  <si>
    <t>Cre12.g543750</t>
  </si>
  <si>
    <t>Cre12.g551800</t>
  </si>
  <si>
    <t>Cre12.g553000</t>
  </si>
  <si>
    <t>Cre12.g554250</t>
  </si>
  <si>
    <t>Cre12.g555850</t>
  </si>
  <si>
    <t>Cre12.g557100</t>
  </si>
  <si>
    <t>Cre12.g557900</t>
  </si>
  <si>
    <t>Cre12.g560668</t>
  </si>
  <si>
    <t>Cre12.g560690</t>
  </si>
  <si>
    <t>Cre13.g566200</t>
  </si>
  <si>
    <t>Cre13.g566850</t>
  </si>
  <si>
    <t>Cre13.g569350</t>
  </si>
  <si>
    <t>Cre13.g571000</t>
  </si>
  <si>
    <t>Cre13.g571750</t>
  </si>
  <si>
    <t>Cre13.g572272</t>
  </si>
  <si>
    <t>Cre13.g572500</t>
  </si>
  <si>
    <t>Cre13.g575750</t>
  </si>
  <si>
    <t>Cre13.g577950</t>
  </si>
  <si>
    <t>Cre13.g580050</t>
  </si>
  <si>
    <t>Cre13.g583900</t>
  </si>
  <si>
    <t>Cre13.g585150</t>
  </si>
  <si>
    <t>Cre13.g585300</t>
  </si>
  <si>
    <t>Cre13.g587600</t>
  </si>
  <si>
    <t>Cre13.g588150</t>
  </si>
  <si>
    <t>Cre13.g590350</t>
  </si>
  <si>
    <t>Cre13.g590650</t>
  </si>
  <si>
    <t>Cre13.g593700</t>
  </si>
  <si>
    <t>Cre13.g594250</t>
  </si>
  <si>
    <t>Cre13.g594450</t>
  </si>
  <si>
    <t>Cre13.g595350</t>
  </si>
  <si>
    <t>Cre13.g595600</t>
  </si>
  <si>
    <t>Cre13.g596200</t>
  </si>
  <si>
    <t>Cre13.g597550</t>
  </si>
  <si>
    <t>Cre13.g605473</t>
  </si>
  <si>
    <t>Cre13.g607050</t>
  </si>
  <si>
    <t>Cre14.g611900</t>
  </si>
  <si>
    <t>Cre14.g613950</t>
  </si>
  <si>
    <t>Cre14.g617100</t>
  </si>
  <si>
    <t>Cre14.g628000</t>
  </si>
  <si>
    <t>Cre15.g636300</t>
  </si>
  <si>
    <t>Cre15.g636840</t>
  </si>
  <si>
    <t>Cre15.g641850</t>
  </si>
  <si>
    <t>Cre15.g641883</t>
  </si>
  <si>
    <t>Cre15.g643668</t>
  </si>
  <si>
    <t>Cre15.g643675</t>
  </si>
  <si>
    <t>Cre15.g645150</t>
  </si>
  <si>
    <t>Cre15.g646801</t>
  </si>
  <si>
    <t>Cre16.g649300</t>
  </si>
  <si>
    <t>Cre16.g650000</t>
  </si>
  <si>
    <t>Cre16.g650500</t>
  </si>
  <si>
    <t>Cre16.g653300</t>
  </si>
  <si>
    <t>Cre16.g653650</t>
  </si>
  <si>
    <t>Cre16.g656400</t>
  </si>
  <si>
    <t>Cre16.g656800</t>
  </si>
  <si>
    <t>Cre16.g661626</t>
  </si>
  <si>
    <t>Cre16.g661631</t>
  </si>
  <si>
    <t>Cre16.g664550</t>
  </si>
  <si>
    <t>Cre16.g665000</t>
  </si>
  <si>
    <t>Cre16.g678600</t>
  </si>
  <si>
    <t>Cre16.g683500</t>
  </si>
  <si>
    <t>Cre16.g684450</t>
  </si>
  <si>
    <t>Cre16.g685850</t>
  </si>
  <si>
    <t>Cre16.g687750</t>
  </si>
  <si>
    <t>Cre16.g691550</t>
  </si>
  <si>
    <t>Cre16.g691700</t>
  </si>
  <si>
    <t>Cre17.g701050</t>
  </si>
  <si>
    <t>Cre17.g702550</t>
  </si>
  <si>
    <t>Cre17.g707050</t>
  </si>
  <si>
    <t>Cre17.g707900</t>
  </si>
  <si>
    <t>Cre17.g709973</t>
  </si>
  <si>
    <t>Cre17.g710100</t>
  </si>
  <si>
    <t>Cre17.g711650</t>
  </si>
  <si>
    <t>Cre17.g721000</t>
  </si>
  <si>
    <t>Cre17.g723850</t>
  </si>
  <si>
    <t>Cre17.g725200</t>
  </si>
  <si>
    <t>Cre17.g725750         MRA2</t>
  </si>
  <si>
    <t>Cre17.g730650</t>
  </si>
  <si>
    <t>Cre17.g732300</t>
  </si>
  <si>
    <t>Cre17.g738650</t>
  </si>
  <si>
    <t>Cre17.g738950</t>
  </si>
  <si>
    <t>Cre17.g740950</t>
  </si>
  <si>
    <t>Cre17.g741979</t>
  </si>
  <si>
    <t>Cre18.g749950</t>
  </si>
  <si>
    <t>Cre20.g758600</t>
  </si>
  <si>
    <t>Cre20.g760250</t>
  </si>
  <si>
    <t>Cre20.g760750</t>
  </si>
  <si>
    <t>Cre21.g761418</t>
  </si>
  <si>
    <t>Cre23.g766950</t>
  </si>
  <si>
    <t>Cre23.g767107</t>
  </si>
  <si>
    <t>Cre24.g770350</t>
  </si>
  <si>
    <t>Cre27.g775100</t>
  </si>
  <si>
    <t>Cre28.g777300</t>
  </si>
  <si>
    <t>Cre28.g777550</t>
  </si>
  <si>
    <t>Cre29.g777600</t>
  </si>
  <si>
    <t>Cre29.g777824</t>
  </si>
  <si>
    <t>Cre29.g777950</t>
  </si>
  <si>
    <t>Cre29.g778650</t>
  </si>
  <si>
    <t>Cre31.g780600</t>
  </si>
  <si>
    <t>Cre32.g781207</t>
  </si>
  <si>
    <t>Cre35.g784000</t>
  </si>
  <si>
    <t>Cre44.g788000</t>
  </si>
  <si>
    <t>Cre56.g791150</t>
  </si>
  <si>
    <t>Cre01.g000250</t>
  </si>
  <si>
    <t>Cre01.g000900</t>
  </si>
  <si>
    <t>Cre01.g004300</t>
  </si>
  <si>
    <t>Cre01.g005550</t>
  </si>
  <si>
    <t>Cre01.g007300</t>
  </si>
  <si>
    <t>Cre01.g001800</t>
  </si>
  <si>
    <t>Cre01.g004150</t>
  </si>
  <si>
    <t>Cre01.g004600</t>
  </si>
  <si>
    <t>Cre01.g014400</t>
  </si>
  <si>
    <t>Cre01.g028800</t>
  </si>
  <si>
    <t>Cre01.g029550</t>
  </si>
  <si>
    <t>Cre01.g030600</t>
  </si>
  <si>
    <t>Cre01.g047277</t>
  </si>
  <si>
    <t>Cre01.g055500</t>
  </si>
  <si>
    <t>Cre01.g068500</t>
  </si>
  <si>
    <t>Cre02.g075000</t>
  </si>
  <si>
    <t>Cre02.g078850</t>
  </si>
  <si>
    <t>Cre02.g080150</t>
  </si>
  <si>
    <t>Cre02.g085250</t>
  </si>
  <si>
    <t>Cre02.g107800</t>
  </si>
  <si>
    <t>Cre02.g109200</t>
  </si>
  <si>
    <t>Cre02.g119700</t>
  </si>
  <si>
    <t>Cre02.g131950</t>
  </si>
  <si>
    <t>Cre02.g132350</t>
  </si>
  <si>
    <t>Cre02.g133500</t>
  </si>
  <si>
    <t>Cre02.g133950</t>
  </si>
  <si>
    <t>Cre02.g136900</t>
  </si>
  <si>
    <t>Cre02.g137950</t>
  </si>
  <si>
    <t>Cre02.g141700</t>
  </si>
  <si>
    <t>Cre03.g150250</t>
  </si>
  <si>
    <t>Cre03.g153700</t>
  </si>
  <si>
    <t>Cre03.g161150</t>
  </si>
  <si>
    <t>Cre03.g175350</t>
  </si>
  <si>
    <t>Cre03.g188000</t>
  </si>
  <si>
    <t>Cre03.g201650</t>
  </si>
  <si>
    <t>Cre03.g205550</t>
  </si>
  <si>
    <t>Cre04.g228200</t>
  </si>
  <si>
    <t>Cre05.g232600</t>
  </si>
  <si>
    <t>Cre05.g234150</t>
  </si>
  <si>
    <t>Cre05.g238700</t>
  </si>
  <si>
    <t>Cre05.g239400</t>
  </si>
  <si>
    <t>Cre05.g243450</t>
  </si>
  <si>
    <t>Cre05.g243750</t>
  </si>
  <si>
    <t>Cre05.g245700</t>
  </si>
  <si>
    <t>Cre05.g246350</t>
  </si>
  <si>
    <t>Cre05.g247500</t>
  </si>
  <si>
    <t>Cre06.g249850</t>
  </si>
  <si>
    <t>Cre06.g263950</t>
  </si>
  <si>
    <t>Cre06.g273750</t>
  </si>
  <si>
    <t>Cre06.g276400</t>
  </si>
  <si>
    <t>Cre06.g287350</t>
  </si>
  <si>
    <t>Cre06.g289050</t>
  </si>
  <si>
    <t>Cre06.g289100</t>
  </si>
  <si>
    <t>Cre06.g289300</t>
  </si>
  <si>
    <t>Cre06.g295150</t>
  </si>
  <si>
    <t>Cre06.g298800</t>
  </si>
  <si>
    <t>Cre06.g299150</t>
  </si>
  <si>
    <t>Cre06.g299900</t>
  </si>
  <si>
    <t>Cre06.g304250</t>
  </si>
  <si>
    <t>Cre06.g306250</t>
  </si>
  <si>
    <t>Cre06.g309950</t>
  </si>
  <si>
    <t>Cre06.g311500</t>
  </si>
  <si>
    <t>Cre07.g316650</t>
  </si>
  <si>
    <t>Cre07.g317100</t>
  </si>
  <si>
    <t>Cre07.g318300</t>
  </si>
  <si>
    <t>Cre07.g321000</t>
  </si>
  <si>
    <t>Cre07.g327900</t>
  </si>
  <si>
    <t>Cre07.g330400</t>
  </si>
  <si>
    <t>Cre07.g330750</t>
  </si>
  <si>
    <t>Cre07.g331050</t>
  </si>
  <si>
    <t>Cre07.g339850</t>
  </si>
  <si>
    <t>Cre08.g358600</t>
  </si>
  <si>
    <t>Cre08.g360400</t>
  </si>
  <si>
    <t>Cre08.g366700</t>
  </si>
  <si>
    <t>Cre08.g374650</t>
  </si>
  <si>
    <t>Cre08.g383100</t>
  </si>
  <si>
    <t>Cre09.g393700</t>
  </si>
  <si>
    <t>Cre09.g396800</t>
  </si>
  <si>
    <t>Cre09.g407500</t>
  </si>
  <si>
    <t>Cre09.g411350</t>
  </si>
  <si>
    <t>Cre10.g417750</t>
  </si>
  <si>
    <t>Cre10.g434350</t>
  </si>
  <si>
    <t>Cre10.g441900</t>
  </si>
  <si>
    <t>Cre10.g444400</t>
  </si>
  <si>
    <t>Cre10.g448400</t>
  </si>
  <si>
    <t>Cre10.g449700</t>
  </si>
  <si>
    <t>Cre10.g451150</t>
  </si>
  <si>
    <t>Cre10.g452950</t>
  </si>
  <si>
    <t>Cre11.g475300</t>
  </si>
  <si>
    <t>Cre11.g476300</t>
  </si>
  <si>
    <t>Cre11.g476350</t>
  </si>
  <si>
    <t>Cre11.g483350</t>
  </si>
  <si>
    <t>Cre11.g483450</t>
  </si>
  <si>
    <t>Cre12.g486950</t>
  </si>
  <si>
    <t>Cre12.g492500</t>
  </si>
  <si>
    <t>Cre12.g498400</t>
  </si>
  <si>
    <t>Cre12.g511300</t>
  </si>
  <si>
    <t>Cre12.g526050</t>
  </si>
  <si>
    <t>Cre12.g530850</t>
  </si>
  <si>
    <t>Cre12.g533900</t>
  </si>
  <si>
    <t>Cre12.g534100</t>
  </si>
  <si>
    <t>Cre12.g537900</t>
  </si>
  <si>
    <t>Cre12.g537950</t>
  </si>
  <si>
    <t>Cre12.g544100</t>
  </si>
  <si>
    <t>Cre12.g546600</t>
  </si>
  <si>
    <t>Cre12.g546900</t>
  </si>
  <si>
    <t>Cre12.g556750</t>
  </si>
  <si>
    <t>Cre13.g569000</t>
  </si>
  <si>
    <t>Cre13.g572750</t>
  </si>
  <si>
    <t>Cre13.g588700</t>
  </si>
  <si>
    <t>Cre13.g591350</t>
  </si>
  <si>
    <t>Cre13.g591400</t>
  </si>
  <si>
    <t>Cre13.g596450</t>
  </si>
  <si>
    <t>Cre13.g598700</t>
  </si>
  <si>
    <t>Cre13.g600050</t>
  </si>
  <si>
    <t>Cre14.g612550</t>
  </si>
  <si>
    <t>Cre14.g616450</t>
  </si>
  <si>
    <t>Cre14.g617350</t>
  </si>
  <si>
    <t>Cre14.g620650</t>
  </si>
  <si>
    <t>Cre14.g626000</t>
  </si>
  <si>
    <t>Cre14.g627600</t>
  </si>
  <si>
    <t>Cre15.g646400</t>
  </si>
  <si>
    <t>Cre16.g656650</t>
  </si>
  <si>
    <t>Cre16.g658900</t>
  </si>
  <si>
    <t>Cre16.g680950</t>
  </si>
  <si>
    <t>Cre16.g681750</t>
  </si>
  <si>
    <t>Cre16.g689000</t>
  </si>
  <si>
    <t>Cre16.g690450</t>
  </si>
  <si>
    <t>Cre16.g693550</t>
  </si>
  <si>
    <t>Cre17.g698550</t>
  </si>
  <si>
    <t>Cre17.g704800</t>
  </si>
  <si>
    <t>Cre17.g705250</t>
  </si>
  <si>
    <t>Cre17.g709500</t>
  </si>
  <si>
    <t>Cre17.g710300</t>
  </si>
  <si>
    <t>Cre17.g711550</t>
  </si>
  <si>
    <t>Cre17.g720261</t>
  </si>
  <si>
    <t>Cre17.g731900</t>
  </si>
  <si>
    <t>Cre17.g738600</t>
  </si>
  <si>
    <t>Cre17.g739250</t>
  </si>
  <si>
    <t>Cre17.g740250</t>
  </si>
  <si>
    <t>Cre18.g749600</t>
  </si>
  <si>
    <t>Cre19.g753800</t>
  </si>
  <si>
    <t>Cre20.g758300</t>
  </si>
  <si>
    <t>Cre20.g759500</t>
  </si>
  <si>
    <t>Cre22.g763650</t>
  </si>
  <si>
    <t>Cre22.g765400</t>
  </si>
  <si>
    <t>Cre33.g782750</t>
  </si>
  <si>
    <t>Cre45.g788350</t>
  </si>
  <si>
    <t>Cre72.g794600</t>
  </si>
  <si>
    <t>Cre01.g032150</t>
  </si>
  <si>
    <t>Cre01.g055900</t>
  </si>
  <si>
    <t>Cre01.g062600</t>
  </si>
  <si>
    <t>Cre02.g090050</t>
  </si>
  <si>
    <t>Cre02.g107350</t>
  </si>
  <si>
    <t>Cre03.g201900</t>
  </si>
  <si>
    <t>Cre03.g210950</t>
  </si>
  <si>
    <t>Cre06.g271150</t>
  </si>
  <si>
    <t>Cre06.g279900</t>
  </si>
  <si>
    <t>Cre07.g351650</t>
  </si>
  <si>
    <t>Cre08.g362650</t>
  </si>
  <si>
    <t>Cre08.g377350</t>
  </si>
  <si>
    <t>Cre10.g422750</t>
  </si>
  <si>
    <t>Cre10.g428700</t>
  </si>
  <si>
    <t>Cre10.g446400</t>
  </si>
  <si>
    <t>Cre11.g475000</t>
  </si>
  <si>
    <t>Cre12.g484250</t>
  </si>
  <si>
    <t>Cre12.g494800</t>
  </si>
  <si>
    <t>Cre12.g495250</t>
  </si>
  <si>
    <t>Cre12.g520950</t>
  </si>
  <si>
    <t>Cre12.g536600</t>
  </si>
  <si>
    <t>Cre12.g538300</t>
  </si>
  <si>
    <t>Cre12.g560350</t>
  </si>
  <si>
    <t>Cre13.g562250</t>
  </si>
  <si>
    <t>Cre13.g584300</t>
  </si>
  <si>
    <t>Cre14.g614850</t>
  </si>
  <si>
    <t>Cre14.g618750</t>
  </si>
  <si>
    <t>Cre14.g624950</t>
  </si>
  <si>
    <t>Cre16.g665450</t>
  </si>
  <si>
    <t>Cre16.g685450</t>
  </si>
  <si>
    <t>Cre17.g704300</t>
  </si>
  <si>
    <t>Cre17.g728650</t>
  </si>
  <si>
    <t>Cre29.g778250</t>
  </si>
  <si>
    <t>Cre01.g016500</t>
  </si>
  <si>
    <t>Cre01.g023350</t>
  </si>
  <si>
    <t>Cre01.g024850</t>
  </si>
  <si>
    <t>Cre01.g028200</t>
  </si>
  <si>
    <t>Cre01.g031700</t>
  </si>
  <si>
    <t>Cre01.g034850</t>
  </si>
  <si>
    <t>Cre01.g037000</t>
  </si>
  <si>
    <t>Cre01.g045700</t>
  </si>
  <si>
    <t>Cre01.g050150</t>
  </si>
  <si>
    <t>Cre01.g050250</t>
  </si>
  <si>
    <t>Cre01.g051350</t>
  </si>
  <si>
    <t>Cre01.g055000</t>
  </si>
  <si>
    <t>Cre01.g058950</t>
  </si>
  <si>
    <t>Cre01.g062800</t>
  </si>
  <si>
    <t>Cre01.g062850</t>
  </si>
  <si>
    <t>Cre01.g063150</t>
  </si>
  <si>
    <t>Cre01.g064450</t>
  </si>
  <si>
    <t>Cre01.g066800</t>
  </si>
  <si>
    <t>Cre01.g067500</t>
  </si>
  <si>
    <t>Cre02.g075400</t>
  </si>
  <si>
    <t>Cre02.g075850</t>
  </si>
  <si>
    <t>Cre02.g077150</t>
  </si>
  <si>
    <t>Cre02.g082500</t>
  </si>
  <si>
    <t>Cre02.g083750</t>
  </si>
  <si>
    <t>Cre02.g096500</t>
  </si>
  <si>
    <t>Cre02.g104400</t>
  </si>
  <si>
    <t>Cre02.g105750</t>
  </si>
  <si>
    <t>Cre02.g107200</t>
  </si>
  <si>
    <t>Cre02.g111150</t>
  </si>
  <si>
    <t>Cre02.g113450</t>
  </si>
  <si>
    <t>Cre02.g116750</t>
  </si>
  <si>
    <t>Cre02.g121150</t>
  </si>
  <si>
    <t>Cre02.g124450</t>
  </si>
  <si>
    <t>Cre02.g127500</t>
  </si>
  <si>
    <t>Cre02.g129600</t>
  </si>
  <si>
    <t>Cre02.g129622</t>
  </si>
  <si>
    <t>Cre02.g131450</t>
  </si>
  <si>
    <t>Cre02.g133100</t>
  </si>
  <si>
    <t>Cre02.g134450</t>
  </si>
  <si>
    <t>Cre02.g143200</t>
  </si>
  <si>
    <t>Cre03.g149350</t>
  </si>
  <si>
    <t>Cre03.g155500</t>
  </si>
  <si>
    <t>Cre03.g157350</t>
  </si>
  <si>
    <t>Cre03.g160300</t>
  </si>
  <si>
    <t>Cre03.g164350</t>
  </si>
  <si>
    <t>Cre03.g165350</t>
  </si>
  <si>
    <t>Cre03.g170400</t>
  </si>
  <si>
    <t>Cre03.g171900</t>
  </si>
  <si>
    <t>Cre03.g172500</t>
  </si>
  <si>
    <t>Cre03.g175900</t>
  </si>
  <si>
    <t>Cre03.g175950</t>
  </si>
  <si>
    <t>Cre03.g176650</t>
  </si>
  <si>
    <t>Cre03.g178750</t>
  </si>
  <si>
    <t>Cre03.g181000</t>
  </si>
  <si>
    <t>Cre03.g193800</t>
  </si>
  <si>
    <t>Cre03.g195400</t>
  </si>
  <si>
    <t>Cre03.g201300</t>
  </si>
  <si>
    <t>Cre03.g202550</t>
  </si>
  <si>
    <t>Cre03.g209400</t>
  </si>
  <si>
    <t>Cre03.g209450</t>
  </si>
  <si>
    <t>Cre04.g217700</t>
  </si>
  <si>
    <t>Cre04.g223200</t>
  </si>
  <si>
    <t>Cre04.g224400</t>
  </si>
  <si>
    <t>Cre05.g230650</t>
  </si>
  <si>
    <t>Cre05.g237250</t>
  </si>
  <si>
    <t>Cre05.g241650</t>
  </si>
  <si>
    <t>Cre05.g247250</t>
  </si>
  <si>
    <t>Cre06.g250900</t>
  </si>
  <si>
    <t>Cre06.g251650</t>
  </si>
  <si>
    <t>Cre06.g254900</t>
  </si>
  <si>
    <t>Cre06.g254950</t>
  </si>
  <si>
    <t>Cre06.g258500</t>
  </si>
  <si>
    <t>Cre06.g262100</t>
  </si>
  <si>
    <t>Cre06.g270300</t>
  </si>
  <si>
    <t>Cre06.g271450</t>
  </si>
  <si>
    <t>Cre06.g277050</t>
  </si>
  <si>
    <t>Cre06.g277350</t>
  </si>
  <si>
    <t>Cre06.g284350</t>
  </si>
  <si>
    <t>Cre06.g293600</t>
  </si>
  <si>
    <t>Cre06.g294450</t>
  </si>
  <si>
    <t>Cre06.g296250</t>
  </si>
  <si>
    <t>Cre06.g300500</t>
  </si>
  <si>
    <t>Cre06.g304400</t>
  </si>
  <si>
    <t>Cre06.g311950</t>
  </si>
  <si>
    <t>Cre07.g314200</t>
  </si>
  <si>
    <t>Cre07.g319100</t>
  </si>
  <si>
    <t>Cre07.g321450</t>
  </si>
  <si>
    <t>Cre07.g321500</t>
  </si>
  <si>
    <t>Cre07.g323500</t>
  </si>
  <si>
    <t>Cre07.g328150</t>
  </si>
  <si>
    <t>Cre07.g336300</t>
  </si>
  <si>
    <t>Cre07.g339550</t>
  </si>
  <si>
    <t>Cre07.g342700</t>
  </si>
  <si>
    <t>Cre08.g370500</t>
  </si>
  <si>
    <t>Cre08.g374400</t>
  </si>
  <si>
    <t>Cre08.g375400</t>
  </si>
  <si>
    <t>Cre08.g381800</t>
  </si>
  <si>
    <t>Cre08.g384300</t>
  </si>
  <si>
    <t>Cre09.g389850</t>
  </si>
  <si>
    <t>Cre09.g390750</t>
  </si>
  <si>
    <t>Cre09.g391786</t>
  </si>
  <si>
    <t>Cre09.g396950</t>
  </si>
  <si>
    <t>Cre09.g402000</t>
  </si>
  <si>
    <t>Cre09.g402200</t>
  </si>
  <si>
    <t>Cre09.g404000</t>
  </si>
  <si>
    <t>Cre09.g406150</t>
  </si>
  <si>
    <t>Cre09.g406800</t>
  </si>
  <si>
    <t>Cre09.g411050</t>
  </si>
  <si>
    <t>Cre09.g413200</t>
  </si>
  <si>
    <t>Cre09.g414650</t>
  </si>
  <si>
    <t>Cre09.g414850</t>
  </si>
  <si>
    <t>Cre10.g419200</t>
  </si>
  <si>
    <t>Cre10.g423200</t>
  </si>
  <si>
    <t>Cre10.g425250</t>
  </si>
  <si>
    <t>Cre10.g429900</t>
  </si>
  <si>
    <t>Cre10.g430800</t>
  </si>
  <si>
    <t>Cre10.g433750</t>
  </si>
  <si>
    <t>Cre10.g439950</t>
  </si>
  <si>
    <t>Cre10.g442050</t>
  </si>
  <si>
    <t>Cre10.g443900</t>
  </si>
  <si>
    <t>Cre10.g443950</t>
  </si>
  <si>
    <t>Cre10.g448200</t>
  </si>
  <si>
    <t>Cre10.g459900</t>
  </si>
  <si>
    <t>Cre10.g463700</t>
  </si>
  <si>
    <t>Cre10.g464200</t>
  </si>
  <si>
    <t>Cre10.g464600</t>
  </si>
  <si>
    <t>Cre10.g465050</t>
  </si>
  <si>
    <t>Cre11.g468400</t>
  </si>
  <si>
    <t>Cre11.g474700</t>
  </si>
  <si>
    <t>Cre11.g475350</t>
  </si>
  <si>
    <t>Cre11.g475400</t>
  </si>
  <si>
    <t>Cre11.g477850</t>
  </si>
  <si>
    <t>Cre11.g477950</t>
  </si>
  <si>
    <t>Cre11.g481700</t>
  </si>
  <si>
    <t>Cre11.g483400</t>
  </si>
  <si>
    <t>Cre12.g500200</t>
  </si>
  <si>
    <t>Cre12.g504050</t>
  </si>
  <si>
    <t>Cre12.g508250</t>
  </si>
  <si>
    <t>Cre12.g509050</t>
  </si>
  <si>
    <t>Cre12.g513250</t>
  </si>
  <si>
    <t>Cre12.g517500</t>
  </si>
  <si>
    <t>Cre12.g518200</t>
  </si>
  <si>
    <t>Cre12.g520450</t>
  </si>
  <si>
    <t>Cre12.g521600</t>
  </si>
  <si>
    <t>Cre12.g528300</t>
  </si>
  <si>
    <t>Cre12.g531200</t>
  </si>
  <si>
    <t>Cre12.g531267</t>
  </si>
  <si>
    <t>Cre12.g534450</t>
  </si>
  <si>
    <t>Cre12.g537400</t>
  </si>
  <si>
    <t>Cre12.g547300</t>
  </si>
  <si>
    <t>Cre12.g548850</t>
  </si>
  <si>
    <t>Cre12.g552950</t>
  </si>
  <si>
    <t>Cre12.g554450</t>
  </si>
  <si>
    <t>Cre13.g563550</t>
  </si>
  <si>
    <t>Cre13.g575250</t>
  </si>
  <si>
    <t>Cre13.g579450</t>
  </si>
  <si>
    <t>Cre13.g581700</t>
  </si>
  <si>
    <t>Cre13.g584850</t>
  </si>
  <si>
    <t>Cre13.g586900</t>
  </si>
  <si>
    <t>Cre13.g590300</t>
  </si>
  <si>
    <t>Cre13.g590700</t>
  </si>
  <si>
    <t>Cre13.g591250</t>
  </si>
  <si>
    <t>Cre13.g593950</t>
  </si>
  <si>
    <t>Cre13.g600300</t>
  </si>
  <si>
    <t>Cre13.g603100</t>
  </si>
  <si>
    <t>Cre13.g604700</t>
  </si>
  <si>
    <t>Cre14.g608050</t>
  </si>
  <si>
    <t>Cre14.g609500</t>
  </si>
  <si>
    <t>Cre14.g611350</t>
  </si>
  <si>
    <t>Cre14.g615250</t>
  </si>
  <si>
    <t>Cre14.g626100</t>
  </si>
  <si>
    <t>Cre14.g629700</t>
  </si>
  <si>
    <t>Cre14.g630850</t>
  </si>
  <si>
    <t>Cre15.g634550</t>
  </si>
  <si>
    <t>Cre15.g639150</t>
  </si>
  <si>
    <t>Cre15.g639700</t>
  </si>
  <si>
    <t>Cre15.g639750</t>
  </si>
  <si>
    <t>Cre15.g639800</t>
  </si>
  <si>
    <t>Cre15.g640400</t>
  </si>
  <si>
    <t>Cre16.g648700</t>
  </si>
  <si>
    <t>Cre16.g657450</t>
  </si>
  <si>
    <t>Cre16.g659900</t>
  </si>
  <si>
    <t>Cre16.g660250</t>
  </si>
  <si>
    <t>Cre16.g661900</t>
  </si>
  <si>
    <t>Cre16.g662200</t>
  </si>
  <si>
    <t>Cre16.g667050</t>
  </si>
  <si>
    <t>Cre16.g672550</t>
  </si>
  <si>
    <t>Cre16.g676350</t>
  </si>
  <si>
    <t>Cre16.g678200</t>
  </si>
  <si>
    <t>Cre16.g688850</t>
  </si>
  <si>
    <t>Cre16.g692800</t>
  </si>
  <si>
    <t>Cre16.g693050</t>
  </si>
  <si>
    <t>Cre16.g693150</t>
  </si>
  <si>
    <t>Cre17.g699350</t>
  </si>
  <si>
    <t>Cre17.g700100</t>
  </si>
  <si>
    <t>Cre17.g706300</t>
  </si>
  <si>
    <t>Cre17.g712000</t>
  </si>
  <si>
    <t>Cre17.g715200</t>
  </si>
  <si>
    <t>Cre17.g719250</t>
  </si>
  <si>
    <t>Cre17.g730750</t>
  </si>
  <si>
    <t>Cre17.g731200</t>
  </si>
  <si>
    <t>Cre17.g734300</t>
  </si>
  <si>
    <t>Cre17.g739450</t>
  </si>
  <si>
    <t>Cre17.g742250</t>
  </si>
  <si>
    <t>Cre18.g743850</t>
  </si>
  <si>
    <t>Cre18.g744300</t>
  </si>
  <si>
    <t>Cre18.g748350</t>
  </si>
  <si>
    <t>Cre20.g759900</t>
  </si>
  <si>
    <t>Cre22.g762350</t>
  </si>
  <si>
    <t>Cre23.g767050</t>
  </si>
  <si>
    <t>Cre24.g770200</t>
  </si>
  <si>
    <t>Cre27.g774650</t>
  </si>
  <si>
    <t>Cre34.g783250</t>
  </si>
  <si>
    <t>Cre75.g795450</t>
  </si>
  <si>
    <t>Cre01.g002350</t>
  </si>
  <si>
    <t>Cre01.g003650</t>
  </si>
  <si>
    <t>Cre01.g007700</t>
  </si>
  <si>
    <t>Cre01.g012650</t>
  </si>
  <si>
    <t>Cre01.g013050</t>
  </si>
  <si>
    <t>Cre01.g017700</t>
  </si>
  <si>
    <t>Cre01.g027300</t>
  </si>
  <si>
    <t>Cre01.g031650</t>
  </si>
  <si>
    <t>Cre01.g034800</t>
  </si>
  <si>
    <t>Cre01.g041550</t>
  </si>
  <si>
    <t>Cre02.g081300</t>
  </si>
  <si>
    <t>Cre02.g107000</t>
  </si>
  <si>
    <t>Cre02.g107250</t>
  </si>
  <si>
    <t>Cre02.g112500</t>
  </si>
  <si>
    <t>Cre02.g115100</t>
  </si>
  <si>
    <t>Cre02.g119000</t>
  </si>
  <si>
    <t>Cre02.g122350</t>
  </si>
  <si>
    <t>Cre02.g123550</t>
  </si>
  <si>
    <t>Cre02.g132750</t>
  </si>
  <si>
    <t>Cre02.g139150</t>
  </si>
  <si>
    <t>Cre02.g144800</t>
  </si>
  <si>
    <t>Cre03.g151050</t>
  </si>
  <si>
    <t>Cre03.g165700</t>
  </si>
  <si>
    <t>Cre03.g192100</t>
  </si>
  <si>
    <t>Cre03.g194150</t>
  </si>
  <si>
    <t>Cre03.g201350</t>
  </si>
  <si>
    <t>Cre03.g206250</t>
  </si>
  <si>
    <t>Cre03.g211000</t>
  </si>
  <si>
    <t>Cre04.g214150</t>
  </si>
  <si>
    <t>Cre04.g214650</t>
  </si>
  <si>
    <t>Cre04.g214750</t>
  </si>
  <si>
    <t>Cre04.g225600</t>
  </si>
  <si>
    <t>Cre04.g226500</t>
  </si>
  <si>
    <t>Cre04.g228050</t>
  </si>
  <si>
    <t>Cre05.g232000</t>
  </si>
  <si>
    <t>Cre06.g263850</t>
  </si>
  <si>
    <t>Cre06.g266100</t>
  </si>
  <si>
    <t>Cre06.g271050</t>
  </si>
  <si>
    <t>Cre06.g276250</t>
  </si>
  <si>
    <t>Cre06.g280500</t>
  </si>
  <si>
    <t>Cre06.g282750</t>
  </si>
  <si>
    <t>Cre06.g292200</t>
  </si>
  <si>
    <t>Cre07.g313000</t>
  </si>
  <si>
    <t>Cre07.g313100</t>
  </si>
  <si>
    <t>Cre07.g314000</t>
  </si>
  <si>
    <t>Cre07.g324550</t>
  </si>
  <si>
    <t>Cre07.g326550</t>
  </si>
  <si>
    <t>Cre07.g336800</t>
  </si>
  <si>
    <t>Cre07.g343650</t>
  </si>
  <si>
    <t>Cre07.g346650</t>
  </si>
  <si>
    <t>Cre07.g354700</t>
  </si>
  <si>
    <t>Cre08.g377700</t>
  </si>
  <si>
    <t>Cre09.g390300</t>
  </si>
  <si>
    <t>Cre09.g402950</t>
  </si>
  <si>
    <t>Cre10.g433950</t>
  </si>
  <si>
    <t>Cre10.g438900</t>
  </si>
  <si>
    <t>Cre10.g442800</t>
  </si>
  <si>
    <t>Cre10.g447750</t>
  </si>
  <si>
    <t>Cre10.g453400</t>
  </si>
  <si>
    <t>Cre10.g454450</t>
  </si>
  <si>
    <t>Cre10.g463150</t>
  </si>
  <si>
    <t>Cre11.g482650</t>
  </si>
  <si>
    <t>Cre12.g515000</t>
  </si>
  <si>
    <t>Cre12.g518700</t>
  </si>
  <si>
    <t>Cre12.g530600</t>
  </si>
  <si>
    <t>Cre12.g534400</t>
  </si>
  <si>
    <t>Cre12.g536150</t>
  </si>
  <si>
    <t>Cre12.g546950</t>
  </si>
  <si>
    <t>Cre12.g553500</t>
  </si>
  <si>
    <t>Cre13.g577450</t>
  </si>
  <si>
    <t>Cre13.g583050</t>
  </si>
  <si>
    <t>Cre13.g586650</t>
  </si>
  <si>
    <t>Cre13.g586850</t>
  </si>
  <si>
    <t>Cre13.g595150</t>
  </si>
  <si>
    <t>Cre13.g601050</t>
  </si>
  <si>
    <t>Cre14.g612650</t>
  </si>
  <si>
    <t>Cre14.g628250</t>
  </si>
  <si>
    <t>Cre15.g634750</t>
  </si>
  <si>
    <t>Cre15.g644750</t>
  </si>
  <si>
    <t>Cre16.g650400</t>
  </si>
  <si>
    <t>Cre16.g652300</t>
  </si>
  <si>
    <t>Cre16.g658950</t>
  </si>
  <si>
    <t>Cre16.g680050</t>
  </si>
  <si>
    <t>Cre16.g682050</t>
  </si>
  <si>
    <t>Cre16.g690550</t>
  </si>
  <si>
    <t>Cre16.g693500</t>
  </si>
  <si>
    <t>Cre16.g695100</t>
  </si>
  <si>
    <t>Cre16.g695450</t>
  </si>
  <si>
    <t>Cre17.g739000</t>
  </si>
  <si>
    <t>Cre18.g748550</t>
  </si>
  <si>
    <t>Cre20.g760100</t>
  </si>
  <si>
    <t>Cre22.g764850</t>
  </si>
  <si>
    <t>Cre22.g764950</t>
  </si>
  <si>
    <t>Cre62.g792750</t>
  </si>
  <si>
    <t>Cre01.g007400</t>
  </si>
  <si>
    <t>Cre01.g007450</t>
  </si>
  <si>
    <t>Cre01.g007500</t>
  </si>
  <si>
    <t>Cre01.g017750</t>
  </si>
  <si>
    <t>Cre01.g021450</t>
  </si>
  <si>
    <t>Cre01.g029650</t>
  </si>
  <si>
    <t>Cre01.g041200</t>
  </si>
  <si>
    <t>Cre01.g053400</t>
  </si>
  <si>
    <t>Cre01.g055750</t>
  </si>
  <si>
    <t>Cre01.g058650</t>
  </si>
  <si>
    <t>Cre02.g075450</t>
  </si>
  <si>
    <t>Cre02.g083650</t>
  </si>
  <si>
    <t>Cre02.g085350</t>
  </si>
  <si>
    <t>Cre02.g087800</t>
  </si>
  <si>
    <t>Cre02.g103350</t>
  </si>
  <si>
    <t>Cre02.g104650</t>
  </si>
  <si>
    <t>Cre02.g106450</t>
  </si>
  <si>
    <t>Cre02.g119650</t>
  </si>
  <si>
    <t>Cre02.g121050</t>
  </si>
  <si>
    <t>Cre02.g123000</t>
  </si>
  <si>
    <t>Cre02.g125200</t>
  </si>
  <si>
    <t>Cre02.g133050</t>
  </si>
  <si>
    <t>Cre02.g140000</t>
  </si>
  <si>
    <t>Cre02.g145150</t>
  </si>
  <si>
    <t>Cre03.g149650</t>
  </si>
  <si>
    <t>Cre03.g151400</t>
  </si>
  <si>
    <t>Cre03.g156500</t>
  </si>
  <si>
    <t>Cre03.g158800</t>
  </si>
  <si>
    <t>Cre03.g163900</t>
  </si>
  <si>
    <t>Cre03.g173165</t>
  </si>
  <si>
    <t>Cre03.g173250</t>
  </si>
  <si>
    <t>Cre03.g174450</t>
  </si>
  <si>
    <t>Cre03.g178800</t>
  </si>
  <si>
    <t>Cre03.g185100</t>
  </si>
  <si>
    <t>Cre03.g202700</t>
  </si>
  <si>
    <t>Cre03.g208100</t>
  </si>
  <si>
    <t>Cre03.g210700</t>
  </si>
  <si>
    <t>Cre03.g210750</t>
  </si>
  <si>
    <t>Cre04.g211750</t>
  </si>
  <si>
    <t>Cre04.g212200</t>
  </si>
  <si>
    <t>Cre04.g212300</t>
  </si>
  <si>
    <t>Cre04.g214400</t>
  </si>
  <si>
    <t>Cre04.g216100</t>
  </si>
  <si>
    <t>Cre04.g219350</t>
  </si>
  <si>
    <t>Cre04.g219850</t>
  </si>
  <si>
    <t>Cre04.g228250</t>
  </si>
  <si>
    <t>Cre05.g240350</t>
  </si>
  <si>
    <t>Cre06.g255700</t>
  </si>
  <si>
    <t>Cre06.g255950</t>
  </si>
  <si>
    <t>Cre06.g256400</t>
  </si>
  <si>
    <t>Cre06.g258100</t>
  </si>
  <si>
    <t>Cre06.g259200</t>
  </si>
  <si>
    <t>Cre06.g269750</t>
  </si>
  <si>
    <t>Cre06.g273413</t>
  </si>
  <si>
    <t>Cre06.g278350</t>
  </si>
  <si>
    <t>Cre06.g292900</t>
  </si>
  <si>
    <t>Cre06.g306050</t>
  </si>
  <si>
    <t>Cre07.g331000</t>
  </si>
  <si>
    <t>Cre07.g333400</t>
  </si>
  <si>
    <t>Cre07.g336600</t>
  </si>
  <si>
    <t>Cre07.g339900</t>
  </si>
  <si>
    <t>Cre07.g355900</t>
  </si>
  <si>
    <t>Cre07.g358000</t>
  </si>
  <si>
    <t>Cre07.g358050</t>
  </si>
  <si>
    <t>Cre08.g379400</t>
  </si>
  <si>
    <t>Cre08.g384150</t>
  </si>
  <si>
    <t>Cre09.g391900</t>
  </si>
  <si>
    <t>Cre09.g394200</t>
  </si>
  <si>
    <t>Cre09.g396450</t>
  </si>
  <si>
    <t>Cre09.g408000</t>
  </si>
  <si>
    <t>Cre09.g413100</t>
  </si>
  <si>
    <t>Cre09.g417050</t>
  </si>
  <si>
    <t>Cre10.g417850</t>
  </si>
  <si>
    <t>Cre10.g427350</t>
  </si>
  <si>
    <t>Cre10.g435050</t>
  </si>
  <si>
    <t>Cre10.g440250</t>
  </si>
  <si>
    <t>Cre10.g443400</t>
  </si>
  <si>
    <t>Cre10.g445500</t>
  </si>
  <si>
    <t>Cre10.g450850</t>
  </si>
  <si>
    <t>Cre10.g458450</t>
  </si>
  <si>
    <t>Cre10.g458900</t>
  </si>
  <si>
    <t>Cre10.g459100</t>
  </si>
  <si>
    <t>Cre11.g468200</t>
  </si>
  <si>
    <t>Cre11.g471350</t>
  </si>
  <si>
    <t>Cre11.g472600</t>
  </si>
  <si>
    <t>Cre11.g474150</t>
  </si>
  <si>
    <t>Cre11.g479350</t>
  </si>
  <si>
    <t>Cre11.g480100</t>
  </si>
  <si>
    <t>Cre12.g485418</t>
  </si>
  <si>
    <t>Cre12.g489300</t>
  </si>
  <si>
    <t>Cre12.g498550</t>
  </si>
  <si>
    <t>Cre12.g500500</t>
  </si>
  <si>
    <t>Cre12.g505800</t>
  </si>
  <si>
    <t>Cre12.g507200</t>
  </si>
  <si>
    <t>Cre12.g509450</t>
  </si>
  <si>
    <t>Cre12.g510034</t>
  </si>
  <si>
    <t>Cre12.g513750</t>
  </si>
  <si>
    <t>Cre12.g524850</t>
  </si>
  <si>
    <t>Cre12.g538500</t>
  </si>
  <si>
    <t>Cre12.g545950</t>
  </si>
  <si>
    <t>Cre12.g547800</t>
  </si>
  <si>
    <t>Cre12.g551500</t>
  </si>
  <si>
    <t>Cre13.g562050</t>
  </si>
  <si>
    <t>Cre13.g568600</t>
  </si>
  <si>
    <t>Cre13.g574300</t>
  </si>
  <si>
    <t>Cre13.g575700</t>
  </si>
  <si>
    <t>Cre13.g580700</t>
  </si>
  <si>
    <t>Cre13.g581050</t>
  </si>
  <si>
    <t>Cre13.g595450</t>
  </si>
  <si>
    <t>Cre13.g596730</t>
  </si>
  <si>
    <t>Cre14.g617800</t>
  </si>
  <si>
    <t>Cre14.g625050</t>
  </si>
  <si>
    <t>Cre14.g631000</t>
  </si>
  <si>
    <t>Cre15.g636800</t>
  </si>
  <si>
    <t>Cre15.g637400</t>
  </si>
  <si>
    <t>Cre15.g639350</t>
  </si>
  <si>
    <t>Cre16.g655500</t>
  </si>
  <si>
    <t>Cre16.g675350</t>
  </si>
  <si>
    <t>Cre17.g709250</t>
  </si>
  <si>
    <t>Cre17.g710000</t>
  </si>
  <si>
    <t>Cre17.g714200</t>
  </si>
  <si>
    <t>Cre17.g715650</t>
  </si>
  <si>
    <t>Cre17.g721450</t>
  </si>
  <si>
    <t>Cre17.g729300</t>
  </si>
  <si>
    <t>Cre17.g730700</t>
  </si>
  <si>
    <t>Cre18.g745200</t>
  </si>
  <si>
    <t>Cre18.g745550</t>
  </si>
  <si>
    <t>Cre18.g748200</t>
  </si>
  <si>
    <t>Cre18.g750500</t>
  </si>
  <si>
    <t>Cre19.g754500</t>
  </si>
  <si>
    <t>Cre22.g763700</t>
  </si>
  <si>
    <t>Cre24.g769600</t>
  </si>
  <si>
    <t>Cre24.g770000</t>
  </si>
  <si>
    <t>Cre25.g771800</t>
  </si>
  <si>
    <t>Cre32.g781200</t>
  </si>
  <si>
    <t>Cre33.g782900</t>
  </si>
  <si>
    <t>Cre37.g784700</t>
  </si>
  <si>
    <t>Cre01.g002000</t>
  </si>
  <si>
    <t>Define</t>
  </si>
  <si>
    <t>Protein</t>
  </si>
  <si>
    <t>Definition</t>
  </si>
  <si>
    <t>BXP2</t>
  </si>
  <si>
    <t xml:space="preserve">SYP71 </t>
  </si>
  <si>
    <t xml:space="preserve">LHCA8 </t>
  </si>
  <si>
    <t>LHCA1</t>
  </si>
  <si>
    <t xml:space="preserve">PSAH  </t>
  </si>
  <si>
    <t>HSP70A</t>
  </si>
  <si>
    <r>
      <t>HSP90A</t>
    </r>
    <r>
      <rPr>
        <b/>
        <sz val="8"/>
        <rFont val="Arial"/>
        <family val="2"/>
      </rPr>
      <t xml:space="preserve"> </t>
    </r>
  </si>
  <si>
    <r>
      <t>LHCA4</t>
    </r>
    <r>
      <rPr>
        <sz val="11"/>
        <color indexed="10"/>
        <rFont val="Calibri"/>
        <family val="2"/>
      </rPr>
      <t/>
    </r>
  </si>
  <si>
    <t xml:space="preserve">SMT1 </t>
  </si>
  <si>
    <r>
      <t xml:space="preserve">LHCA2 </t>
    </r>
    <r>
      <rPr>
        <b/>
        <sz val="8"/>
        <rFont val="Arial"/>
        <family val="2"/>
      </rPr>
      <t>%</t>
    </r>
  </si>
  <si>
    <r>
      <t>ACP2</t>
    </r>
    <r>
      <rPr>
        <b/>
        <sz val="8"/>
        <rFont val="Arial"/>
        <family val="2"/>
      </rPr>
      <t xml:space="preserve"> </t>
    </r>
  </si>
  <si>
    <t>SQD1</t>
  </si>
  <si>
    <t>Multidrug resistance protein (P-glycoprotein) Korea: 48% similar to AtABCB19 auxin transporter</t>
  </si>
  <si>
    <t xml:space="preserve">KAS1 </t>
  </si>
  <si>
    <t xml:space="preserve">TEF13 </t>
  </si>
  <si>
    <t xml:space="preserve">VIPP2 </t>
  </si>
  <si>
    <r>
      <t>Table S1</t>
    </r>
    <r>
      <rPr>
        <b/>
        <sz val="8"/>
        <color theme="1"/>
        <rFont val="Arial"/>
        <family val="2"/>
      </rPr>
      <t xml:space="preserve"> Viability of </t>
    </r>
    <r>
      <rPr>
        <b/>
        <i/>
        <sz val="8"/>
        <color theme="1"/>
        <rFont val="Arial"/>
        <family val="2"/>
      </rPr>
      <t xml:space="preserve">sta6 </t>
    </r>
    <r>
      <rPr>
        <b/>
        <sz val="8"/>
        <color theme="1"/>
        <rFont val="Arial"/>
        <family val="2"/>
      </rPr>
      <t>cells</t>
    </r>
    <r>
      <rPr>
        <sz val="8"/>
        <color theme="1"/>
        <rFont val="Arial"/>
        <family val="2"/>
      </rPr>
      <t>. Log-phase cells were N-starved for 2 days and the culture was then split in half, one half receiving acetate boost and one half not.  Plating efficiency or Evan’s Blue exclusion of log-phase cells was set at 100%; values for N-starved cells, with or without boost, were scored as percent of this value.</t>
    </r>
  </si>
  <si>
    <r>
      <t>Table 8</t>
    </r>
    <r>
      <rPr>
        <b/>
        <sz val="8"/>
        <color theme="1"/>
        <rFont val="Arial"/>
        <family val="2"/>
      </rPr>
      <t xml:space="preserve"> Expression profiles (RPKM) of genes listed in Table 7 in the presence or absence of acetate.</t>
    </r>
    <r>
      <rPr>
        <sz val="8"/>
        <color theme="1"/>
        <rFont val="Arial"/>
        <family val="2"/>
      </rPr>
      <t xml:space="preserve"> (A) Genes with low expression without exogenous acetate. All increase expression ≥2-fold with acetate boost (data in Table 7).  (B) Genes with equivalent expression with or without exogenous acetate. (C) Genes with enhanced expression without exogenous acetate.</t>
    </r>
  </si>
  <si>
    <r>
      <t xml:space="preserve">Cre03.g193500       </t>
    </r>
    <r>
      <rPr>
        <b/>
        <sz val="8"/>
        <color rgb="FF0000FF"/>
        <rFont val="Arial"/>
        <family val="2"/>
      </rPr>
      <t xml:space="preserve"> PGD1</t>
    </r>
    <r>
      <rPr>
        <b/>
        <sz val="8"/>
        <color theme="1"/>
        <rFont val="Arial"/>
        <family val="2"/>
      </rPr>
      <t xml:space="preserve">      plastid galactoglycerolipid degradation</t>
    </r>
  </si>
  <si>
    <r>
      <rPr>
        <b/>
        <sz val="8"/>
        <color rgb="FF0000FF"/>
        <rFont val="Arial"/>
        <family val="2"/>
      </rPr>
      <t>Cre05.g248200</t>
    </r>
    <r>
      <rPr>
        <b/>
        <sz val="8"/>
        <color theme="1"/>
        <rFont val="Arial"/>
        <family val="2"/>
      </rPr>
      <t xml:space="preserve">                        lipase class 3</t>
    </r>
  </si>
  <si>
    <r>
      <rPr>
        <b/>
        <sz val="8"/>
        <color rgb="FF0000FF"/>
        <rFont val="Arial"/>
        <family val="2"/>
      </rPr>
      <t>Cre02.g127550</t>
    </r>
    <r>
      <rPr>
        <b/>
        <sz val="8"/>
        <color rgb="FFFF0000"/>
        <rFont val="Arial"/>
        <family val="2"/>
      </rPr>
      <t xml:space="preserve"> </t>
    </r>
    <r>
      <rPr>
        <b/>
        <sz val="8"/>
        <color theme="1"/>
        <rFont val="Arial"/>
        <family val="2"/>
      </rPr>
      <t xml:space="preserve">                       lipase class 3</t>
    </r>
  </si>
  <si>
    <r>
      <t>Table 1</t>
    </r>
    <r>
      <rPr>
        <b/>
        <sz val="8"/>
        <color theme="1"/>
        <rFont val="Arial"/>
        <family val="2"/>
      </rPr>
      <t xml:space="preserve"> Summary of genes increasing or decreasing expression ≥2-fold relative to 48 h NF levels in response to acetate boost.</t>
    </r>
  </si>
  <si>
    <r>
      <t>Table S8</t>
    </r>
    <r>
      <rPr>
        <b/>
        <sz val="8"/>
        <color theme="1"/>
        <rFont val="Arial"/>
        <family val="2"/>
      </rPr>
      <t xml:space="preserve"> Expression profiles (RPKM) of genes showing “sensitive” transcription patterns from UCLA2 and UCLA-WT experiments.</t>
    </r>
    <r>
      <rPr>
        <sz val="8"/>
        <color theme="1"/>
        <rFont val="Arial"/>
        <family val="2"/>
      </rPr>
      <t xml:space="preserve"> </t>
    </r>
    <r>
      <rPr>
        <sz val="8"/>
        <color rgb="FF000000"/>
        <rFont val="Arial"/>
        <family val="2"/>
      </rPr>
      <t/>
    </r>
  </si>
  <si>
    <r>
      <t>Supplementary Dataset 5</t>
    </r>
    <r>
      <rPr>
        <b/>
        <sz val="8"/>
        <color theme="1"/>
        <rFont val="Arial"/>
        <family val="2"/>
      </rPr>
      <t xml:space="preserve"> Amino-acid sequences of </t>
    </r>
    <r>
      <rPr>
        <b/>
        <i/>
        <sz val="8"/>
        <color theme="1"/>
        <rFont val="Arial"/>
        <family val="2"/>
      </rPr>
      <t>V. carteri</t>
    </r>
    <r>
      <rPr>
        <b/>
        <sz val="8"/>
        <color theme="1"/>
        <rFont val="Arial"/>
        <family val="2"/>
      </rPr>
      <t xml:space="preserve"> genes used to construct Fig. S5A.</t>
    </r>
  </si>
  <si>
    <r>
      <t>Supplementary Dataset 6</t>
    </r>
    <r>
      <rPr>
        <b/>
        <sz val="8"/>
        <color theme="1"/>
        <rFont val="Arial"/>
        <family val="2"/>
      </rPr>
      <t xml:space="preserve"> Key to </t>
    </r>
    <r>
      <rPr>
        <b/>
        <i/>
        <sz val="8"/>
        <color theme="1"/>
        <rFont val="Arial"/>
        <family val="2"/>
      </rPr>
      <t>GPR1</t>
    </r>
    <r>
      <rPr>
        <b/>
        <sz val="8"/>
        <color theme="1"/>
        <rFont val="Arial"/>
        <family val="2"/>
      </rPr>
      <t>/</t>
    </r>
    <r>
      <rPr>
        <b/>
        <i/>
        <sz val="8"/>
        <color theme="1"/>
        <rFont val="Arial"/>
        <family val="2"/>
      </rPr>
      <t>FUN30</t>
    </r>
    <r>
      <rPr>
        <b/>
        <sz val="8"/>
        <color theme="1"/>
        <rFont val="Arial"/>
        <family val="2"/>
      </rPr>
      <t>/</t>
    </r>
    <r>
      <rPr>
        <b/>
        <i/>
        <sz val="8"/>
        <color theme="1"/>
        <rFont val="Arial"/>
        <family val="2"/>
      </rPr>
      <t>YaaH</t>
    </r>
    <r>
      <rPr>
        <b/>
        <sz val="8"/>
        <color theme="1"/>
        <rFont val="Arial"/>
        <family val="2"/>
      </rPr>
      <t>-encoding genes used to construct Fig. S5B.</t>
    </r>
  </si>
  <si>
    <r>
      <t xml:space="preserve">Cre03.g193500                </t>
    </r>
    <r>
      <rPr>
        <b/>
        <sz val="8"/>
        <color rgb="FFFF0000"/>
        <rFont val="Arial"/>
        <family val="2"/>
      </rPr>
      <t>PDG1</t>
    </r>
    <r>
      <rPr>
        <b/>
        <sz val="8"/>
        <color rgb="FF3F3F3F"/>
        <rFont val="Arial"/>
        <family val="2"/>
      </rPr>
      <t xml:space="preserve">        plastid galactoglycerolipid degradation</t>
    </r>
  </si>
  <si>
    <r>
      <rPr>
        <b/>
        <sz val="8"/>
        <color rgb="FFFF0000"/>
        <rFont val="Arial"/>
        <family val="2"/>
      </rPr>
      <t>Cre05.g248200/g5168</t>
    </r>
    <r>
      <rPr>
        <b/>
        <sz val="8"/>
        <color rgb="FF3F3F3F"/>
        <rFont val="Arial"/>
        <family val="2"/>
      </rPr>
      <t xml:space="preserve">                      lipase class 3</t>
    </r>
  </si>
  <si>
    <r>
      <rPr>
        <b/>
        <sz val="8"/>
        <color rgb="FFFF0000"/>
        <rFont val="Arial"/>
        <family val="2"/>
      </rPr>
      <t>Cre17.g735600</t>
    </r>
    <r>
      <rPr>
        <b/>
        <sz val="8"/>
        <color rgb="FF3F3F3F"/>
        <rFont val="Arial"/>
        <family val="2"/>
      </rPr>
      <t xml:space="preserve">                                 TAG lipase</t>
    </r>
  </si>
  <si>
    <r>
      <rPr>
        <b/>
        <sz val="8"/>
        <color rgb="FFFF0000"/>
        <rFont val="Arial"/>
        <family val="2"/>
      </rPr>
      <t>Cre02.g127550/g9712</t>
    </r>
    <r>
      <rPr>
        <b/>
        <sz val="8"/>
        <color rgb="FF3F3F3F"/>
        <rFont val="Arial"/>
        <family val="2"/>
      </rPr>
      <t xml:space="preserve">                      lipase class 3</t>
    </r>
  </si>
  <si>
    <r>
      <t xml:space="preserve">Cre16.g673250     </t>
    </r>
    <r>
      <rPr>
        <b/>
        <sz val="8"/>
        <color rgb="FFFF0000"/>
        <rFont val="Arial"/>
        <family val="2"/>
      </rPr>
      <t>NRR1</t>
    </r>
    <r>
      <rPr>
        <b/>
        <sz val="8"/>
        <color theme="1"/>
        <rFont val="Arial"/>
        <family val="2"/>
      </rPr>
      <t xml:space="preserve">      candidate nitrogen response regulator</t>
    </r>
  </si>
  <si>
    <r>
      <t xml:space="preserve">Cre09.g410750     </t>
    </r>
    <r>
      <rPr>
        <b/>
        <sz val="8"/>
        <color rgb="FFFF0000"/>
        <rFont val="Arial"/>
        <family val="2"/>
      </rPr>
      <t>NII1</t>
    </r>
    <r>
      <rPr>
        <b/>
        <sz val="8"/>
        <color theme="1"/>
        <rFont val="Arial"/>
        <family val="2"/>
      </rPr>
      <t xml:space="preserve">         nitrite reductase</t>
    </r>
  </si>
  <si>
    <r>
      <t>Table 2</t>
    </r>
    <r>
      <rPr>
        <b/>
        <sz val="8"/>
        <color theme="1"/>
        <rFont val="Arial"/>
        <family val="2"/>
      </rPr>
      <t xml:space="preserve"> Expression profiles (RPKM) of genes participating in starch biosynthesis</t>
    </r>
    <r>
      <rPr>
        <sz val="8"/>
        <color rgb="FF000000"/>
        <rFont val="Arial"/>
        <family val="2"/>
      </rPr>
      <t xml:space="preserve">. Green highlight: boost addition; PB, post-boost. </t>
    </r>
    <r>
      <rPr>
        <sz val="8"/>
        <color theme="1"/>
        <rFont val="Arial"/>
        <family val="2"/>
      </rPr>
      <t>Yellow highlights: time points of maximum transcripts during 0→48 h NF.</t>
    </r>
    <r>
      <rPr>
        <sz val="8"/>
        <color rgb="FF000000"/>
        <rFont val="Arial"/>
        <family val="2"/>
      </rPr>
      <t xml:space="preserve"> Orange highlights: genes increasing expression </t>
    </r>
    <r>
      <rPr>
        <sz val="8"/>
        <color theme="1"/>
        <rFont val="Arial"/>
        <family val="2"/>
      </rPr>
      <t>≥2-fold relative to 48 h NF levels following acetate boost. Red highlights: increased gene expression in WUSTL-sta6 at 24 h NF.</t>
    </r>
  </si>
  <si>
    <r>
      <t>Table 3</t>
    </r>
    <r>
      <rPr>
        <b/>
        <sz val="8"/>
        <color theme="1"/>
        <rFont val="Arial"/>
        <family val="2"/>
      </rPr>
      <t xml:space="preserve"> Expression profiles (RPKM) of genes participating in fatty-acid biosynthesis</t>
    </r>
    <r>
      <rPr>
        <b/>
        <sz val="8"/>
        <color rgb="FF000000"/>
        <rFont val="Arial"/>
        <family val="2"/>
      </rPr>
      <t>.</t>
    </r>
    <r>
      <rPr>
        <sz val="8"/>
        <color rgb="FF000000"/>
        <rFont val="Arial"/>
        <family val="2"/>
      </rPr>
      <t xml:space="preserve"> Green highlight: boost addition; PB, post-boost. </t>
    </r>
    <r>
      <rPr>
        <sz val="8"/>
        <color theme="1"/>
        <rFont val="Arial"/>
        <family val="2"/>
      </rPr>
      <t>Yellow highlights: time points of maximum transcripts during 0→48 h NF</t>
    </r>
    <r>
      <rPr>
        <sz val="8"/>
        <color rgb="FF000000"/>
        <rFont val="Arial"/>
        <family val="2"/>
      </rPr>
      <t xml:space="preserve">. </t>
    </r>
    <r>
      <rPr>
        <sz val="8"/>
        <color theme="1"/>
        <rFont val="Arial"/>
        <family val="2"/>
      </rPr>
      <t xml:space="preserve">Purple highlights: </t>
    </r>
    <r>
      <rPr>
        <sz val="8"/>
        <color rgb="FF000000"/>
        <rFont val="Arial"/>
        <family val="2"/>
      </rPr>
      <t xml:space="preserve">genes decreasing expression </t>
    </r>
    <r>
      <rPr>
        <sz val="8"/>
        <color theme="1"/>
        <rFont val="Arial"/>
        <family val="2"/>
      </rPr>
      <t>≥2-fold relative to 48 h NF levels following acetate boost.</t>
    </r>
  </si>
  <si>
    <r>
      <t>Table 4</t>
    </r>
    <r>
      <rPr>
        <b/>
        <sz val="8"/>
        <color theme="1"/>
        <rFont val="Arial"/>
        <family val="2"/>
      </rPr>
      <t xml:space="preserve"> Expression profiles (RPKM) of genes participating in TAG biosynthesis</t>
    </r>
    <r>
      <rPr>
        <b/>
        <sz val="8"/>
        <color rgb="FF000000"/>
        <rFont val="Arial"/>
        <family val="2"/>
      </rPr>
      <t>.</t>
    </r>
    <r>
      <rPr>
        <sz val="8"/>
        <color rgb="FF000000"/>
        <rFont val="Arial"/>
        <family val="2"/>
      </rPr>
      <t xml:space="preserve"> Green highlight: boost addition; PB, post-boost.</t>
    </r>
    <r>
      <rPr>
        <sz val="8"/>
        <color theme="1"/>
        <rFont val="Arial"/>
        <family val="2"/>
      </rPr>
      <t xml:space="preserve"> Yellow highlights: time points of maximum transcripts during 0→48 h NF. </t>
    </r>
    <r>
      <rPr>
        <sz val="8"/>
        <color rgb="FF000000"/>
        <rFont val="Arial"/>
        <family val="2"/>
      </rPr>
      <t xml:space="preserve">Orange highlights: genes increasing expression </t>
    </r>
    <r>
      <rPr>
        <sz val="8"/>
        <color theme="1"/>
        <rFont val="Arial"/>
        <family val="2"/>
      </rPr>
      <t xml:space="preserve">≥2-fold relative to 48 h NF levels following acetate boost. Purple highlights: </t>
    </r>
    <r>
      <rPr>
        <sz val="8"/>
        <color rgb="FF000000"/>
        <rFont val="Arial"/>
        <family val="2"/>
      </rPr>
      <t xml:space="preserve">genes decreasing expression </t>
    </r>
    <r>
      <rPr>
        <sz val="8"/>
        <color theme="1"/>
        <rFont val="Arial"/>
        <family val="2"/>
      </rPr>
      <t xml:space="preserve">≥2-fold relative to 48 h NF levels following acetate boost. Blue highlights: genes showing strong differential expression between </t>
    </r>
    <r>
      <rPr>
        <i/>
        <sz val="8"/>
        <color theme="1"/>
        <rFont val="Arial"/>
        <family val="2"/>
      </rPr>
      <t>sta6</t>
    </r>
    <r>
      <rPr>
        <sz val="8"/>
        <color theme="1"/>
        <rFont val="Arial"/>
        <family val="2"/>
      </rPr>
      <t xml:space="preserve"> and </t>
    </r>
    <r>
      <rPr>
        <i/>
        <sz val="8"/>
        <color theme="1"/>
        <rFont val="Arial"/>
        <family val="2"/>
      </rPr>
      <t>cw15</t>
    </r>
    <r>
      <rPr>
        <sz val="8"/>
        <color theme="1"/>
        <rFont val="Arial"/>
        <family val="2"/>
      </rPr>
      <t>.</t>
    </r>
  </si>
  <si>
    <r>
      <t>Table 5</t>
    </r>
    <r>
      <rPr>
        <b/>
        <sz val="8"/>
        <color theme="1"/>
        <rFont val="Arial"/>
        <family val="2"/>
      </rPr>
      <t xml:space="preserve"> Expression profiles (RPKM) of genes encoding candidate lipases</t>
    </r>
    <r>
      <rPr>
        <b/>
        <sz val="8"/>
        <color rgb="FF000000"/>
        <rFont val="Arial"/>
        <family val="2"/>
      </rPr>
      <t>.</t>
    </r>
    <r>
      <rPr>
        <sz val="8"/>
        <color rgb="FF000000"/>
        <rFont val="Arial"/>
        <family val="2"/>
      </rPr>
      <t xml:space="preserve"> Green highlight: boost addition; PB, post-boost.</t>
    </r>
    <r>
      <rPr>
        <sz val="8"/>
        <color theme="1"/>
        <rFont val="Arial"/>
        <family val="2"/>
      </rPr>
      <t xml:space="preserve"> </t>
    </r>
    <r>
      <rPr>
        <sz val="8"/>
        <color rgb="FF000000"/>
        <rFont val="Arial"/>
        <family val="2"/>
      </rPr>
      <t xml:space="preserve">Orange highlights: genes increasing expression </t>
    </r>
    <r>
      <rPr>
        <sz val="8"/>
        <color theme="1"/>
        <rFont val="Arial"/>
        <family val="2"/>
      </rPr>
      <t xml:space="preserve">≥2-fold relative to 48 h NF levels following acetate boost. Blue highlights: genes showing strong differential expression between </t>
    </r>
    <r>
      <rPr>
        <i/>
        <sz val="8"/>
        <color theme="1"/>
        <rFont val="Arial"/>
        <family val="2"/>
      </rPr>
      <t>sta6</t>
    </r>
    <r>
      <rPr>
        <sz val="8"/>
        <color theme="1"/>
        <rFont val="Arial"/>
        <family val="2"/>
      </rPr>
      <t xml:space="preserve"> and </t>
    </r>
    <r>
      <rPr>
        <i/>
        <sz val="8"/>
        <color theme="1"/>
        <rFont val="Arial"/>
        <family val="2"/>
      </rPr>
      <t>cw15</t>
    </r>
    <r>
      <rPr>
        <sz val="8"/>
        <color theme="1"/>
        <rFont val="Arial"/>
        <family val="2"/>
      </rPr>
      <t>.</t>
    </r>
  </si>
  <si>
    <r>
      <t>Table 6</t>
    </r>
    <r>
      <rPr>
        <b/>
        <sz val="8"/>
        <color theme="1"/>
        <rFont val="Arial"/>
        <family val="2"/>
      </rPr>
      <t xml:space="preserve"> Expression profiles (RPKM) of genes encoding glycerol-3-P dehydrogenase.</t>
    </r>
    <r>
      <rPr>
        <sz val="8"/>
        <color theme="1"/>
        <rFont val="Arial"/>
        <family val="2"/>
      </rPr>
      <t xml:space="preserve"> </t>
    </r>
    <r>
      <rPr>
        <sz val="8"/>
        <color rgb="FF000000"/>
        <rFont val="Arial"/>
        <family val="2"/>
      </rPr>
      <t>Green highlight: boost addition; PB, post-boost</t>
    </r>
    <r>
      <rPr>
        <sz val="8"/>
        <color theme="1"/>
        <rFont val="Arial"/>
        <family val="2"/>
      </rPr>
      <t xml:space="preserve">. </t>
    </r>
    <r>
      <rPr>
        <sz val="8"/>
        <color rgb="FF000000"/>
        <rFont val="Arial"/>
        <family val="2"/>
      </rPr>
      <t xml:space="preserve">Orange highlights: genes increasing expression </t>
    </r>
    <r>
      <rPr>
        <sz val="8"/>
        <color theme="1"/>
        <rFont val="Arial"/>
        <family val="2"/>
      </rPr>
      <t xml:space="preserve">≥2-fold relative to 48 h NF levels following acetate boost. Blue highlight: gene showing strong differential expression between </t>
    </r>
    <r>
      <rPr>
        <i/>
        <sz val="8"/>
        <color theme="1"/>
        <rFont val="Arial"/>
        <family val="2"/>
      </rPr>
      <t>sta6</t>
    </r>
    <r>
      <rPr>
        <sz val="8"/>
        <color theme="1"/>
        <rFont val="Arial"/>
        <family val="2"/>
      </rPr>
      <t xml:space="preserve"> and </t>
    </r>
    <r>
      <rPr>
        <i/>
        <sz val="8"/>
        <color theme="1"/>
        <rFont val="Arial"/>
        <family val="2"/>
      </rPr>
      <t>cw15</t>
    </r>
    <r>
      <rPr>
        <sz val="8"/>
        <color theme="1"/>
        <rFont val="Arial"/>
        <family val="2"/>
      </rPr>
      <t>.</t>
    </r>
  </si>
  <si>
    <r>
      <t>Table 7</t>
    </r>
    <r>
      <rPr>
        <b/>
        <sz val="8"/>
        <color theme="1"/>
        <rFont val="Arial"/>
        <family val="2"/>
      </rPr>
      <t xml:space="preserve"> Expression profiles (RPKM) of genes showing “sensitive” transcription patterns.</t>
    </r>
    <r>
      <rPr>
        <sz val="8"/>
        <color theme="1"/>
        <rFont val="Arial"/>
        <family val="2"/>
      </rPr>
      <t xml:space="preserve"> </t>
    </r>
    <r>
      <rPr>
        <sz val="8"/>
        <color rgb="FF000000"/>
        <rFont val="Arial"/>
        <family val="2"/>
      </rPr>
      <t>Green highlight: boost addition; PB, post-boost.</t>
    </r>
    <r>
      <rPr>
        <sz val="8"/>
        <color theme="1"/>
        <rFont val="Arial"/>
        <family val="2"/>
      </rPr>
      <t xml:space="preserve"> Blue highlights: drop in </t>
    </r>
    <r>
      <rPr>
        <i/>
        <sz val="8"/>
        <color theme="1"/>
        <rFont val="Arial"/>
        <family val="2"/>
      </rPr>
      <t>cw15</t>
    </r>
    <r>
      <rPr>
        <sz val="8"/>
        <color theme="1"/>
        <rFont val="Arial"/>
        <family val="2"/>
      </rPr>
      <t xml:space="preserve"> transcripts at 24 h NF and 48 h NF; green horizontal highlights: increase in </t>
    </r>
    <r>
      <rPr>
        <i/>
        <sz val="8"/>
        <color theme="1"/>
        <rFont val="Arial"/>
        <family val="2"/>
      </rPr>
      <t>sta6</t>
    </r>
    <r>
      <rPr>
        <sz val="8"/>
        <color theme="1"/>
        <rFont val="Arial"/>
        <family val="2"/>
      </rPr>
      <t xml:space="preserve"> transcripts at 24 h NF. </t>
    </r>
    <r>
      <rPr>
        <sz val="8"/>
        <color rgb="FF000000"/>
        <rFont val="Arial"/>
        <family val="2"/>
      </rPr>
      <t xml:space="preserve">Orange highlights: genes increasing expression </t>
    </r>
    <r>
      <rPr>
        <sz val="8"/>
        <color theme="1"/>
        <rFont val="Arial"/>
        <family val="2"/>
      </rPr>
      <t>≥2-fold relative to 48 h NF levels following acetate boost.</t>
    </r>
  </si>
  <si>
    <r>
      <t>Table 9</t>
    </r>
    <r>
      <rPr>
        <b/>
        <sz val="8"/>
        <color theme="1"/>
        <rFont val="Arial"/>
        <family val="2"/>
      </rPr>
      <t xml:space="preserve"> Expression profiles (RPKM) of </t>
    </r>
    <r>
      <rPr>
        <b/>
        <i/>
        <sz val="8"/>
        <color theme="1"/>
        <rFont val="Arial"/>
        <family val="2"/>
      </rPr>
      <t xml:space="preserve">sta6 </t>
    </r>
    <r>
      <rPr>
        <b/>
        <sz val="8"/>
        <color theme="1"/>
        <rFont val="Arial"/>
        <family val="2"/>
      </rPr>
      <t>genes whose expression decreases ≥2-fold relative to 48 h NF levels following acetate boost (purple highlight).</t>
    </r>
    <r>
      <rPr>
        <sz val="8"/>
        <color theme="1"/>
        <rFont val="Arial"/>
        <family val="2"/>
      </rPr>
      <t xml:space="preserve"> Genes that do not show this pattern in </t>
    </r>
    <r>
      <rPr>
        <i/>
        <sz val="8"/>
        <color theme="1"/>
        <rFont val="Arial"/>
        <family val="2"/>
      </rPr>
      <t>cw15</t>
    </r>
    <r>
      <rPr>
        <sz val="8"/>
        <color theme="1"/>
        <rFont val="Arial"/>
        <family val="2"/>
      </rPr>
      <t xml:space="preserve"> are shown in italics. The genes in colored font also show an increase in expression at 48 h NF relative to 24 h NF (data in Table S7), where red font indicates that the pattern is present in </t>
    </r>
    <r>
      <rPr>
        <i/>
        <sz val="8"/>
        <color theme="1"/>
        <rFont val="Arial"/>
        <family val="2"/>
      </rPr>
      <t>cw15</t>
    </r>
    <r>
      <rPr>
        <sz val="8"/>
        <color theme="1"/>
        <rFont val="Arial"/>
        <family val="2"/>
      </rPr>
      <t xml:space="preserve"> and </t>
    </r>
    <r>
      <rPr>
        <i/>
        <sz val="8"/>
        <color theme="1"/>
        <rFont val="Arial"/>
        <family val="2"/>
      </rPr>
      <t>sta6</t>
    </r>
    <r>
      <rPr>
        <sz val="8"/>
        <color theme="1"/>
        <rFont val="Arial"/>
        <family val="2"/>
      </rPr>
      <t xml:space="preserve"> and blue font indicates present in </t>
    </r>
    <r>
      <rPr>
        <i/>
        <sz val="8"/>
        <color theme="1"/>
        <rFont val="Arial"/>
        <family val="2"/>
      </rPr>
      <t>sta6</t>
    </r>
    <r>
      <rPr>
        <sz val="8"/>
        <color theme="1"/>
        <rFont val="Arial"/>
        <family val="2"/>
      </rPr>
      <t xml:space="preserve"> only. PB, post-boost.</t>
    </r>
  </si>
  <si>
    <r>
      <t>Table S3</t>
    </r>
    <r>
      <rPr>
        <b/>
        <sz val="8"/>
        <color rgb="FF000000"/>
        <rFont val="Arial"/>
        <family val="2"/>
      </rPr>
      <t xml:space="preserve"> Expression profiles (RPKM) of genes encoding candidate lipases.</t>
    </r>
    <r>
      <rPr>
        <sz val="8"/>
        <color rgb="FF000000"/>
        <rFont val="Arial"/>
        <family val="2"/>
      </rPr>
      <t xml:space="preserve"> Green highlight: boost addition; PB, post-boost</t>
    </r>
    <r>
      <rPr>
        <sz val="8"/>
        <color theme="1"/>
        <rFont val="Arial"/>
        <family val="2"/>
      </rPr>
      <t xml:space="preserve">. Yellow highlights: spike in gene expression of two genes at 2 h NF. </t>
    </r>
    <r>
      <rPr>
        <sz val="8"/>
        <color rgb="FF000000"/>
        <rFont val="Arial"/>
        <family val="2"/>
      </rPr>
      <t xml:space="preserve">Orange highlight: gene increasing expression </t>
    </r>
    <r>
      <rPr>
        <sz val="8"/>
        <color theme="1"/>
        <rFont val="Arial"/>
        <family val="2"/>
      </rPr>
      <t xml:space="preserve">≥2-fold relative to 48 h NF levels following acetate boost. Purple highlight: </t>
    </r>
    <r>
      <rPr>
        <sz val="8"/>
        <color rgb="FF000000"/>
        <rFont val="Arial"/>
        <family val="2"/>
      </rPr>
      <t xml:space="preserve">gene decreasing expression </t>
    </r>
    <r>
      <rPr>
        <sz val="8"/>
        <color theme="1"/>
        <rFont val="Arial"/>
        <family val="2"/>
      </rPr>
      <t>≥2-fold relative to 48 h NF levels following acetate boost. The three genes in blue font are also considered in Table 5.</t>
    </r>
  </si>
  <si>
    <r>
      <t>Table S4</t>
    </r>
    <r>
      <rPr>
        <b/>
        <sz val="8"/>
        <color rgb="FF000000"/>
        <rFont val="Arial"/>
        <family val="2"/>
      </rPr>
      <t xml:space="preserve"> </t>
    </r>
    <r>
      <rPr>
        <b/>
        <sz val="8"/>
        <color theme="1"/>
        <rFont val="Arial"/>
        <family val="2"/>
      </rPr>
      <t>Expression profiles (RPKM) of genes participating in β-oxidation of fatty acids.</t>
    </r>
    <r>
      <rPr>
        <sz val="8"/>
        <color theme="1"/>
        <rFont val="Arial"/>
        <family val="2"/>
      </rPr>
      <t xml:space="preserve"> </t>
    </r>
    <r>
      <rPr>
        <sz val="8"/>
        <color rgb="FF000000"/>
        <rFont val="Arial"/>
        <family val="2"/>
      </rPr>
      <t>Green highlight: boost addition; PB, post-boost</t>
    </r>
    <r>
      <rPr>
        <sz val="8"/>
        <color theme="1"/>
        <rFont val="Arial"/>
        <family val="2"/>
      </rPr>
      <t xml:space="preserve">. Yellow highlights: time points of maximum transcripts during 0→48 h NF. </t>
    </r>
    <r>
      <rPr>
        <sz val="8"/>
        <color rgb="FF000000"/>
        <rFont val="Arial"/>
        <family val="2"/>
      </rPr>
      <t xml:space="preserve">Orange highlight: gene increasing expression </t>
    </r>
    <r>
      <rPr>
        <sz val="8"/>
        <color theme="1"/>
        <rFont val="Arial"/>
        <family val="2"/>
      </rPr>
      <t xml:space="preserve">≥2-fold relative to 48 h NF levels following acetate boost. Purple highlight: </t>
    </r>
    <r>
      <rPr>
        <sz val="8"/>
        <color rgb="FF000000"/>
        <rFont val="Arial"/>
        <family val="2"/>
      </rPr>
      <t xml:space="preserve">gene decreasing expression </t>
    </r>
    <r>
      <rPr>
        <sz val="8"/>
        <color theme="1"/>
        <rFont val="Arial"/>
        <family val="2"/>
      </rPr>
      <t>≥2-fold relative to 48 h NF levels following acetate boost.</t>
    </r>
  </si>
  <si>
    <r>
      <t>Table S6</t>
    </r>
    <r>
      <rPr>
        <b/>
        <sz val="8"/>
        <color theme="1"/>
        <rFont val="Arial"/>
        <family val="2"/>
      </rPr>
      <t xml:space="preserve"> </t>
    </r>
    <r>
      <rPr>
        <b/>
        <sz val="8"/>
        <color rgb="FF000000"/>
        <rFont val="Arial"/>
        <family val="2"/>
      </rPr>
      <t>Expression profiles (RPKM) of genes participating in (A) nitrogen transport, (B) transfer or generation of amino groups, and (C) response to N-starvation.</t>
    </r>
    <r>
      <rPr>
        <sz val="8"/>
        <color rgb="FF000000"/>
        <rFont val="Arial"/>
        <family val="2"/>
      </rPr>
      <t xml:space="preserve"> Displayed genes increase expression </t>
    </r>
    <r>
      <rPr>
        <sz val="8"/>
        <color theme="1"/>
        <rFont val="Arial"/>
        <family val="2"/>
      </rPr>
      <t xml:space="preserve">≥2-fold relative to 48 h NF levels with acetate boost (orange highlights). </t>
    </r>
    <r>
      <rPr>
        <sz val="8"/>
        <color rgb="FF000000"/>
        <rFont val="Arial"/>
        <family val="2"/>
      </rPr>
      <t>Green highlight: boost addition; PB, post-boost.</t>
    </r>
    <r>
      <rPr>
        <sz val="8"/>
        <color theme="1"/>
        <rFont val="Arial"/>
        <family val="2"/>
      </rPr>
      <t xml:space="preserve"> Blue highlights: genes showing differential expression between </t>
    </r>
    <r>
      <rPr>
        <i/>
        <sz val="8"/>
        <color theme="1"/>
        <rFont val="Arial"/>
        <family val="2"/>
      </rPr>
      <t>sta6</t>
    </r>
    <r>
      <rPr>
        <sz val="8"/>
        <color theme="1"/>
        <rFont val="Arial"/>
        <family val="2"/>
      </rPr>
      <t xml:space="preserve"> and </t>
    </r>
    <r>
      <rPr>
        <i/>
        <sz val="8"/>
        <color theme="1"/>
        <rFont val="Arial"/>
        <family val="2"/>
      </rPr>
      <t>cw15</t>
    </r>
    <r>
      <rPr>
        <sz val="8"/>
        <color theme="1"/>
        <rFont val="Arial"/>
        <family val="2"/>
      </rPr>
      <t>.</t>
    </r>
  </si>
  <si>
    <r>
      <t>Table S7</t>
    </r>
    <r>
      <rPr>
        <b/>
        <sz val="8"/>
        <color theme="1"/>
        <rFont val="Arial"/>
        <family val="2"/>
      </rPr>
      <t xml:space="preserve"> </t>
    </r>
    <r>
      <rPr>
        <b/>
        <sz val="8"/>
        <color rgb="FF000000"/>
        <rFont val="Arial"/>
        <family val="2"/>
      </rPr>
      <t>Expression profiles (RPKM) of genes participating in stress-related pathways whose expression increases with N-starvation.</t>
    </r>
    <r>
      <rPr>
        <sz val="8"/>
        <color rgb="FF000000"/>
        <rFont val="Arial"/>
        <family val="2"/>
      </rPr>
      <t xml:space="preserve"> (A) TOR-related APG proteins. (B) Scavenging proteins. (C) Low and high CO</t>
    </r>
    <r>
      <rPr>
        <vertAlign val="subscript"/>
        <sz val="8"/>
        <color rgb="FF000000"/>
        <rFont val="Arial"/>
        <family val="2"/>
      </rPr>
      <t>2</t>
    </r>
    <r>
      <rPr>
        <sz val="8"/>
        <color rgb="FF000000"/>
        <rFont val="Arial"/>
        <family val="2"/>
      </rPr>
      <t xml:space="preserve">-inducible proteins. (D) Respiratory burst oxidases and stress-related chlorophyll-binding proteins. Green highlight: boost addition; PB, post-boost. Yellow highlights: time points of maximum transcripts during  0→48 h NF. Orange highlights: genes increasing expression </t>
    </r>
    <r>
      <rPr>
        <sz val="8"/>
        <color theme="1"/>
        <rFont val="Arial"/>
        <family val="2"/>
      </rPr>
      <t xml:space="preserve">≥2-fold relative to 48 h NF levels following acetate boost. Purple highlights: </t>
    </r>
    <r>
      <rPr>
        <sz val="8"/>
        <color rgb="FF000000"/>
        <rFont val="Arial"/>
        <family val="2"/>
      </rPr>
      <t xml:space="preserve">genes decreasing expression </t>
    </r>
    <r>
      <rPr>
        <sz val="8"/>
        <color theme="1"/>
        <rFont val="Arial"/>
        <family val="2"/>
      </rPr>
      <t>≥2-fold relative to 48 h NF levels following acetate boost.</t>
    </r>
  </si>
  <si>
    <r>
      <t>Table S9</t>
    </r>
    <r>
      <rPr>
        <b/>
        <sz val="8"/>
        <color rgb="FF000000"/>
        <rFont val="Arial"/>
        <family val="2"/>
      </rPr>
      <t xml:space="preserve"> </t>
    </r>
    <r>
      <rPr>
        <b/>
        <sz val="8"/>
        <color theme="1"/>
        <rFont val="Arial"/>
        <family val="2"/>
      </rPr>
      <t>Expression profiles (RPKM) of a subset of autophagy-related genes.</t>
    </r>
    <r>
      <rPr>
        <sz val="8"/>
        <color theme="1"/>
        <rFont val="Arial"/>
        <family val="2"/>
      </rPr>
      <t xml:space="preserve"> Expression decreases ≥2-fold relative to 48 h NF levels at 0.5 h following acetate boost (purple highlights) and increases at 48 h NF (yellow highlights) relative to levels at 24 h NF (blue highlights). </t>
    </r>
    <r>
      <rPr>
        <sz val="8"/>
        <color rgb="FF000000"/>
        <rFont val="Arial"/>
        <family val="2"/>
      </rPr>
      <t>Green highlight: boost addition; PB, post-boost.</t>
    </r>
  </si>
  <si>
    <r>
      <t>Supplementary Dataset 2</t>
    </r>
    <r>
      <rPr>
        <b/>
        <sz val="8"/>
        <color theme="1"/>
        <rFont val="Arial"/>
        <family val="2"/>
      </rPr>
      <t xml:space="preserve"> Boost down-regulated </t>
    </r>
    <r>
      <rPr>
        <b/>
        <i/>
        <sz val="8"/>
        <color theme="1"/>
        <rFont val="Arial"/>
        <family val="2"/>
      </rPr>
      <t xml:space="preserve">cw15 </t>
    </r>
    <r>
      <rPr>
        <b/>
        <sz val="8"/>
        <color theme="1"/>
        <rFont val="Arial"/>
        <family val="2"/>
      </rPr>
      <t>genes.</t>
    </r>
    <r>
      <rPr>
        <sz val="8"/>
        <color theme="1"/>
        <rFont val="Arial"/>
        <family val="2"/>
      </rPr>
      <t xml:space="preserve"> Genes showing a ≥2-fold decrease in expression levels (RPKM) relative to 48 h NF levels during the 2 hours following acetate boost. Highlighted genes are considered in the text and/or tables. Genes also showing down-regulation in </t>
    </r>
    <r>
      <rPr>
        <i/>
        <sz val="8"/>
        <color theme="1"/>
        <rFont val="Arial"/>
        <family val="2"/>
      </rPr>
      <t>sta6</t>
    </r>
    <r>
      <rPr>
        <sz val="8"/>
        <color theme="1"/>
        <rFont val="Arial"/>
        <family val="2"/>
      </rPr>
      <t xml:space="preserve"> are indicated in Column M. Green highlight: boost addition; PB, post-boost.</t>
    </r>
  </si>
  <si>
    <r>
      <t>Supplementary Dataset 4</t>
    </r>
    <r>
      <rPr>
        <b/>
        <sz val="8"/>
        <color theme="1"/>
        <rFont val="Arial"/>
        <family val="2"/>
      </rPr>
      <t xml:space="preserve"> Boost down-regulated </t>
    </r>
    <r>
      <rPr>
        <b/>
        <i/>
        <sz val="8"/>
        <color theme="1"/>
        <rFont val="Arial"/>
        <family val="2"/>
      </rPr>
      <t xml:space="preserve">sta6 </t>
    </r>
    <r>
      <rPr>
        <b/>
        <sz val="8"/>
        <color theme="1"/>
        <rFont val="Arial"/>
        <family val="2"/>
      </rPr>
      <t>genes.</t>
    </r>
    <r>
      <rPr>
        <sz val="8"/>
        <color theme="1"/>
        <rFont val="Arial"/>
        <family val="2"/>
      </rPr>
      <t xml:space="preserve"> Genes showing a ≥2-fold decrease in expression levels (RPKM) relative to 48 h NF levels during the 2 hours following acetate boost. Highlighted genes are considered in the text and/or tables. Genes also showing down-regulation in </t>
    </r>
    <r>
      <rPr>
        <i/>
        <sz val="8"/>
        <color theme="1"/>
        <rFont val="Arial"/>
        <family val="2"/>
      </rPr>
      <t>cw15</t>
    </r>
    <r>
      <rPr>
        <sz val="8"/>
        <color theme="1"/>
        <rFont val="Arial"/>
        <family val="2"/>
      </rPr>
      <t xml:space="preserve"> are indicated in Column M.  Green highlight: boost addition; PB, post-boost.</t>
    </r>
  </si>
  <si>
    <t>UTSW</t>
  </si>
  <si>
    <r>
      <t xml:space="preserve">Cre03.g181500   </t>
    </r>
    <r>
      <rPr>
        <b/>
        <sz val="8"/>
        <color rgb="FFFF0000"/>
        <rFont val="Arial"/>
        <family val="2"/>
      </rPr>
      <t xml:space="preserve"> STA11</t>
    </r>
    <r>
      <rPr>
        <b/>
        <sz val="8"/>
        <color rgb="FF3F3F3F"/>
        <rFont val="Arial"/>
        <family val="2"/>
      </rPr>
      <t xml:space="preserve">    4-α-glucanotransferase</t>
    </r>
  </si>
  <si>
    <t>asynch</t>
  </si>
  <si>
    <t>synch</t>
  </si>
  <si>
    <t>synch mt+</t>
  </si>
  <si>
    <t>synch mt-</t>
  </si>
  <si>
    <r>
      <t xml:space="preserve">Cre22.g763250     </t>
    </r>
    <r>
      <rPr>
        <b/>
        <sz val="8"/>
        <color rgb="FFFF0000"/>
        <rFont val="Arial"/>
        <family val="2"/>
      </rPr>
      <t>PGK1</t>
    </r>
    <r>
      <rPr>
        <b/>
        <sz val="8"/>
        <color theme="1"/>
        <rFont val="Arial"/>
        <family val="2"/>
      </rPr>
      <t xml:space="preserve">      phosphoglycerate kinase</t>
    </r>
  </si>
  <si>
    <r>
      <t xml:space="preserve">Cre12.g554800     </t>
    </r>
    <r>
      <rPr>
        <b/>
        <sz val="8"/>
        <color rgb="FFFF0000"/>
        <rFont val="Arial"/>
        <family val="2"/>
      </rPr>
      <t>PRK1</t>
    </r>
    <r>
      <rPr>
        <b/>
        <sz val="8"/>
        <color theme="1"/>
        <rFont val="Arial"/>
        <family val="2"/>
      </rPr>
      <t xml:space="preserve">      phosphoribulokinase</t>
    </r>
  </si>
  <si>
    <t>Number</t>
  </si>
  <si>
    <t>(A) Low expression in - acetate media</t>
  </si>
  <si>
    <t xml:space="preserve">(B) Equivalent expression in +N, +/- acetate media </t>
  </si>
  <si>
    <t>(C) Enhanced expression in +N, - acetate media</t>
  </si>
  <si>
    <t xml:space="preserve">(A) NITROGEN TRANSPORT        </t>
  </si>
  <si>
    <t xml:space="preserve">(B) AMINO GROUP TRANSFER OR GENERATION          </t>
  </si>
  <si>
    <t xml:space="preserve">(C) RESPONSE TO N-STARVATION    </t>
  </si>
  <si>
    <r>
      <t>Table S2</t>
    </r>
    <r>
      <rPr>
        <b/>
        <sz val="8"/>
        <color rgb="FF000000"/>
        <rFont val="Arial"/>
        <family val="2"/>
      </rPr>
      <t xml:space="preserve"> Expression profiles (RPKM) of nuclear genes encoding chloroplast ribosomal proteins.</t>
    </r>
    <r>
      <rPr>
        <sz val="8"/>
        <color rgb="FF000000"/>
        <rFont val="Arial"/>
        <family val="2"/>
      </rPr>
      <t xml:space="preserve"> Transcripts dramatically decrease by 2 h NF in both WUSTL and UCLA data sets, with the exception of PRPL31 (yellow highlight).</t>
    </r>
  </si>
  <si>
    <t xml:space="preserve">(A) TCA CYCLE          </t>
  </si>
  <si>
    <t xml:space="preserve">(B) GLYOXYLATE CYCLE          </t>
  </si>
  <si>
    <t xml:space="preserve">(C) ACETATE ASSIMILATION      </t>
  </si>
  <si>
    <t xml:space="preserve">(D) GLUCONEOGENESIS/GLYCOLYSIS       </t>
  </si>
  <si>
    <t xml:space="preserve">(E) CALVIN-BENSON CYCLE        </t>
  </si>
  <si>
    <t xml:space="preserve">(F) PENTOSE PHOSPHATE PATHWAY        </t>
  </si>
  <si>
    <r>
      <t>Table S5</t>
    </r>
    <r>
      <rPr>
        <b/>
        <sz val="8"/>
        <color rgb="FF000000"/>
        <rFont val="Arial"/>
        <family val="2"/>
      </rPr>
      <t xml:space="preserve"> Expression profiles (RPKM) of "robust" genes participating in central carbon metabolism.</t>
    </r>
    <r>
      <rPr>
        <sz val="8"/>
        <color rgb="FF000000"/>
        <rFont val="Arial"/>
        <family val="2"/>
      </rPr>
      <t xml:space="preserve"> (A) TCA cycle. (B) Glyoxylate cycle. (C) Acetate assimilation. (D) Gluconeogenesis/glycolysis. (E) Calvin-Benson cycle. (F) Pentose phosphate pathway. Green highlight: boost addition; PB, post-boost. Orange highlights: genes increasing expression </t>
    </r>
    <r>
      <rPr>
        <sz val="8"/>
        <color theme="1"/>
        <rFont val="Arial"/>
        <family val="2"/>
      </rPr>
      <t xml:space="preserve">≥2-fold relative to 48 h NF levels following acetate boost. Purple highlights: </t>
    </r>
    <r>
      <rPr>
        <sz val="8"/>
        <color rgb="FF000000"/>
        <rFont val="Arial"/>
        <family val="2"/>
      </rPr>
      <t xml:space="preserve">genes decreasing expression </t>
    </r>
    <r>
      <rPr>
        <sz val="8"/>
        <color theme="1"/>
        <rFont val="Arial"/>
        <family val="2"/>
      </rPr>
      <t>≥2-fold relative to 48 h NF levels following acetate boost.</t>
    </r>
  </si>
  <si>
    <t xml:space="preserve">(A) APG PATHWAY           </t>
  </si>
  <si>
    <t xml:space="preserve">(B) SCAVENGING           </t>
  </si>
  <si>
    <r>
      <t>(C) LOW AND HIGH CO</t>
    </r>
    <r>
      <rPr>
        <b/>
        <vertAlign val="subscript"/>
        <sz val="8"/>
        <color theme="1"/>
        <rFont val="Arial"/>
        <family val="2"/>
      </rPr>
      <t>2</t>
    </r>
    <r>
      <rPr>
        <b/>
        <sz val="8"/>
        <color theme="1"/>
        <rFont val="Arial"/>
        <family val="2"/>
      </rPr>
      <t xml:space="preserve">-INDUCIBLE          </t>
    </r>
  </si>
  <si>
    <t xml:space="preserve">(D) RESPIRATORY BURST OXIDASES AND STRESS-RELATED CHLOROPHYLL-BINDING PROTEINS         </t>
  </si>
  <si>
    <t xml:space="preserve">(A) BLUE/YELLOW/PURPLE PATTERN: BOTH WUSTL STRAINS AND UCLA1 STA6     </t>
  </si>
  <si>
    <t xml:space="preserve">(B) BLUE/YELLOW/PURPLE PATTERN: STA6 ONLY      </t>
  </si>
  <si>
    <r>
      <t>(C) BLUE/YELLOW/PURLE PATTERN: NON-ANNOTATED WUSTL GENES (</t>
    </r>
    <r>
      <rPr>
        <i/>
        <sz val="8"/>
        <color theme="1"/>
        <rFont val="Arial"/>
        <family val="2"/>
      </rPr>
      <t>italics</t>
    </r>
    <r>
      <rPr>
        <sz val="8"/>
        <color theme="1"/>
        <rFont val="Arial"/>
        <family val="2"/>
      </rPr>
      <t>: not in cw15</t>
    </r>
    <r>
      <rPr>
        <b/>
        <sz val="8"/>
        <color theme="1"/>
        <rFont val="Arial"/>
        <family val="2"/>
      </rPr>
      <t xml:space="preserve">)          </t>
    </r>
  </si>
  <si>
    <t xml:space="preserve">(D) NO BLUE/YELLOW PATTERN: UCLA1     </t>
  </si>
  <si>
    <t>(A) NON-FLAGELLAR GENES</t>
  </si>
  <si>
    <t>(B) FLAGELLAR GENES</t>
  </si>
  <si>
    <r>
      <t>Supplementary Dataset 1</t>
    </r>
    <r>
      <rPr>
        <b/>
        <sz val="8"/>
        <color theme="1"/>
        <rFont val="Arial"/>
        <family val="2"/>
      </rPr>
      <t xml:space="preserve">  Boost up-regulated </t>
    </r>
    <r>
      <rPr>
        <b/>
        <i/>
        <sz val="8"/>
        <color theme="1"/>
        <rFont val="Arial"/>
        <family val="2"/>
      </rPr>
      <t xml:space="preserve">cw15 </t>
    </r>
    <r>
      <rPr>
        <b/>
        <sz val="8"/>
        <color theme="1"/>
        <rFont val="Arial"/>
        <family val="2"/>
      </rPr>
      <t xml:space="preserve"> genes.</t>
    </r>
    <r>
      <rPr>
        <sz val="8"/>
        <color theme="1"/>
        <rFont val="Arial"/>
        <family val="2"/>
      </rPr>
      <t xml:space="preserve"> (A) Non-flagellar </t>
    </r>
    <r>
      <rPr>
        <i/>
        <sz val="8"/>
        <color theme="1"/>
        <rFont val="Arial"/>
        <family val="2"/>
      </rPr>
      <t xml:space="preserve">cw15 </t>
    </r>
    <r>
      <rPr>
        <sz val="8"/>
        <color theme="1"/>
        <rFont val="Arial"/>
        <family val="2"/>
      </rPr>
      <t xml:space="preserve">genes showing a ≥2-fold increase in expression levels (RPKM) relative to 48 h NF levels during the 2 hours following acetate boost. Highlighted genes are considered in the text and/or tables. (B) Flagellar </t>
    </r>
    <r>
      <rPr>
        <i/>
        <sz val="8"/>
        <color theme="1"/>
        <rFont val="Arial"/>
        <family val="2"/>
      </rPr>
      <t xml:space="preserve">cw15 </t>
    </r>
    <r>
      <rPr>
        <sz val="8"/>
        <color theme="1"/>
        <rFont val="Arial"/>
        <family val="2"/>
      </rPr>
      <t xml:space="preserve">genes showing a ≥2-fold increase in expression levels (RPKM) relative to 48 h NF levels during the 2 hours following acetate boost. Genes also showing up-regulation in </t>
    </r>
    <r>
      <rPr>
        <i/>
        <sz val="8"/>
        <color theme="1"/>
        <rFont val="Arial"/>
        <family val="2"/>
      </rPr>
      <t>sta6</t>
    </r>
    <r>
      <rPr>
        <sz val="8"/>
        <color theme="1"/>
        <rFont val="Arial"/>
        <family val="2"/>
      </rPr>
      <t xml:space="preserve"> are indicated in Column M. Green highlight: boost addition; PB, post-boost.</t>
    </r>
  </si>
  <si>
    <r>
      <t>Supplementary Dataset 3</t>
    </r>
    <r>
      <rPr>
        <b/>
        <sz val="8"/>
        <color theme="1"/>
        <rFont val="Arial"/>
        <family val="2"/>
      </rPr>
      <t xml:space="preserve"> Boost up-regulated </t>
    </r>
    <r>
      <rPr>
        <b/>
        <i/>
        <sz val="8"/>
        <color theme="1"/>
        <rFont val="Arial"/>
        <family val="2"/>
      </rPr>
      <t xml:space="preserve">sta6 </t>
    </r>
    <r>
      <rPr>
        <b/>
        <sz val="8"/>
        <color theme="1"/>
        <rFont val="Arial"/>
        <family val="2"/>
      </rPr>
      <t>genes.</t>
    </r>
    <r>
      <rPr>
        <sz val="8"/>
        <color theme="1"/>
        <rFont val="Arial"/>
        <family val="2"/>
      </rPr>
      <t xml:space="preserve"> (A) Non-flagellar </t>
    </r>
    <r>
      <rPr>
        <i/>
        <sz val="8"/>
        <color theme="1"/>
        <rFont val="Arial"/>
        <family val="2"/>
      </rPr>
      <t xml:space="preserve">sta6 </t>
    </r>
    <r>
      <rPr>
        <sz val="8"/>
        <color theme="1"/>
        <rFont val="Arial"/>
        <family val="2"/>
      </rPr>
      <t xml:space="preserve">genes showing a ≥2-fold increase in expression levels (RPKM) relative to 48 h NF levels during the 2 hours following acetate boost. Highlighted genes are considered in the text and/or tables. (B) Flagellar </t>
    </r>
    <r>
      <rPr>
        <i/>
        <sz val="8"/>
        <color theme="1"/>
        <rFont val="Arial"/>
        <family val="2"/>
      </rPr>
      <t xml:space="preserve">sta6 </t>
    </r>
    <r>
      <rPr>
        <sz val="8"/>
        <color theme="1"/>
        <rFont val="Arial"/>
        <family val="2"/>
      </rPr>
      <t xml:space="preserve">genes showing a ≥2-fold increase in expression (RPKM) relative to 48 h NF levels following acetate boost. Genes also showing up-regulation in </t>
    </r>
    <r>
      <rPr>
        <i/>
        <sz val="8"/>
        <color theme="1"/>
        <rFont val="Arial"/>
        <family val="2"/>
      </rPr>
      <t>cw15</t>
    </r>
    <r>
      <rPr>
        <sz val="8"/>
        <color theme="1"/>
        <rFont val="Arial"/>
        <family val="2"/>
      </rPr>
      <t xml:space="preserve"> are indicated in Column M.  Green highlight: boost addition; PB, post-boost.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</si>
</sst>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x14ac:knownFonts="1">
    <font>
      <sz val="11"/>
      <color theme="1"/>
      <name val="Calibri"/>
      <family val="2"/>
      <scheme val="minor"/>
    </font>
    <font>
      <b/>
      <sz val="11"/>
      <color rgb="FF3F3F3F"/>
      <name val="Calibri"/>
      <family val="2"/>
      <scheme val="minor"/>
    </font>
    <font>
      <b/>
      <sz val="8"/>
      <color theme="1"/>
      <name val="Arial"/>
      <family val="2"/>
    </font>
    <font>
      <b/>
      <sz val="8"/>
      <color rgb="FF3F3F3F"/>
      <name val="Arial"/>
      <family val="2"/>
    </font>
    <font>
      <b/>
      <sz val="8"/>
      <color rgb="FFFF0000"/>
      <name val="Arial"/>
      <family val="2"/>
    </font>
    <font>
      <sz val="8"/>
      <color theme="1"/>
      <name val="Arial"/>
      <family val="2"/>
    </font>
    <font>
      <sz val="11"/>
      <color rgb="FF006100"/>
      <name val="Calibri"/>
      <family val="2"/>
      <scheme val="minor"/>
    </font>
    <font>
      <b/>
      <sz val="12"/>
      <color theme="1"/>
      <name val="Calibri"/>
      <family val="2"/>
      <scheme val="minor"/>
    </font>
    <font>
      <sz val="12"/>
      <color theme="1"/>
      <name val="Calibri"/>
      <family val="2"/>
      <scheme val="minor"/>
    </font>
    <font>
      <b/>
      <sz val="11"/>
      <color indexed="10"/>
      <name val="Calibri"/>
      <family val="2"/>
    </font>
    <font>
      <sz val="8"/>
      <name val="Arial"/>
      <family val="2"/>
    </font>
    <font>
      <b/>
      <sz val="8"/>
      <name val="Arial"/>
      <family val="2"/>
    </font>
    <font>
      <sz val="8"/>
      <color rgb="FF000000"/>
      <name val="Arial"/>
      <family val="2"/>
    </font>
    <font>
      <b/>
      <sz val="8"/>
      <color rgb="FF000000"/>
      <name val="Arial"/>
      <family val="2"/>
    </font>
    <font>
      <b/>
      <i/>
      <sz val="8"/>
      <color theme="1"/>
      <name val="Arial"/>
      <family val="2"/>
    </font>
    <font>
      <i/>
      <sz val="8"/>
      <color theme="1"/>
      <name val="Arial"/>
      <family val="2"/>
    </font>
    <font>
      <i/>
      <sz val="8"/>
      <color rgb="FF000000"/>
      <name val="Arial"/>
      <family val="2"/>
    </font>
    <font>
      <b/>
      <vertAlign val="superscript"/>
      <sz val="8"/>
      <color theme="1"/>
      <name val="Arial"/>
      <family val="2"/>
    </font>
    <font>
      <b/>
      <vertAlign val="subscript"/>
      <sz val="8"/>
      <color theme="1"/>
      <name val="Arial"/>
      <family val="2"/>
    </font>
    <font>
      <sz val="8"/>
      <color theme="1" tint="4.9989318521683403E-2"/>
      <name val="Arial"/>
      <family val="2"/>
    </font>
    <font>
      <b/>
      <i/>
      <sz val="8"/>
      <color rgb="FFFF0000"/>
      <name val="Arial"/>
      <family val="2"/>
    </font>
    <font>
      <i/>
      <sz val="8"/>
      <color rgb="FFFF0000"/>
      <name val="Arial"/>
      <family val="2"/>
    </font>
    <font>
      <b/>
      <sz val="8"/>
      <color rgb="FF0070C0"/>
      <name val="Arial"/>
      <family val="2"/>
    </font>
    <font>
      <sz val="11"/>
      <color indexed="10"/>
      <name val="Calibri"/>
      <family val="2"/>
    </font>
    <font>
      <b/>
      <i/>
      <sz val="8"/>
      <name val="Arial"/>
      <family val="2"/>
    </font>
    <font>
      <b/>
      <u/>
      <sz val="11"/>
      <color theme="1"/>
      <name val="Arial"/>
      <family val="2"/>
    </font>
    <font>
      <b/>
      <u/>
      <sz val="8"/>
      <color theme="1"/>
      <name val="Arial"/>
      <family val="2"/>
    </font>
    <font>
      <vertAlign val="subscript"/>
      <sz val="8"/>
      <color rgb="FF000000"/>
      <name val="Arial"/>
      <family val="2"/>
    </font>
    <font>
      <b/>
      <u/>
      <sz val="8"/>
      <color rgb="FF000000"/>
      <name val="Arial"/>
      <family val="2"/>
    </font>
    <font>
      <b/>
      <i/>
      <sz val="8"/>
      <color rgb="FF0070C0"/>
      <name val="Arial"/>
      <family val="2"/>
    </font>
    <font>
      <b/>
      <sz val="8"/>
      <color rgb="FF0000FF"/>
      <name val="Arial"/>
      <family val="2"/>
    </font>
  </fonts>
  <fills count="21">
    <fill>
      <patternFill patternType="none"/>
    </fill>
    <fill>
      <patternFill patternType="gray125"/>
    </fill>
    <fill>
      <patternFill patternType="solid">
        <fgColor rgb="FFF2F2F2"/>
      </patternFill>
    </fill>
    <fill>
      <patternFill patternType="solid">
        <fgColor rgb="FFFFFF00"/>
        <bgColor indexed="64"/>
      </patternFill>
    </fill>
    <fill>
      <patternFill patternType="solid">
        <fgColor rgb="FFCCFFCC"/>
        <bgColor indexed="64"/>
      </patternFill>
    </fill>
    <fill>
      <patternFill patternType="solid">
        <fgColor rgb="FFFCD5B4"/>
        <bgColor indexed="64"/>
      </patternFill>
    </fill>
    <fill>
      <patternFill patternType="solid">
        <fgColor rgb="FFC5D9F1"/>
        <bgColor indexed="64"/>
      </patternFill>
    </fill>
    <fill>
      <patternFill patternType="solid">
        <fgColor rgb="FFC6EFCE"/>
      </patternFill>
    </fill>
    <fill>
      <patternFill patternType="solid">
        <fgColor theme="9" tint="0.59999389629810485"/>
        <bgColor indexed="64"/>
      </patternFill>
    </fill>
    <fill>
      <patternFill patternType="solid">
        <fgColor rgb="FFCCFFCC"/>
        <bgColor rgb="FF000000"/>
      </patternFill>
    </fill>
    <fill>
      <patternFill patternType="solid">
        <fgColor theme="7" tint="0.59999389629810485"/>
        <bgColor indexed="64"/>
      </patternFill>
    </fill>
    <fill>
      <patternFill patternType="solid">
        <fgColor theme="3" tint="0.59999389629810485"/>
        <bgColor indexed="64"/>
      </patternFill>
    </fill>
    <fill>
      <patternFill patternType="solid">
        <fgColor theme="0"/>
        <bgColor indexed="64"/>
      </patternFill>
    </fill>
    <fill>
      <patternFill patternType="solid">
        <fgColor rgb="FFF2F2F2"/>
        <bgColor indexed="64"/>
      </patternFill>
    </fill>
    <fill>
      <patternFill patternType="solid">
        <fgColor theme="2" tint="-9.9978637043366805E-2"/>
        <bgColor indexed="64"/>
      </patternFill>
    </fill>
    <fill>
      <patternFill patternType="solid">
        <fgColor rgb="FF81FC18"/>
        <bgColor indexed="64"/>
      </patternFill>
    </fill>
    <fill>
      <patternFill patternType="solid">
        <fgColor rgb="FF41B9FC"/>
        <bgColor indexed="64"/>
      </patternFill>
    </fill>
    <fill>
      <patternFill patternType="solid">
        <fgColor indexed="42"/>
        <bgColor indexed="64"/>
      </patternFill>
    </fill>
    <fill>
      <patternFill patternType="solid">
        <fgColor indexed="22"/>
        <bgColor indexed="64"/>
      </patternFill>
    </fill>
    <fill>
      <patternFill patternType="solid">
        <fgColor rgb="FFC0C0C0"/>
        <bgColor indexed="64"/>
      </patternFill>
    </fill>
    <fill>
      <patternFill patternType="solid">
        <fgColor theme="5" tint="0.39997558519241921"/>
        <bgColor indexed="64"/>
      </patternFill>
    </fill>
  </fills>
  <borders count="154">
    <border>
      <left/>
      <right/>
      <top/>
      <bottom/>
      <diagonal/>
    </border>
    <border>
      <left style="thin">
        <color rgb="FF3F3F3F"/>
      </left>
      <right style="thin">
        <color rgb="FF3F3F3F"/>
      </right>
      <top style="thin">
        <color rgb="FF3F3F3F"/>
      </top>
      <bottom style="thin">
        <color rgb="FF3F3F3F"/>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3F3F3F"/>
      </left>
      <right style="thin">
        <color rgb="FF3F3F3F"/>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C0C0C0"/>
      </right>
      <top style="medium">
        <color rgb="FF000000"/>
      </top>
      <bottom style="medium">
        <color rgb="FFC0C0C0"/>
      </bottom>
      <diagonal/>
    </border>
    <border>
      <left/>
      <right style="medium">
        <color rgb="FF000000"/>
      </right>
      <top style="medium">
        <color rgb="FF000000"/>
      </top>
      <bottom style="medium">
        <color rgb="FFC0C0C0"/>
      </bottom>
      <diagonal/>
    </border>
    <border>
      <left/>
      <right style="medium">
        <color rgb="FFC0C0C0"/>
      </right>
      <top/>
      <bottom style="medium">
        <color rgb="FFC0C0C0"/>
      </bottom>
      <diagonal/>
    </border>
    <border>
      <left/>
      <right style="medium">
        <color rgb="FF000000"/>
      </right>
      <top/>
      <bottom style="medium">
        <color rgb="FFC0C0C0"/>
      </bottom>
      <diagonal/>
    </border>
    <border>
      <left/>
      <right style="medium">
        <color rgb="FFC0C0C0"/>
      </right>
      <top/>
      <bottom style="medium">
        <color rgb="FF000000"/>
      </bottom>
      <diagonal/>
    </border>
    <border>
      <left/>
      <right style="medium">
        <color rgb="FF000000"/>
      </right>
      <top/>
      <bottom style="medium">
        <color rgb="FF000000"/>
      </bottom>
      <diagonal/>
    </border>
    <border>
      <left/>
      <right style="medium">
        <color rgb="FFC0C0C0"/>
      </right>
      <top style="medium">
        <color rgb="FFC0C0C0"/>
      </top>
      <bottom style="medium">
        <color rgb="FFC0C0C0"/>
      </bottom>
      <diagonal/>
    </border>
    <border>
      <left/>
      <right style="medium">
        <color rgb="FF000000"/>
      </right>
      <top style="medium">
        <color rgb="FFC0C0C0"/>
      </top>
      <bottom style="medium">
        <color rgb="FFC0C0C0"/>
      </bottom>
      <diagonal/>
    </border>
    <border>
      <left/>
      <right/>
      <top style="medium">
        <color rgb="FF000000"/>
      </top>
      <bottom style="medium">
        <color rgb="FF000000"/>
      </bottom>
      <diagonal/>
    </border>
    <border>
      <left style="medium">
        <color rgb="FF3F3F3F"/>
      </left>
      <right style="thin">
        <color rgb="FF3F3F3F"/>
      </right>
      <top style="medium">
        <color rgb="FF000000"/>
      </top>
      <bottom style="medium">
        <color rgb="FF000000"/>
      </bottom>
      <diagonal/>
    </border>
    <border>
      <left style="thin">
        <color rgb="FF3F3F3F"/>
      </left>
      <right style="medium">
        <color rgb="FF3F3F3F"/>
      </right>
      <top style="medium">
        <color rgb="FF000000"/>
      </top>
      <bottom style="medium">
        <color rgb="FF000000"/>
      </bottom>
      <diagonal/>
    </border>
    <border>
      <left style="medium">
        <color rgb="FF3F3F3F"/>
      </left>
      <right/>
      <top style="medium">
        <color rgb="FF000000"/>
      </top>
      <bottom style="medium">
        <color rgb="FF000000"/>
      </bottom>
      <diagonal/>
    </border>
    <border>
      <left/>
      <right style="medium">
        <color rgb="FF3F3F3F"/>
      </right>
      <top style="medium">
        <color rgb="FF000000"/>
      </top>
      <bottom style="medium">
        <color rgb="FF000000"/>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rgb="FF000000"/>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style="medium">
        <color auto="1"/>
      </right>
      <top/>
      <bottom style="medium">
        <color auto="1"/>
      </bottom>
      <diagonal/>
    </border>
    <border>
      <left/>
      <right style="medium">
        <color auto="1"/>
      </right>
      <top/>
      <bottom/>
      <diagonal/>
    </border>
    <border>
      <left style="medium">
        <color rgb="FF000000"/>
      </left>
      <right/>
      <top/>
      <bottom style="medium">
        <color rgb="FF000000"/>
      </bottom>
      <diagonal/>
    </border>
    <border>
      <left/>
      <right style="medium">
        <color auto="1"/>
      </right>
      <top/>
      <bottom style="medium">
        <color rgb="FF000000"/>
      </bottom>
      <diagonal/>
    </border>
    <border>
      <left/>
      <right/>
      <top style="medium">
        <color auto="1"/>
      </top>
      <bottom/>
      <diagonal/>
    </border>
    <border>
      <left/>
      <right/>
      <top/>
      <bottom style="medium">
        <color auto="1"/>
      </bottom>
      <diagonal/>
    </border>
    <border>
      <left style="medium">
        <color rgb="FF000000"/>
      </left>
      <right style="medium">
        <color rgb="FFC0C0C0"/>
      </right>
      <top style="medium">
        <color rgb="FFC0C0C0"/>
      </top>
      <bottom style="medium">
        <color rgb="FF000000"/>
      </bottom>
      <diagonal/>
    </border>
    <border>
      <left/>
      <right style="medium">
        <color rgb="FFC0C0C0"/>
      </right>
      <top style="medium">
        <color rgb="FFC0C0C0"/>
      </top>
      <bottom style="medium">
        <color rgb="FF000000"/>
      </bottom>
      <diagonal/>
    </border>
    <border>
      <left/>
      <right/>
      <top/>
      <bottom style="medium">
        <color rgb="FFC0C0C0"/>
      </bottom>
      <diagonal/>
    </border>
    <border>
      <left/>
      <right style="medium">
        <color auto="1"/>
      </right>
      <top/>
      <bottom style="medium">
        <color rgb="FFC0C0C0"/>
      </bottom>
      <diagonal/>
    </border>
    <border>
      <left style="medium">
        <color rgb="FFC0C0C0"/>
      </left>
      <right style="medium">
        <color auto="1"/>
      </right>
      <top style="medium">
        <color rgb="FFC0C0C0"/>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right style="medium">
        <color auto="1"/>
      </right>
      <top style="medium">
        <color auto="1"/>
      </top>
      <bottom/>
      <diagonal/>
    </border>
    <border>
      <left style="medium">
        <color auto="1"/>
      </left>
      <right style="medium">
        <color rgb="FFC0C0C0"/>
      </right>
      <top style="medium">
        <color auto="1"/>
      </top>
      <bottom style="medium">
        <color rgb="FFC0C0C0"/>
      </bottom>
      <diagonal/>
    </border>
    <border>
      <left/>
      <right style="medium">
        <color auto="1"/>
      </right>
      <top style="medium">
        <color auto="1"/>
      </top>
      <bottom style="medium">
        <color rgb="FFC0C0C0"/>
      </bottom>
      <diagonal/>
    </border>
    <border>
      <left style="medium">
        <color auto="1"/>
      </left>
      <right style="medium">
        <color rgb="FFC0C0C0"/>
      </right>
      <top/>
      <bottom style="medium">
        <color rgb="FFC0C0C0"/>
      </bottom>
      <diagonal/>
    </border>
    <border>
      <left style="medium">
        <color auto="1"/>
      </left>
      <right style="medium">
        <color rgb="FFC0C0C0"/>
      </right>
      <top/>
      <bottom style="medium">
        <color rgb="FF000000"/>
      </bottom>
      <diagonal/>
    </border>
    <border>
      <left style="medium">
        <color auto="1"/>
      </left>
      <right style="medium">
        <color auto="1"/>
      </right>
      <top style="medium">
        <color rgb="FFC0C0C0"/>
      </top>
      <bottom style="medium">
        <color rgb="FFC0C0C0"/>
      </bottom>
      <diagonal/>
    </border>
    <border>
      <left style="medium">
        <color auto="1"/>
      </left>
      <right style="medium">
        <color rgb="FFC0C0C0"/>
      </right>
      <top style="medium">
        <color rgb="FFC0C0C0"/>
      </top>
      <bottom style="medium">
        <color rgb="FFC0C0C0"/>
      </bottom>
      <diagonal/>
    </border>
    <border>
      <left/>
      <right style="medium">
        <color auto="1"/>
      </right>
      <top style="medium">
        <color rgb="FFC0C0C0"/>
      </top>
      <bottom style="medium">
        <color rgb="FFC0C0C0"/>
      </bottom>
      <diagonal/>
    </border>
    <border>
      <left/>
      <right/>
      <top style="medium">
        <color rgb="FFC0C0C0"/>
      </top>
      <bottom style="medium">
        <color rgb="FFC0C0C0"/>
      </bottom>
      <diagonal/>
    </border>
    <border>
      <left style="medium">
        <color theme="2"/>
      </left>
      <right style="medium">
        <color auto="1"/>
      </right>
      <top style="medium">
        <color auto="1"/>
      </top>
      <bottom style="medium">
        <color auto="1"/>
      </bottom>
      <diagonal/>
    </border>
    <border>
      <left style="medium">
        <color auto="1"/>
      </left>
      <right style="medium">
        <color rgb="FF000000"/>
      </right>
      <top style="medium">
        <color rgb="FF000000"/>
      </top>
      <bottom/>
      <diagonal/>
    </border>
    <border>
      <left style="medium">
        <color rgb="FFC0C0C0"/>
      </left>
      <right style="medium">
        <color auto="1"/>
      </right>
      <top style="medium">
        <color auto="1"/>
      </top>
      <bottom style="medium">
        <color rgb="FFC0C0C0"/>
      </bottom>
      <diagonal/>
    </border>
    <border>
      <left style="medium">
        <color rgb="FFC0C0C0"/>
      </left>
      <right style="medium">
        <color auto="1"/>
      </right>
      <top/>
      <bottom style="medium">
        <color rgb="FFC0C0C0"/>
      </bottom>
      <diagonal/>
    </border>
    <border>
      <left style="medium">
        <color rgb="FFC0C0C0"/>
      </left>
      <right style="medium">
        <color auto="1"/>
      </right>
      <top/>
      <bottom style="medium">
        <color auto="1"/>
      </bottom>
      <diagonal/>
    </border>
    <border>
      <left style="medium">
        <color rgb="FFC0C0C0"/>
      </left>
      <right style="medium">
        <color auto="1"/>
      </right>
      <top style="medium">
        <color rgb="FFC0C0C0"/>
      </top>
      <bottom style="medium">
        <color rgb="FF000000"/>
      </bottom>
      <diagonal/>
    </border>
    <border>
      <left style="medium">
        <color rgb="FF000000"/>
      </left>
      <right style="medium">
        <color rgb="FF000000"/>
      </right>
      <top/>
      <bottom style="medium">
        <color auto="1"/>
      </bottom>
      <diagonal/>
    </border>
    <border>
      <left style="medium">
        <color auto="1"/>
      </left>
      <right style="medium">
        <color rgb="FF000000"/>
      </right>
      <top/>
      <bottom style="medium">
        <color auto="1"/>
      </bottom>
      <diagonal/>
    </border>
    <border>
      <left style="medium">
        <color auto="1"/>
      </left>
      <right style="medium">
        <color theme="0" tint="-0.24994659260841701"/>
      </right>
      <top style="medium">
        <color auto="1"/>
      </top>
      <bottom style="medium">
        <color theme="0" tint="-0.24994659260841701"/>
      </bottom>
      <diagonal/>
    </border>
    <border>
      <left style="medium">
        <color theme="0" tint="-0.24994659260841701"/>
      </left>
      <right style="medium">
        <color theme="0" tint="-0.24994659260841701"/>
      </right>
      <top style="medium">
        <color auto="1"/>
      </top>
      <bottom style="medium">
        <color theme="0" tint="-0.24994659260841701"/>
      </bottom>
      <diagonal/>
    </border>
    <border>
      <left style="medium">
        <color theme="0" tint="-0.24994659260841701"/>
      </left>
      <right style="medium">
        <color auto="1"/>
      </right>
      <top style="medium">
        <color auto="1"/>
      </top>
      <bottom style="medium">
        <color theme="0" tint="-0.24994659260841701"/>
      </bottom>
      <diagonal/>
    </border>
    <border>
      <left style="medium">
        <color auto="1"/>
      </left>
      <right style="medium">
        <color theme="0" tint="-0.24994659260841701"/>
      </right>
      <top style="medium">
        <color theme="0" tint="-0.24994659260841701"/>
      </top>
      <bottom style="medium">
        <color theme="0" tint="-0.24994659260841701"/>
      </bottom>
      <diagonal/>
    </border>
    <border>
      <left style="medium">
        <color theme="0" tint="-0.24994659260841701"/>
      </left>
      <right style="medium">
        <color theme="0" tint="-0.24994659260841701"/>
      </right>
      <top style="medium">
        <color theme="0" tint="-0.24994659260841701"/>
      </top>
      <bottom style="medium">
        <color theme="0" tint="-0.24994659260841701"/>
      </bottom>
      <diagonal/>
    </border>
    <border>
      <left style="medium">
        <color theme="0" tint="-0.24994659260841701"/>
      </left>
      <right style="medium">
        <color auto="1"/>
      </right>
      <top style="medium">
        <color theme="0" tint="-0.24994659260841701"/>
      </top>
      <bottom style="medium">
        <color theme="0" tint="-0.24994659260841701"/>
      </bottom>
      <diagonal/>
    </border>
    <border>
      <left style="medium">
        <color auto="1"/>
      </left>
      <right style="medium">
        <color theme="0" tint="-0.24994659260841701"/>
      </right>
      <top style="medium">
        <color theme="0" tint="-0.24994659260841701"/>
      </top>
      <bottom style="medium">
        <color auto="1"/>
      </bottom>
      <diagonal/>
    </border>
    <border>
      <left style="medium">
        <color theme="0" tint="-0.24994659260841701"/>
      </left>
      <right style="medium">
        <color theme="0" tint="-0.24994659260841701"/>
      </right>
      <top style="medium">
        <color theme="0" tint="-0.24994659260841701"/>
      </top>
      <bottom style="medium">
        <color auto="1"/>
      </bottom>
      <diagonal/>
    </border>
    <border>
      <left style="medium">
        <color theme="0" tint="-0.24994659260841701"/>
      </left>
      <right style="medium">
        <color auto="1"/>
      </right>
      <top style="medium">
        <color theme="0" tint="-0.24994659260841701"/>
      </top>
      <bottom style="medium">
        <color auto="1"/>
      </bottom>
      <diagonal/>
    </border>
    <border>
      <left style="medium">
        <color auto="1"/>
      </left>
      <right style="medium">
        <color auto="1"/>
      </right>
      <top/>
      <bottom style="double">
        <color auto="1"/>
      </bottom>
      <diagonal/>
    </border>
    <border>
      <left style="medium">
        <color auto="1"/>
      </left>
      <right style="medium">
        <color auto="1"/>
      </right>
      <top style="thin">
        <color auto="1"/>
      </top>
      <bottom style="double">
        <color auto="1"/>
      </bottom>
      <diagonal/>
    </border>
    <border>
      <left style="thin">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theme="0" tint="-0.24994659260841701"/>
      </top>
      <bottom/>
      <diagonal/>
    </border>
    <border>
      <left style="medium">
        <color auto="1"/>
      </left>
      <right style="medium">
        <color auto="1"/>
      </right>
      <top style="medium">
        <color theme="0" tint="-0.24994659260841701"/>
      </top>
      <bottom style="double">
        <color auto="1"/>
      </bottom>
      <diagonal/>
    </border>
    <border>
      <left style="medium">
        <color auto="1"/>
      </left>
      <right style="medium">
        <color auto="1"/>
      </right>
      <top style="medium">
        <color theme="0" tint="-0.24994659260841701"/>
      </top>
      <bottom style="medium">
        <color auto="1"/>
      </bottom>
      <diagonal/>
    </border>
    <border>
      <left/>
      <right style="medium">
        <color auto="1"/>
      </right>
      <top style="medium">
        <color theme="0" tint="-0.24994659260841701"/>
      </top>
      <bottom style="medium">
        <color auto="1"/>
      </bottom>
      <diagonal/>
    </border>
    <border>
      <left style="medium">
        <color auto="1"/>
      </left>
      <right style="medium">
        <color theme="0" tint="-0.24994659260841701"/>
      </right>
      <top/>
      <bottom style="medium">
        <color auto="1"/>
      </bottom>
      <diagonal/>
    </border>
    <border>
      <left style="medium">
        <color theme="0" tint="-0.24994659260841701"/>
      </left>
      <right style="medium">
        <color auto="1"/>
      </right>
      <top/>
      <bottom style="medium">
        <color auto="1"/>
      </bottom>
      <diagonal/>
    </border>
    <border>
      <left style="medium">
        <color auto="1"/>
      </left>
      <right style="medium">
        <color auto="1"/>
      </right>
      <top/>
      <bottom style="medium">
        <color theme="0" tint="-0.24994659260841701"/>
      </bottom>
      <diagonal/>
    </border>
    <border>
      <left style="medium">
        <color auto="1"/>
      </left>
      <right style="medium">
        <color theme="0" tint="-0.24994659260841701"/>
      </right>
      <top/>
      <bottom style="medium">
        <color theme="0" tint="-0.24994659260841701"/>
      </bottom>
      <diagonal/>
    </border>
    <border>
      <left style="medium">
        <color auto="1"/>
      </left>
      <right style="medium">
        <color auto="1"/>
      </right>
      <top style="double">
        <color auto="1"/>
      </top>
      <bottom style="medium">
        <color auto="1"/>
      </bottom>
      <diagonal/>
    </border>
    <border>
      <left/>
      <right style="medium">
        <color auto="1"/>
      </right>
      <top style="medium">
        <color auto="1"/>
      </top>
      <bottom style="medium">
        <color theme="0" tint="-0.24994659260841701"/>
      </bottom>
      <diagonal/>
    </border>
    <border>
      <left style="medium">
        <color auto="1"/>
      </left>
      <right style="medium">
        <color auto="1"/>
      </right>
      <top style="double">
        <color auto="1"/>
      </top>
      <bottom/>
      <diagonal/>
    </border>
    <border>
      <left style="medium">
        <color auto="1"/>
      </left>
      <right style="medium">
        <color auto="1"/>
      </right>
      <top style="double">
        <color auto="1"/>
      </top>
      <bottom style="medium">
        <color theme="0" tint="-0.2499465926084170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medium">
        <color theme="0" tint="-0.24994659260841701"/>
      </right>
      <top style="medium">
        <color theme="0" tint="-0.24994659260841701"/>
      </top>
      <bottom/>
      <diagonal/>
    </border>
    <border>
      <left style="medium">
        <color theme="0" tint="-0.24994659260841701"/>
      </left>
      <right style="medium">
        <color theme="0" tint="-0.24994659260841701"/>
      </right>
      <top style="medium">
        <color theme="0" tint="-0.24994659260841701"/>
      </top>
      <bottom/>
      <diagonal/>
    </border>
    <border>
      <left style="medium">
        <color theme="0" tint="-0.24994659260841701"/>
      </left>
      <right style="medium">
        <color auto="1"/>
      </right>
      <top style="medium">
        <color theme="0" tint="-0.24994659260841701"/>
      </top>
      <bottom/>
      <diagonal/>
    </border>
    <border>
      <left style="medium">
        <color auto="1"/>
      </left>
      <right style="medium">
        <color auto="1"/>
      </right>
      <top style="medium">
        <color auto="1"/>
      </top>
      <bottom style="medium">
        <color theme="0" tint="-0.24994659260841701"/>
      </bottom>
      <diagonal/>
    </border>
    <border>
      <left style="medium">
        <color auto="1"/>
      </left>
      <right style="medium">
        <color auto="1"/>
      </right>
      <top style="medium">
        <color theme="0" tint="-0.24994659260841701"/>
      </top>
      <bottom style="medium">
        <color theme="0" tint="-0.24994659260841701"/>
      </bottom>
      <diagonal/>
    </border>
    <border>
      <left style="medium">
        <color rgb="FF000000"/>
      </left>
      <right style="medium">
        <color rgb="FF000000"/>
      </right>
      <top style="medium">
        <color auto="1"/>
      </top>
      <bottom style="medium">
        <color rgb="FF000000"/>
      </bottom>
      <diagonal/>
    </border>
    <border>
      <left style="medium">
        <color rgb="FF000000"/>
      </left>
      <right style="medium">
        <color theme="0" tint="-0.24994659260841701"/>
      </right>
      <top style="medium">
        <color auto="1"/>
      </top>
      <bottom style="medium">
        <color theme="0" tint="-0.24994659260841701"/>
      </bottom>
      <diagonal/>
    </border>
    <border>
      <left style="medium">
        <color rgb="FF000000"/>
      </left>
      <right style="medium">
        <color theme="0" tint="-0.24994659260841701"/>
      </right>
      <top style="medium">
        <color theme="0" tint="-0.24994659260841701"/>
      </top>
      <bottom style="medium">
        <color theme="0" tint="-0.24994659260841701"/>
      </bottom>
      <diagonal/>
    </border>
    <border>
      <left style="medium">
        <color rgb="FF000000"/>
      </left>
      <right style="medium">
        <color theme="0" tint="-0.24994659260841701"/>
      </right>
      <top style="medium">
        <color theme="0" tint="-0.24994659260841701"/>
      </top>
      <bottom style="medium">
        <color auto="1"/>
      </bottom>
      <diagonal/>
    </border>
    <border>
      <left/>
      <right style="medium">
        <color theme="0" tint="-0.24994659260841701"/>
      </right>
      <top style="medium">
        <color auto="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auto="1"/>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theme="0" tint="-0.24994659260841701"/>
      </right>
      <top/>
      <bottom style="medium">
        <color theme="0" tint="-0.24994659260841701"/>
      </bottom>
      <diagonal/>
    </border>
    <border>
      <left style="medium">
        <color theme="0" tint="-0.24994659260841701"/>
      </left>
      <right style="medium">
        <color theme="0" tint="-0.24994659260841701"/>
      </right>
      <top/>
      <bottom style="medium">
        <color theme="0" tint="-0.24994659260841701"/>
      </bottom>
      <diagonal/>
    </border>
    <border>
      <left style="medium">
        <color theme="0" tint="-0.24994659260841701"/>
      </left>
      <right style="medium">
        <color rgb="FF000000"/>
      </right>
      <top/>
      <bottom style="medium">
        <color theme="0" tint="-0.24994659260841701"/>
      </bottom>
      <diagonal/>
    </border>
    <border>
      <left style="medium">
        <color theme="0" tint="-0.24994659260841701"/>
      </left>
      <right style="medium">
        <color rgb="FF000000"/>
      </right>
      <top style="medium">
        <color theme="0" tint="-0.24994659260841701"/>
      </top>
      <bottom style="medium">
        <color theme="0" tint="-0.24994659260841701"/>
      </bottom>
      <diagonal/>
    </border>
    <border>
      <left/>
      <right style="medium">
        <color theme="0" tint="-0.24994659260841701"/>
      </right>
      <top style="medium">
        <color theme="0" tint="-0.24994659260841701"/>
      </top>
      <bottom/>
      <diagonal/>
    </border>
    <border>
      <left style="medium">
        <color theme="0" tint="-0.24994659260841701"/>
      </left>
      <right style="medium">
        <color rgb="FF000000"/>
      </right>
      <top style="medium">
        <color theme="0" tint="-0.24994659260841701"/>
      </top>
      <bottom/>
      <diagonal/>
    </border>
    <border>
      <left style="medium">
        <color theme="0" tint="-0.24994659260841701"/>
      </left>
      <right style="medium">
        <color rgb="FF000000"/>
      </right>
      <top style="medium">
        <color theme="0" tint="-0.24994659260841701"/>
      </top>
      <bottom style="medium">
        <color auto="1"/>
      </bottom>
      <diagonal/>
    </border>
    <border>
      <left style="medium">
        <color theme="0" tint="-0.24994659260841701"/>
      </left>
      <right style="medium">
        <color theme="0" tint="-0.24994659260841701"/>
      </right>
      <top/>
      <bottom style="medium">
        <color auto="1"/>
      </bottom>
      <diagonal/>
    </border>
    <border>
      <left style="medium">
        <color theme="0" tint="-0.24994659260841701"/>
      </left>
      <right style="medium">
        <color auto="1"/>
      </right>
      <top/>
      <bottom style="medium">
        <color theme="0" tint="-0.24994659260841701"/>
      </bottom>
      <diagonal/>
    </border>
    <border>
      <left style="medium">
        <color auto="1"/>
      </left>
      <right style="medium">
        <color theme="2"/>
      </right>
      <top style="medium">
        <color auto="1"/>
      </top>
      <bottom style="medium">
        <color auto="1"/>
      </bottom>
      <diagonal/>
    </border>
    <border>
      <left style="medium">
        <color auto="1"/>
      </left>
      <right style="medium">
        <color auto="1"/>
      </right>
      <top style="medium">
        <color auto="1"/>
      </top>
      <bottom style="medium">
        <color rgb="FFC0C0C0"/>
      </bottom>
      <diagonal/>
    </border>
    <border>
      <left style="medium">
        <color auto="1"/>
      </left>
      <right style="medium">
        <color auto="1"/>
      </right>
      <top/>
      <bottom style="medium">
        <color rgb="FFC0C0C0"/>
      </bottom>
      <diagonal/>
    </border>
    <border>
      <left/>
      <right style="medium">
        <color rgb="FF000000"/>
      </right>
      <top/>
      <bottom/>
      <diagonal/>
    </border>
    <border>
      <left/>
      <right/>
      <top style="thick">
        <color auto="1"/>
      </top>
      <bottom style="thick">
        <color auto="1"/>
      </bottom>
      <diagonal/>
    </border>
    <border>
      <left style="medium">
        <color rgb="FF000000"/>
      </left>
      <right style="medium">
        <color rgb="FF000000"/>
      </right>
      <top style="medium">
        <color auto="1"/>
      </top>
      <bottom/>
      <diagonal/>
    </border>
    <border>
      <left style="medium">
        <color rgb="FF000000"/>
      </left>
      <right style="medium">
        <color auto="1"/>
      </right>
      <top style="medium">
        <color auto="1"/>
      </top>
      <bottom/>
      <diagonal/>
    </border>
    <border>
      <left style="medium">
        <color rgb="FF000000"/>
      </left>
      <right style="medium">
        <color auto="1"/>
      </right>
      <top/>
      <bottom/>
      <diagonal/>
    </border>
    <border>
      <left style="medium">
        <color auto="1"/>
      </left>
      <right/>
      <top style="thick">
        <color auto="1"/>
      </top>
      <bottom style="thick">
        <color auto="1"/>
      </bottom>
      <diagonal/>
    </border>
    <border>
      <left/>
      <right style="medium">
        <color auto="1"/>
      </right>
      <top style="thick">
        <color auto="1"/>
      </top>
      <bottom style="thick">
        <color auto="1"/>
      </bottom>
      <diagonal/>
    </border>
    <border>
      <left style="medium">
        <color auto="1"/>
      </left>
      <right style="medium">
        <color rgb="FF000000"/>
      </right>
      <top/>
      <bottom style="medium">
        <color rgb="FF000000"/>
      </bottom>
      <diagonal/>
    </border>
    <border>
      <left style="medium">
        <color auto="1"/>
      </left>
      <right style="medium">
        <color rgb="FF000000"/>
      </right>
      <top/>
      <bottom/>
      <diagonal/>
    </border>
    <border>
      <left/>
      <right style="medium">
        <color rgb="FF000000"/>
      </right>
      <top style="medium">
        <color auto="1"/>
      </top>
      <bottom/>
      <diagonal/>
    </border>
    <border>
      <left style="medium">
        <color rgb="FF000000"/>
      </left>
      <right style="medium">
        <color theme="0" tint="-0.24994659260841701"/>
      </right>
      <top/>
      <bottom style="medium">
        <color theme="0" tint="-0.24994659260841701"/>
      </bottom>
      <diagonal/>
    </border>
    <border>
      <left style="medium">
        <color rgb="FF000000"/>
      </left>
      <right style="medium">
        <color theme="0" tint="-0.24994659260841701"/>
      </right>
      <top style="medium">
        <color theme="0" tint="-0.24994659260841701"/>
      </top>
      <bottom/>
      <diagonal/>
    </border>
    <border>
      <left/>
      <right style="medium">
        <color rgb="FF000000"/>
      </right>
      <top/>
      <bottom style="medium">
        <color auto="1"/>
      </bottom>
      <diagonal/>
    </border>
    <border>
      <left style="medium">
        <color rgb="FF000000"/>
      </left>
      <right style="medium">
        <color theme="0" tint="-0.24994659260841701"/>
      </right>
      <top style="medium">
        <color rgb="FFC0C0C0"/>
      </top>
      <bottom style="medium">
        <color theme="0" tint="-0.24994659260841701"/>
      </bottom>
      <diagonal/>
    </border>
    <border>
      <left style="medium">
        <color theme="0" tint="-0.24994659260841701"/>
      </left>
      <right style="medium">
        <color theme="0" tint="-0.24994659260841701"/>
      </right>
      <top style="medium">
        <color rgb="FFC0C0C0"/>
      </top>
      <bottom style="medium">
        <color theme="0" tint="-0.24994659260841701"/>
      </bottom>
      <diagonal/>
    </border>
    <border>
      <left style="medium">
        <color theme="0" tint="-0.24994659260841701"/>
      </left>
      <right style="medium">
        <color rgb="FF000000"/>
      </right>
      <top style="medium">
        <color rgb="FFC0C0C0"/>
      </top>
      <bottom style="medium">
        <color theme="0" tint="-0.24994659260841701"/>
      </bottom>
      <diagonal/>
    </border>
    <border>
      <left style="medium">
        <color rgb="FF000000"/>
      </left>
      <right style="medium">
        <color theme="0" tint="-0.24994659260841701"/>
      </right>
      <top style="medium">
        <color theme="0" tint="-0.24994659260841701"/>
      </top>
      <bottom style="medium">
        <color rgb="FF000000"/>
      </bottom>
      <diagonal/>
    </border>
    <border>
      <left style="medium">
        <color theme="0" tint="-0.24994659260841701"/>
      </left>
      <right style="medium">
        <color theme="0" tint="-0.24994659260841701"/>
      </right>
      <top style="medium">
        <color theme="0" tint="-0.24994659260841701"/>
      </top>
      <bottom style="medium">
        <color rgb="FF000000"/>
      </bottom>
      <diagonal/>
    </border>
    <border>
      <left style="medium">
        <color theme="0" tint="-0.24994659260841701"/>
      </left>
      <right style="medium">
        <color rgb="FF000000"/>
      </right>
      <top style="medium">
        <color theme="0" tint="-0.24994659260841701"/>
      </top>
      <bottom style="medium">
        <color rgb="FF000000"/>
      </bottom>
      <diagonal/>
    </border>
    <border>
      <left style="medium">
        <color rgb="FF000000"/>
      </left>
      <right style="medium">
        <color theme="0" tint="-0.24994659260841701"/>
      </right>
      <top style="medium">
        <color rgb="FF000000"/>
      </top>
      <bottom style="medium">
        <color theme="0" tint="-0.24994659260841701"/>
      </bottom>
      <diagonal/>
    </border>
    <border>
      <left style="medium">
        <color theme="0" tint="-0.24994659260841701"/>
      </left>
      <right style="medium">
        <color theme="0" tint="-0.24994659260841701"/>
      </right>
      <top style="medium">
        <color rgb="FF000000"/>
      </top>
      <bottom style="medium">
        <color theme="0" tint="-0.24994659260841701"/>
      </bottom>
      <diagonal/>
    </border>
    <border>
      <left style="medium">
        <color theme="0" tint="-0.24994659260841701"/>
      </left>
      <right style="medium">
        <color rgb="FF000000"/>
      </right>
      <top style="medium">
        <color rgb="FF000000"/>
      </top>
      <bottom style="medium">
        <color theme="0" tint="-0.24994659260841701"/>
      </bottom>
      <diagonal/>
    </border>
    <border>
      <left style="medium">
        <color theme="0" tint="-0.24994659260841701"/>
      </left>
      <right style="medium">
        <color theme="0" tint="-0.24994659260841701"/>
      </right>
      <top style="thick">
        <color auto="1"/>
      </top>
      <bottom style="medium">
        <color theme="0" tint="-0.24994659260841701"/>
      </bottom>
      <diagonal/>
    </border>
    <border>
      <left style="medium">
        <color theme="0" tint="-0.24994659260841701"/>
      </left>
      <right style="medium">
        <color theme="0" tint="-0.24994659260841701"/>
      </right>
      <top style="medium">
        <color theme="0" tint="-0.24994659260841701"/>
      </top>
      <bottom style="thick">
        <color auto="1"/>
      </bottom>
      <diagonal/>
    </border>
    <border>
      <left style="medium">
        <color auto="1"/>
      </left>
      <right style="medium">
        <color theme="0" tint="-0.24994659260841701"/>
      </right>
      <top style="medium">
        <color auto="1"/>
      </top>
      <bottom style="medium">
        <color auto="1"/>
      </bottom>
      <diagonal/>
    </border>
    <border>
      <left style="medium">
        <color theme="0" tint="-0.24994659260841701"/>
      </left>
      <right style="medium">
        <color theme="0" tint="-0.24994659260841701"/>
      </right>
      <top style="medium">
        <color auto="1"/>
      </top>
      <bottom style="medium">
        <color auto="1"/>
      </bottom>
      <diagonal/>
    </border>
    <border>
      <left style="medium">
        <color theme="0" tint="-0.24994659260841701"/>
      </left>
      <right style="medium">
        <color auto="1"/>
      </right>
      <top style="medium">
        <color auto="1"/>
      </top>
      <bottom style="medium">
        <color auto="1"/>
      </bottom>
      <diagonal/>
    </border>
    <border>
      <left style="medium">
        <color theme="0" tint="-0.24994659260841701"/>
      </left>
      <right/>
      <top style="medium">
        <color auto="1"/>
      </top>
      <bottom style="medium">
        <color theme="0" tint="-0.24994659260841701"/>
      </bottom>
      <diagonal/>
    </border>
    <border>
      <left style="medium">
        <color theme="0" tint="-0.24994659260841701"/>
      </left>
      <right/>
      <top style="medium">
        <color theme="0" tint="-0.24994659260841701"/>
      </top>
      <bottom style="medium">
        <color theme="0" tint="-0.24994659260841701"/>
      </bottom>
      <diagonal/>
    </border>
    <border>
      <left style="medium">
        <color theme="0" tint="-0.24994659260841701"/>
      </left>
      <right/>
      <top style="medium">
        <color theme="0" tint="-0.24994659260841701"/>
      </top>
      <bottom style="medium">
        <color auto="1"/>
      </bottom>
      <diagonal/>
    </border>
    <border>
      <left/>
      <right style="medium">
        <color rgb="FFC0C0C0"/>
      </right>
      <top/>
      <bottom/>
      <diagonal/>
    </border>
    <border>
      <left style="medium">
        <color rgb="FF000000"/>
      </left>
      <right style="medium">
        <color rgb="FFC0C0C0"/>
      </right>
      <top style="medium">
        <color rgb="FFC0C0C0"/>
      </top>
      <bottom/>
      <diagonal/>
    </border>
    <border>
      <left/>
      <right style="medium">
        <color rgb="FFC0C0C0"/>
      </right>
      <top style="medium">
        <color rgb="FFC0C0C0"/>
      </top>
      <bottom/>
      <diagonal/>
    </border>
    <border>
      <left style="medium">
        <color rgb="FFC0C0C0"/>
      </left>
      <right style="medium">
        <color auto="1"/>
      </right>
      <top style="medium">
        <color rgb="FFC0C0C0"/>
      </top>
      <bottom/>
      <diagonal/>
    </border>
    <border>
      <left style="medium">
        <color auto="1"/>
      </left>
      <right style="medium">
        <color rgb="FF000000"/>
      </right>
      <top style="medium">
        <color auto="1"/>
      </top>
      <bottom style="medium">
        <color rgb="FF000000"/>
      </bottom>
      <diagonal/>
    </border>
    <border>
      <left/>
      <right style="medium">
        <color rgb="FFC0C0C0"/>
      </right>
      <top style="medium">
        <color auto="1"/>
      </top>
      <bottom style="medium">
        <color rgb="FFC0C0C0"/>
      </bottom>
      <diagonal/>
    </border>
    <border>
      <left style="medium">
        <color rgb="FF000000"/>
      </left>
      <right style="medium">
        <color rgb="FFC0C0C0"/>
      </right>
      <top style="medium">
        <color rgb="FFC0C0C0"/>
      </top>
      <bottom style="medium">
        <color auto="1"/>
      </bottom>
      <diagonal/>
    </border>
    <border>
      <left/>
      <right style="medium">
        <color rgb="FFC0C0C0"/>
      </right>
      <top style="medium">
        <color rgb="FFC0C0C0"/>
      </top>
      <bottom style="medium">
        <color auto="1"/>
      </bottom>
      <diagonal/>
    </border>
    <border>
      <left style="medium">
        <color auto="1"/>
      </left>
      <right/>
      <top/>
      <bottom style="thick">
        <color auto="1"/>
      </bottom>
      <diagonal/>
    </border>
    <border>
      <left style="medium">
        <color auto="1"/>
      </left>
      <right style="medium">
        <color rgb="FF000000"/>
      </right>
      <top style="medium">
        <color rgb="FF000000"/>
      </top>
      <bottom style="medium">
        <color rgb="FF000000"/>
      </bottom>
      <diagonal/>
    </border>
    <border>
      <left/>
      <right style="medium">
        <color auto="1"/>
      </right>
      <top style="medium">
        <color rgb="FFC0C0C0"/>
      </top>
      <bottom style="medium">
        <color auto="1"/>
      </bottom>
      <diagonal/>
    </border>
  </borders>
  <cellStyleXfs count="4">
    <xf numFmtId="0" fontId="0" fillId="0" borderId="0"/>
    <xf numFmtId="0" fontId="1" fillId="2" borderId="1" applyNumberFormat="0" applyAlignment="0" applyProtection="0"/>
    <xf numFmtId="0" fontId="6" fillId="7" borderId="0" applyNumberFormat="0" applyBorder="0" applyAlignment="0" applyProtection="0"/>
    <xf numFmtId="0" fontId="8" fillId="0" borderId="0"/>
  </cellStyleXfs>
  <cellXfs count="819">
    <xf numFmtId="0" fontId="0" fillId="0" borderId="0" xfId="0"/>
    <xf numFmtId="0" fontId="2" fillId="0" borderId="2" xfId="0" applyFont="1" applyBorder="1" applyAlignment="1">
      <alignment vertical="center" wrapText="1"/>
    </xf>
    <xf numFmtId="0" fontId="2" fillId="0" borderId="2" xfId="0" applyFont="1" applyBorder="1" applyAlignment="1">
      <alignment horizontal="center" vertical="center" wrapText="1"/>
    </xf>
    <xf numFmtId="0" fontId="2" fillId="0" borderId="3" xfId="0" applyFont="1" applyBorder="1" applyAlignment="1">
      <alignment vertical="center" wrapText="1"/>
    </xf>
    <xf numFmtId="0" fontId="2" fillId="0" borderId="3" xfId="0" applyFont="1" applyBorder="1" applyAlignment="1">
      <alignment horizontal="center" vertical="center" wrapText="1"/>
    </xf>
    <xf numFmtId="0" fontId="2" fillId="0" borderId="6" xfId="0" applyFont="1" applyBorder="1" applyAlignment="1">
      <alignment vertical="center" wrapText="1"/>
    </xf>
    <xf numFmtId="0" fontId="5" fillId="0" borderId="7" xfId="0" applyFont="1" applyBorder="1" applyAlignment="1">
      <alignment horizontal="center" vertical="center" wrapText="1"/>
    </xf>
    <xf numFmtId="0" fontId="5" fillId="3" borderId="7"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0" borderId="8" xfId="0" applyFont="1" applyBorder="1" applyAlignment="1">
      <alignment horizontal="center" vertical="center" wrapText="1"/>
    </xf>
    <xf numFmtId="0" fontId="2" fillId="0" borderId="4" xfId="0" applyFont="1" applyBorder="1" applyAlignment="1">
      <alignment vertical="center" wrapText="1"/>
    </xf>
    <xf numFmtId="0" fontId="5" fillId="0" borderId="9" xfId="0" applyFont="1" applyBorder="1" applyAlignment="1">
      <alignment horizontal="center" vertical="center" wrapText="1"/>
    </xf>
    <xf numFmtId="0" fontId="5" fillId="3" borderId="9"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3" borderId="11" xfId="0" applyFont="1" applyFill="1" applyBorder="1" applyAlignment="1">
      <alignment horizontal="center" vertical="center" wrapText="1"/>
    </xf>
    <xf numFmtId="0" fontId="5" fillId="4" borderId="11" xfId="0" applyFont="1" applyFill="1" applyBorder="1" applyAlignment="1">
      <alignment horizontal="center" vertical="center" wrapText="1"/>
    </xf>
    <xf numFmtId="0" fontId="5" fillId="0" borderId="12" xfId="0" applyFont="1" applyBorder="1" applyAlignment="1">
      <alignment horizontal="center" vertical="center" wrapText="1"/>
    </xf>
    <xf numFmtId="0" fontId="5" fillId="5" borderId="7" xfId="0" applyFont="1" applyFill="1" applyBorder="1" applyAlignment="1">
      <alignment horizontal="center" vertical="center" wrapText="1"/>
    </xf>
    <xf numFmtId="0" fontId="5" fillId="5" borderId="9" xfId="0" applyFont="1" applyFill="1" applyBorder="1" applyAlignment="1">
      <alignment horizontal="center" vertical="center" wrapText="1"/>
    </xf>
    <xf numFmtId="0" fontId="5" fillId="0" borderId="13" xfId="0" applyFont="1" applyBorder="1" applyAlignment="1">
      <alignment horizontal="center" vertical="center" wrapText="1"/>
    </xf>
    <xf numFmtId="0" fontId="5" fillId="3" borderId="13" xfId="0" applyFont="1" applyFill="1" applyBorder="1" applyAlignment="1">
      <alignment horizontal="center" vertical="center" wrapText="1"/>
    </xf>
    <xf numFmtId="0" fontId="5" fillId="4" borderId="13" xfId="0" applyFont="1" applyFill="1" applyBorder="1" applyAlignment="1">
      <alignment horizontal="center" vertical="center" wrapText="1"/>
    </xf>
    <xf numFmtId="0" fontId="5" fillId="0" borderId="14" xfId="0" applyFont="1" applyBorder="1" applyAlignment="1">
      <alignment horizontal="center" vertical="center" wrapText="1"/>
    </xf>
    <xf numFmtId="0" fontId="2" fillId="0" borderId="0" xfId="0" applyFont="1" applyAlignment="1">
      <alignment vertical="center"/>
    </xf>
    <xf numFmtId="0" fontId="5" fillId="0" borderId="0" xfId="0" applyFont="1" applyAlignment="1">
      <alignment horizontal="center" vertical="center"/>
    </xf>
    <xf numFmtId="0" fontId="5" fillId="6" borderId="9" xfId="0" applyFont="1" applyFill="1" applyBorder="1" applyAlignment="1">
      <alignment horizontal="center" vertical="center" wrapText="1"/>
    </xf>
    <xf numFmtId="0" fontId="5" fillId="6" borderId="10" xfId="0" applyFont="1" applyFill="1" applyBorder="1" applyAlignment="1">
      <alignment horizontal="center" vertical="center" wrapText="1"/>
    </xf>
    <xf numFmtId="0" fontId="7" fillId="0" borderId="0" xfId="3" applyFont="1" applyAlignment="1">
      <alignment horizontal="center" vertical="center" wrapText="1"/>
    </xf>
    <xf numFmtId="0" fontId="8" fillId="0" borderId="0" xfId="3" applyAlignment="1">
      <alignment horizontal="center" vertical="center" wrapText="1"/>
    </xf>
    <xf numFmtId="1" fontId="2" fillId="0" borderId="6" xfId="0" applyNumberFormat="1" applyFont="1" applyBorder="1" applyAlignment="1">
      <alignment vertical="center" wrapText="1"/>
    </xf>
    <xf numFmtId="1" fontId="5" fillId="0" borderId="7" xfId="0" applyNumberFormat="1" applyFont="1" applyBorder="1" applyAlignment="1">
      <alignment horizontal="center" vertical="center" wrapText="1"/>
    </xf>
    <xf numFmtId="1" fontId="5" fillId="4" borderId="7" xfId="0" applyNumberFormat="1" applyFont="1" applyFill="1" applyBorder="1" applyAlignment="1">
      <alignment horizontal="center" vertical="center" wrapText="1"/>
    </xf>
    <xf numFmtId="1" fontId="5" fillId="0" borderId="8" xfId="0" applyNumberFormat="1" applyFont="1" applyBorder="1" applyAlignment="1">
      <alignment horizontal="center" vertical="center" wrapText="1"/>
    </xf>
    <xf numFmtId="1" fontId="2" fillId="0" borderId="4" xfId="0" applyNumberFormat="1" applyFont="1" applyBorder="1" applyAlignment="1">
      <alignment vertical="center" wrapText="1"/>
    </xf>
    <xf numFmtId="1" fontId="5" fillId="0" borderId="9" xfId="0" applyNumberFormat="1" applyFont="1" applyBorder="1" applyAlignment="1">
      <alignment horizontal="center" vertical="center" wrapText="1"/>
    </xf>
    <xf numFmtId="1" fontId="5" fillId="4" borderId="9" xfId="0" applyNumberFormat="1" applyFont="1" applyFill="1" applyBorder="1" applyAlignment="1">
      <alignment horizontal="center" vertical="center" wrapText="1"/>
    </xf>
    <xf numFmtId="1" fontId="5" fillId="0" borderId="10" xfId="0" applyNumberFormat="1" applyFont="1" applyBorder="1" applyAlignment="1">
      <alignment horizontal="center" vertical="center" wrapText="1"/>
    </xf>
    <xf numFmtId="1" fontId="5" fillId="0" borderId="13" xfId="0" applyNumberFormat="1" applyFont="1" applyBorder="1" applyAlignment="1">
      <alignment horizontal="center" vertical="center" wrapText="1"/>
    </xf>
    <xf numFmtId="1" fontId="5" fillId="4" borderId="13" xfId="0" applyNumberFormat="1" applyFont="1" applyFill="1" applyBorder="1" applyAlignment="1">
      <alignment horizontal="center" vertical="center" wrapText="1"/>
    </xf>
    <xf numFmtId="1" fontId="5" fillId="0" borderId="14" xfId="0" applyNumberFormat="1" applyFont="1" applyBorder="1" applyAlignment="1">
      <alignment horizontal="center" vertical="center" wrapText="1"/>
    </xf>
    <xf numFmtId="1" fontId="5" fillId="0" borderId="11" xfId="0" applyNumberFormat="1" applyFont="1" applyBorder="1" applyAlignment="1">
      <alignment horizontal="center" vertical="center" wrapText="1"/>
    </xf>
    <xf numFmtId="1" fontId="5" fillId="4" borderId="11" xfId="0" applyNumberFormat="1" applyFont="1" applyFill="1" applyBorder="1" applyAlignment="1">
      <alignment horizontal="center" vertical="center" wrapText="1"/>
    </xf>
    <xf numFmtId="1" fontId="5" fillId="0" borderId="12" xfId="0" applyNumberFormat="1" applyFont="1" applyBorder="1" applyAlignment="1">
      <alignment horizontal="center" vertical="center" wrapText="1"/>
    </xf>
    <xf numFmtId="1" fontId="5" fillId="6" borderId="9" xfId="0" applyNumberFormat="1" applyFont="1" applyFill="1" applyBorder="1" applyAlignment="1">
      <alignment horizontal="center" vertical="center" wrapText="1"/>
    </xf>
    <xf numFmtId="1" fontId="5" fillId="6" borderId="10" xfId="0" applyNumberFormat="1" applyFont="1" applyFill="1" applyBorder="1" applyAlignment="1">
      <alignment horizontal="center" vertical="center" wrapText="1"/>
    </xf>
    <xf numFmtId="49" fontId="0" fillId="0" borderId="0" xfId="0" applyNumberFormat="1"/>
    <xf numFmtId="49" fontId="2" fillId="0" borderId="2" xfId="0" applyNumberFormat="1" applyFont="1" applyBorder="1" applyAlignment="1">
      <alignment horizontal="center" vertical="center" wrapText="1"/>
    </xf>
    <xf numFmtId="49" fontId="2" fillId="12" borderId="6" xfId="0" applyNumberFormat="1" applyFont="1" applyFill="1" applyBorder="1" applyAlignment="1">
      <alignment vertical="center" wrapText="1"/>
    </xf>
    <xf numFmtId="1" fontId="5" fillId="12" borderId="7" xfId="0" applyNumberFormat="1" applyFont="1" applyFill="1" applyBorder="1" applyAlignment="1">
      <alignment horizontal="center" vertical="center" wrapText="1"/>
    </xf>
    <xf numFmtId="1" fontId="5" fillId="12" borderId="8" xfId="0" applyNumberFormat="1" applyFont="1" applyFill="1" applyBorder="1" applyAlignment="1">
      <alignment horizontal="center" vertical="center" wrapText="1"/>
    </xf>
    <xf numFmtId="49" fontId="2" fillId="12" borderId="4" xfId="0" applyNumberFormat="1" applyFont="1" applyFill="1" applyBorder="1" applyAlignment="1">
      <alignment vertical="center" wrapText="1"/>
    </xf>
    <xf numFmtId="1" fontId="5" fillId="12" borderId="9" xfId="0" applyNumberFormat="1" applyFont="1" applyFill="1" applyBorder="1" applyAlignment="1">
      <alignment horizontal="center" vertical="center" wrapText="1"/>
    </xf>
    <xf numFmtId="1" fontId="5" fillId="12" borderId="10" xfId="0" applyNumberFormat="1" applyFont="1" applyFill="1" applyBorder="1" applyAlignment="1">
      <alignment horizontal="center" vertical="center" wrapText="1"/>
    </xf>
    <xf numFmtId="1" fontId="5" fillId="12" borderId="13" xfId="0" applyNumberFormat="1" applyFont="1" applyFill="1" applyBorder="1" applyAlignment="1">
      <alignment horizontal="center" vertical="center" wrapText="1"/>
    </xf>
    <xf numFmtId="1" fontId="5" fillId="12" borderId="14" xfId="0" applyNumberFormat="1" applyFont="1" applyFill="1" applyBorder="1" applyAlignment="1">
      <alignment horizontal="center" vertical="center" wrapText="1"/>
    </xf>
    <xf numFmtId="1" fontId="5" fillId="12" borderId="11" xfId="0" applyNumberFormat="1" applyFont="1" applyFill="1" applyBorder="1" applyAlignment="1">
      <alignment horizontal="center" vertical="center" wrapText="1"/>
    </xf>
    <xf numFmtId="1" fontId="5" fillId="12" borderId="12" xfId="0" applyNumberFormat="1" applyFont="1" applyFill="1" applyBorder="1" applyAlignment="1">
      <alignment horizontal="center" vertical="center" wrapText="1"/>
    </xf>
    <xf numFmtId="1" fontId="5" fillId="3" borderId="7" xfId="0" applyNumberFormat="1" applyFont="1" applyFill="1" applyBorder="1" applyAlignment="1">
      <alignment horizontal="center" vertical="center" wrapText="1"/>
    </xf>
    <xf numFmtId="1" fontId="5" fillId="3" borderId="9" xfId="0" applyNumberFormat="1" applyFont="1" applyFill="1" applyBorder="1" applyAlignment="1">
      <alignment horizontal="center" vertical="center" wrapText="1"/>
    </xf>
    <xf numFmtId="1" fontId="5" fillId="3" borderId="13" xfId="0" applyNumberFormat="1" applyFont="1" applyFill="1" applyBorder="1" applyAlignment="1">
      <alignment horizontal="center" vertical="center" wrapText="1"/>
    </xf>
    <xf numFmtId="1" fontId="5" fillId="3" borderId="11" xfId="0" applyNumberFormat="1" applyFont="1" applyFill="1" applyBorder="1" applyAlignment="1">
      <alignment horizontal="center" vertical="center" wrapText="1"/>
    </xf>
    <xf numFmtId="1" fontId="5" fillId="8" borderId="7" xfId="0" applyNumberFormat="1" applyFont="1" applyFill="1" applyBorder="1" applyAlignment="1">
      <alignment horizontal="center" vertical="center" wrapText="1"/>
    </xf>
    <xf numFmtId="1" fontId="5" fillId="8" borderId="9" xfId="0" applyNumberFormat="1" applyFont="1" applyFill="1" applyBorder="1" applyAlignment="1">
      <alignment horizontal="center" vertical="center" wrapText="1"/>
    </xf>
    <xf numFmtId="1" fontId="5" fillId="0" borderId="0" xfId="3" applyNumberFormat="1" applyFont="1" applyAlignment="1">
      <alignment horizontal="center" vertical="center" wrapText="1"/>
    </xf>
    <xf numFmtId="1" fontId="5" fillId="0" borderId="0" xfId="3" applyNumberFormat="1" applyFont="1" applyFill="1" applyAlignment="1">
      <alignment horizontal="center" vertical="center" wrapText="1"/>
    </xf>
    <xf numFmtId="0" fontId="5" fillId="0" borderId="0" xfId="3" applyFont="1" applyFill="1" applyAlignment="1">
      <alignment horizontal="center" vertical="center" wrapText="1"/>
    </xf>
    <xf numFmtId="0" fontId="5" fillId="0" borderId="0" xfId="3" applyFont="1" applyAlignment="1">
      <alignment horizontal="center" vertical="center" wrapText="1"/>
    </xf>
    <xf numFmtId="0" fontId="2" fillId="0" borderId="0" xfId="0" applyFont="1" applyBorder="1" applyAlignment="1">
      <alignment vertical="center" wrapText="1"/>
    </xf>
    <xf numFmtId="0" fontId="5" fillId="0" borderId="0" xfId="0" applyFont="1"/>
    <xf numFmtId="1" fontId="12" fillId="0" borderId="0" xfId="3" applyNumberFormat="1" applyFont="1" applyAlignment="1">
      <alignment horizontal="center" vertical="center" wrapText="1"/>
    </xf>
    <xf numFmtId="0" fontId="5" fillId="0" borderId="0" xfId="0" applyFont="1" applyAlignment="1">
      <alignment horizontal="center" vertical="center" wrapText="1"/>
    </xf>
    <xf numFmtId="0" fontId="2" fillId="0" borderId="0" xfId="0" applyFont="1" applyAlignment="1">
      <alignment horizontal="center" vertical="center" wrapText="1"/>
    </xf>
    <xf numFmtId="0" fontId="5" fillId="0" borderId="0" xfId="0" applyFont="1" applyAlignment="1">
      <alignment vertical="center" wrapText="1"/>
    </xf>
    <xf numFmtId="0" fontId="5" fillId="0" borderId="0" xfId="3" applyFont="1" applyAlignment="1">
      <alignment vertical="center" wrapText="1"/>
    </xf>
    <xf numFmtId="1" fontId="5" fillId="0" borderId="0" xfId="3" applyNumberFormat="1" applyFont="1" applyAlignment="1">
      <alignment vertical="center" wrapText="1"/>
    </xf>
    <xf numFmtId="0" fontId="5" fillId="0" borderId="0" xfId="3" applyFont="1" applyFill="1" applyAlignment="1">
      <alignment vertical="center" wrapText="1"/>
    </xf>
    <xf numFmtId="1" fontId="5" fillId="12" borderId="35" xfId="0" applyNumberFormat="1" applyFont="1" applyFill="1" applyBorder="1" applyAlignment="1">
      <alignment horizontal="center" vertical="center" wrapText="1"/>
    </xf>
    <xf numFmtId="1" fontId="5" fillId="12" borderId="36" xfId="0" applyNumberFormat="1" applyFont="1" applyFill="1" applyBorder="1" applyAlignment="1">
      <alignment horizontal="center" vertical="center" wrapText="1"/>
    </xf>
    <xf numFmtId="1" fontId="5" fillId="12" borderId="38" xfId="0" applyNumberFormat="1" applyFont="1" applyFill="1" applyBorder="1" applyAlignment="1">
      <alignment horizontal="center" vertical="center" wrapText="1"/>
    </xf>
    <xf numFmtId="1" fontId="5" fillId="12" borderId="39" xfId="0" applyNumberFormat="1" applyFont="1" applyFill="1" applyBorder="1" applyAlignment="1">
      <alignment horizontal="center" vertical="center" wrapText="1"/>
    </xf>
    <xf numFmtId="0" fontId="5" fillId="4" borderId="44" xfId="0" applyFont="1" applyFill="1" applyBorder="1" applyAlignment="1">
      <alignment horizontal="center" vertical="center" wrapText="1"/>
    </xf>
    <xf numFmtId="0" fontId="5" fillId="4" borderId="38" xfId="0" applyFont="1" applyFill="1" applyBorder="1" applyAlignment="1">
      <alignment horizontal="center" vertical="center" wrapText="1"/>
    </xf>
    <xf numFmtId="0" fontId="5" fillId="4" borderId="32" xfId="0" applyFont="1" applyFill="1" applyBorder="1" applyAlignment="1">
      <alignment horizontal="center" vertical="center" wrapText="1"/>
    </xf>
    <xf numFmtId="1" fontId="5" fillId="4" borderId="49" xfId="0" applyNumberFormat="1" applyFont="1" applyFill="1" applyBorder="1" applyAlignment="1">
      <alignment horizontal="center" vertical="center" wrapText="1"/>
    </xf>
    <xf numFmtId="1" fontId="5" fillId="4" borderId="38" xfId="0" applyNumberFormat="1" applyFont="1" applyFill="1" applyBorder="1" applyAlignment="1">
      <alignment horizontal="center" vertical="center" wrapText="1"/>
    </xf>
    <xf numFmtId="1" fontId="5" fillId="4" borderId="50" xfId="0" applyNumberFormat="1" applyFont="1" applyFill="1" applyBorder="1" applyAlignment="1">
      <alignment horizontal="center" vertical="center" wrapText="1"/>
    </xf>
    <xf numFmtId="1" fontId="5" fillId="4" borderId="37" xfId="0" applyNumberFormat="1" applyFont="1" applyFill="1" applyBorder="1" applyAlignment="1">
      <alignment horizontal="center" vertical="center" wrapText="1"/>
    </xf>
    <xf numFmtId="164" fontId="5" fillId="4" borderId="44" xfId="0" applyNumberFormat="1" applyFont="1" applyFill="1" applyBorder="1" applyAlignment="1">
      <alignment horizontal="center" vertical="center" wrapText="1"/>
    </xf>
    <xf numFmtId="164" fontId="5" fillId="4" borderId="38" xfId="0" applyNumberFormat="1" applyFont="1" applyFill="1" applyBorder="1" applyAlignment="1">
      <alignment horizontal="center" vertical="center" wrapText="1"/>
    </xf>
    <xf numFmtId="164" fontId="5" fillId="4" borderId="49" xfId="0" applyNumberFormat="1" applyFont="1" applyFill="1" applyBorder="1" applyAlignment="1">
      <alignment horizontal="center" vertical="center" wrapText="1"/>
    </xf>
    <xf numFmtId="164" fontId="5" fillId="4" borderId="32" xfId="0" applyNumberFormat="1" applyFont="1" applyFill="1" applyBorder="1" applyAlignment="1">
      <alignment horizontal="center" vertical="center" wrapText="1"/>
    </xf>
    <xf numFmtId="0" fontId="5" fillId="0" borderId="43" xfId="0" applyFont="1" applyFill="1" applyBorder="1" applyAlignment="1">
      <alignment horizontal="center" vertical="center" wrapText="1"/>
    </xf>
    <xf numFmtId="164" fontId="5" fillId="0" borderId="43" xfId="0" applyNumberFormat="1" applyFont="1" applyFill="1" applyBorder="1" applyAlignment="1">
      <alignment horizontal="center" vertical="center" wrapText="1"/>
    </xf>
    <xf numFmtId="0" fontId="5" fillId="0" borderId="45" xfId="0" applyFont="1" applyFill="1" applyBorder="1" applyAlignment="1">
      <alignment horizontal="center" vertical="center" wrapText="1"/>
    </xf>
    <xf numFmtId="164" fontId="5" fillId="0" borderId="45" xfId="0" applyNumberFormat="1" applyFont="1" applyFill="1" applyBorder="1" applyAlignment="1">
      <alignment horizontal="center" vertical="center" wrapText="1"/>
    </xf>
    <xf numFmtId="1" fontId="5" fillId="0" borderId="48" xfId="0" applyNumberFormat="1" applyFont="1" applyFill="1" applyBorder="1" applyAlignment="1">
      <alignment horizontal="center" vertical="center" wrapText="1"/>
    </xf>
    <xf numFmtId="164" fontId="5" fillId="0" borderId="13" xfId="0" applyNumberFormat="1" applyFont="1" applyFill="1" applyBorder="1" applyAlignment="1">
      <alignment horizontal="center" vertical="center" wrapText="1"/>
    </xf>
    <xf numFmtId="1" fontId="5" fillId="0" borderId="45" xfId="0" applyNumberFormat="1" applyFont="1" applyFill="1" applyBorder="1" applyAlignment="1">
      <alignment horizontal="center" vertical="center" wrapText="1"/>
    </xf>
    <xf numFmtId="164" fontId="5" fillId="0" borderId="9" xfId="0" applyNumberFormat="1" applyFont="1" applyFill="1" applyBorder="1" applyAlignment="1">
      <alignment horizontal="center" vertical="center" wrapText="1"/>
    </xf>
    <xf numFmtId="0" fontId="5" fillId="0" borderId="46" xfId="0" applyFont="1" applyFill="1" applyBorder="1" applyAlignment="1">
      <alignment horizontal="center" vertical="center" wrapText="1"/>
    </xf>
    <xf numFmtId="164" fontId="5" fillId="0" borderId="46" xfId="0" applyNumberFormat="1" applyFont="1" applyFill="1" applyBorder="1" applyAlignment="1">
      <alignment horizontal="center" vertical="center" wrapText="1"/>
    </xf>
    <xf numFmtId="49" fontId="2" fillId="0" borderId="52" xfId="0" applyNumberFormat="1" applyFont="1" applyBorder="1" applyAlignment="1">
      <alignment horizontal="center" vertical="center" wrapText="1"/>
    </xf>
    <xf numFmtId="0" fontId="5" fillId="0" borderId="0" xfId="3" applyFont="1"/>
    <xf numFmtId="0" fontId="2" fillId="0" borderId="0" xfId="3" applyFont="1"/>
    <xf numFmtId="0" fontId="12" fillId="0" borderId="0" xfId="3" applyFont="1"/>
    <xf numFmtId="1" fontId="5" fillId="0" borderId="0" xfId="3" applyNumberFormat="1" applyFont="1" applyFill="1"/>
    <xf numFmtId="1" fontId="5" fillId="0" borderId="0" xfId="3" applyNumberFormat="1" applyFont="1"/>
    <xf numFmtId="0" fontId="5" fillId="0" borderId="0" xfId="3" applyFont="1" applyFill="1"/>
    <xf numFmtId="1" fontId="5" fillId="12" borderId="53" xfId="0" applyNumberFormat="1" applyFont="1" applyFill="1" applyBorder="1" applyAlignment="1">
      <alignment horizontal="center" vertical="center" wrapText="1"/>
    </xf>
    <xf numFmtId="1" fontId="5" fillId="12" borderId="54" xfId="0" applyNumberFormat="1" applyFont="1" applyFill="1" applyBorder="1" applyAlignment="1">
      <alignment horizontal="center" vertical="center" wrapText="1"/>
    </xf>
    <xf numFmtId="1" fontId="5" fillId="12" borderId="55" xfId="0" applyNumberFormat="1" applyFont="1" applyFill="1" applyBorder="1" applyAlignment="1">
      <alignment horizontal="center" vertical="center" wrapText="1"/>
    </xf>
    <xf numFmtId="1" fontId="5" fillId="3" borderId="53" xfId="0" applyNumberFormat="1" applyFont="1" applyFill="1" applyBorder="1" applyAlignment="1">
      <alignment horizontal="center" vertical="center" wrapText="1"/>
    </xf>
    <xf numFmtId="1" fontId="5" fillId="3" borderId="54" xfId="0" applyNumberFormat="1" applyFont="1" applyFill="1" applyBorder="1" applyAlignment="1">
      <alignment horizontal="center" vertical="center" wrapText="1"/>
    </xf>
    <xf numFmtId="1" fontId="5" fillId="12" borderId="56" xfId="0" applyNumberFormat="1" applyFont="1" applyFill="1" applyBorder="1" applyAlignment="1">
      <alignment horizontal="center" vertical="center" wrapText="1"/>
    </xf>
    <xf numFmtId="1" fontId="5" fillId="3" borderId="56" xfId="0" applyNumberFormat="1" applyFont="1" applyFill="1" applyBorder="1" applyAlignment="1">
      <alignment horizontal="center" vertical="center" wrapText="1"/>
    </xf>
    <xf numFmtId="49" fontId="2" fillId="0" borderId="21" xfId="0" applyNumberFormat="1" applyFont="1" applyBorder="1" applyAlignment="1">
      <alignment horizontal="center" vertical="center" wrapText="1"/>
    </xf>
    <xf numFmtId="49" fontId="2" fillId="0" borderId="29" xfId="0" applyNumberFormat="1" applyFont="1" applyBorder="1" applyAlignment="1">
      <alignment horizontal="center" vertical="center" wrapText="1"/>
    </xf>
    <xf numFmtId="49" fontId="2" fillId="0" borderId="57" xfId="0" applyNumberFormat="1" applyFont="1" applyBorder="1" applyAlignment="1">
      <alignment horizontal="center" vertical="center" wrapText="1"/>
    </xf>
    <xf numFmtId="49" fontId="2" fillId="0" borderId="58" xfId="0" applyNumberFormat="1" applyFont="1" applyBorder="1" applyAlignment="1">
      <alignment horizontal="center" vertical="center" wrapText="1"/>
    </xf>
    <xf numFmtId="0" fontId="5" fillId="0" borderId="0" xfId="0" applyFont="1" applyAlignment="1">
      <alignment vertical="center"/>
    </xf>
    <xf numFmtId="0" fontId="5" fillId="0" borderId="0" xfId="3" applyFont="1" applyAlignment="1">
      <alignment vertical="center"/>
    </xf>
    <xf numFmtId="1" fontId="5" fillId="0" borderId="28" xfId="3" applyNumberFormat="1" applyFont="1" applyFill="1" applyBorder="1" applyAlignment="1">
      <alignment horizontal="center" vertical="center" wrapText="1"/>
    </xf>
    <xf numFmtId="1" fontId="5" fillId="0" borderId="0" xfId="3" applyNumberFormat="1" applyFont="1" applyFill="1" applyBorder="1" applyAlignment="1">
      <alignment horizontal="center" vertical="center" wrapText="1"/>
    </xf>
    <xf numFmtId="1" fontId="5" fillId="0" borderId="59" xfId="3" applyNumberFormat="1" applyFont="1" applyFill="1" applyBorder="1" applyAlignment="1">
      <alignment horizontal="center" vertical="center" wrapText="1"/>
    </xf>
    <xf numFmtId="1" fontId="5" fillId="4" borderId="60" xfId="3" applyNumberFormat="1" applyFont="1" applyFill="1" applyBorder="1" applyAlignment="1">
      <alignment horizontal="center" vertical="center" wrapText="1"/>
    </xf>
    <xf numFmtId="1" fontId="5" fillId="0" borderId="60" xfId="3" applyNumberFormat="1" applyFont="1" applyFill="1" applyBorder="1" applyAlignment="1">
      <alignment horizontal="center" vertical="center" wrapText="1"/>
    </xf>
    <xf numFmtId="1" fontId="5" fillId="0" borderId="61" xfId="3" applyNumberFormat="1" applyFont="1" applyFill="1" applyBorder="1" applyAlignment="1">
      <alignment horizontal="center" vertical="center" wrapText="1"/>
    </xf>
    <xf numFmtId="1" fontId="5" fillId="0" borderId="62" xfId="3" applyNumberFormat="1" applyFont="1" applyFill="1" applyBorder="1" applyAlignment="1">
      <alignment horizontal="center" vertical="center" wrapText="1"/>
    </xf>
    <xf numFmtId="1" fontId="5" fillId="4" borderId="63" xfId="3" applyNumberFormat="1" applyFont="1" applyFill="1" applyBorder="1" applyAlignment="1">
      <alignment horizontal="center" vertical="center" wrapText="1"/>
    </xf>
    <xf numFmtId="1" fontId="5" fillId="0" borderId="63" xfId="3" applyNumberFormat="1" applyFont="1" applyFill="1" applyBorder="1" applyAlignment="1">
      <alignment horizontal="center" vertical="center" wrapText="1"/>
    </xf>
    <xf numFmtId="1" fontId="5" fillId="0" borderId="64" xfId="3" applyNumberFormat="1" applyFont="1" applyFill="1" applyBorder="1" applyAlignment="1">
      <alignment horizontal="center" vertical="center" wrapText="1"/>
    </xf>
    <xf numFmtId="1" fontId="12" fillId="0" borderId="62" xfId="3" applyNumberFormat="1" applyFont="1" applyBorder="1" applyAlignment="1">
      <alignment horizontal="center" vertical="center" wrapText="1"/>
    </xf>
    <xf numFmtId="1" fontId="12" fillId="4" borderId="63" xfId="3" applyNumberFormat="1" applyFont="1" applyFill="1" applyBorder="1" applyAlignment="1">
      <alignment horizontal="center" vertical="center" wrapText="1"/>
    </xf>
    <xf numFmtId="1" fontId="12" fillId="0" borderId="64" xfId="3" applyNumberFormat="1" applyFont="1" applyBorder="1" applyAlignment="1">
      <alignment horizontal="center" vertical="center" wrapText="1"/>
    </xf>
    <xf numFmtId="1" fontId="5" fillId="0" borderId="65" xfId="3" applyNumberFormat="1" applyFont="1" applyFill="1" applyBorder="1" applyAlignment="1">
      <alignment horizontal="center" vertical="center" wrapText="1"/>
    </xf>
    <xf numFmtId="1" fontId="5" fillId="4" borderId="66" xfId="3" applyNumberFormat="1" applyFont="1" applyFill="1" applyBorder="1" applyAlignment="1">
      <alignment horizontal="center" vertical="center" wrapText="1"/>
    </xf>
    <xf numFmtId="1" fontId="5" fillId="0" borderId="66" xfId="3" applyNumberFormat="1" applyFont="1" applyFill="1" applyBorder="1" applyAlignment="1">
      <alignment horizontal="center" vertical="center" wrapText="1"/>
    </xf>
    <xf numFmtId="1" fontId="5" fillId="0" borderId="67" xfId="3" applyNumberFormat="1" applyFont="1" applyFill="1" applyBorder="1" applyAlignment="1">
      <alignment horizontal="center" vertical="center" wrapText="1"/>
    </xf>
    <xf numFmtId="0" fontId="2" fillId="0" borderId="59" xfId="3" applyFont="1" applyFill="1" applyBorder="1" applyAlignment="1">
      <alignment horizontal="center" vertical="center" wrapText="1"/>
    </xf>
    <xf numFmtId="0" fontId="11" fillId="0" borderId="60" xfId="3" applyFont="1" applyFill="1" applyBorder="1" applyAlignment="1">
      <alignment horizontal="center" vertical="center" wrapText="1"/>
    </xf>
    <xf numFmtId="0" fontId="11" fillId="0" borderId="61" xfId="3" applyFont="1" applyFill="1" applyBorder="1" applyAlignment="1">
      <alignment horizontal="center" vertical="center" wrapText="1"/>
    </xf>
    <xf numFmtId="0" fontId="2" fillId="0" borderId="62" xfId="3" applyFont="1" applyFill="1" applyBorder="1" applyAlignment="1">
      <alignment horizontal="center" vertical="center" wrapText="1"/>
    </xf>
    <xf numFmtId="0" fontId="2" fillId="0" borderId="63" xfId="3" applyFont="1" applyBorder="1" applyAlignment="1">
      <alignment horizontal="center" vertical="center" wrapText="1"/>
    </xf>
    <xf numFmtId="0" fontId="2" fillId="0" borderId="64" xfId="3" applyFont="1" applyBorder="1" applyAlignment="1">
      <alignment horizontal="center" vertical="center" wrapText="1"/>
    </xf>
    <xf numFmtId="0" fontId="2" fillId="0" borderId="62" xfId="3" applyFont="1" applyBorder="1" applyAlignment="1">
      <alignment horizontal="center" vertical="center" wrapText="1"/>
    </xf>
    <xf numFmtId="0" fontId="2" fillId="0" borderId="65" xfId="3" applyFont="1" applyFill="1" applyBorder="1" applyAlignment="1">
      <alignment horizontal="center" vertical="center" wrapText="1"/>
    </xf>
    <xf numFmtId="0" fontId="2" fillId="0" borderId="66" xfId="3" applyFont="1" applyBorder="1" applyAlignment="1">
      <alignment horizontal="center" vertical="center" wrapText="1"/>
    </xf>
    <xf numFmtId="0" fontId="2" fillId="0" borderId="67" xfId="3" applyFont="1" applyBorder="1" applyAlignment="1">
      <alignment horizontal="center" vertical="center" wrapText="1"/>
    </xf>
    <xf numFmtId="0" fontId="4" fillId="0" borderId="60" xfId="3" applyFont="1" applyFill="1" applyBorder="1" applyAlignment="1">
      <alignment horizontal="center" vertical="center" wrapText="1"/>
    </xf>
    <xf numFmtId="0" fontId="2" fillId="0" borderId="61" xfId="3" applyFont="1" applyFill="1" applyBorder="1" applyAlignment="1">
      <alignment horizontal="center" vertical="center" wrapText="1"/>
    </xf>
    <xf numFmtId="0" fontId="2" fillId="0" borderId="64" xfId="3" applyFont="1" applyFill="1" applyBorder="1" applyAlignment="1">
      <alignment horizontal="center" vertical="center" wrapText="1"/>
    </xf>
    <xf numFmtId="0" fontId="4" fillId="0" borderId="62" xfId="3" applyFont="1" applyFill="1" applyBorder="1" applyAlignment="1">
      <alignment horizontal="center" vertical="center" wrapText="1"/>
    </xf>
    <xf numFmtId="0" fontId="4" fillId="0" borderId="63" xfId="3" applyFont="1" applyFill="1" applyBorder="1" applyAlignment="1">
      <alignment horizontal="center" vertical="center" wrapText="1"/>
    </xf>
    <xf numFmtId="0" fontId="11" fillId="0" borderId="64" xfId="3" applyFont="1" applyBorder="1" applyAlignment="1">
      <alignment horizontal="center" vertical="center" wrapText="1"/>
    </xf>
    <xf numFmtId="0" fontId="11" fillId="0" borderId="62" xfId="3" applyFont="1" applyBorder="1" applyAlignment="1">
      <alignment horizontal="center" vertical="center" wrapText="1"/>
    </xf>
    <xf numFmtId="0" fontId="13" fillId="0" borderId="62" xfId="3" applyFont="1" applyBorder="1" applyAlignment="1">
      <alignment horizontal="center" vertical="center" wrapText="1"/>
    </xf>
    <xf numFmtId="0" fontId="11" fillId="0" borderId="63" xfId="3" applyFont="1" applyBorder="1" applyAlignment="1">
      <alignment horizontal="center" vertical="center" wrapText="1"/>
    </xf>
    <xf numFmtId="0" fontId="14" fillId="0" borderId="62" xfId="3" applyFont="1" applyFill="1" applyBorder="1" applyAlignment="1">
      <alignment horizontal="center" vertical="center" wrapText="1"/>
    </xf>
    <xf numFmtId="0" fontId="2" fillId="0" borderId="63" xfId="3" applyFont="1" applyFill="1" applyBorder="1" applyAlignment="1">
      <alignment horizontal="center" vertical="center" wrapText="1"/>
    </xf>
    <xf numFmtId="0" fontId="11" fillId="0" borderId="63" xfId="3" applyFont="1" applyFill="1" applyBorder="1" applyAlignment="1">
      <alignment horizontal="center" vertical="center" wrapText="1"/>
    </xf>
    <xf numFmtId="0" fontId="2" fillId="0" borderId="66" xfId="3" applyFont="1" applyFill="1" applyBorder="1" applyAlignment="1">
      <alignment horizontal="center" vertical="center" wrapText="1"/>
    </xf>
    <xf numFmtId="0" fontId="2" fillId="0" borderId="67" xfId="3" applyFont="1" applyFill="1" applyBorder="1" applyAlignment="1">
      <alignment horizontal="center" vertical="center" wrapText="1"/>
    </xf>
    <xf numFmtId="0" fontId="13" fillId="0" borderId="63" xfId="3" applyFont="1" applyBorder="1" applyAlignment="1">
      <alignment horizontal="center" vertical="center" wrapText="1"/>
    </xf>
    <xf numFmtId="0" fontId="13" fillId="0" borderId="64" xfId="3" applyFont="1" applyBorder="1" applyAlignment="1">
      <alignment horizontal="center" vertical="center" wrapText="1"/>
    </xf>
    <xf numFmtId="0" fontId="5" fillId="0" borderId="33" xfId="0" applyFont="1" applyBorder="1" applyAlignment="1">
      <alignment horizontal="center" vertical="center" wrapText="1"/>
    </xf>
    <xf numFmtId="0" fontId="5" fillId="0" borderId="0" xfId="0" applyFont="1" applyBorder="1" applyAlignment="1">
      <alignment horizontal="center" vertical="center" wrapText="1"/>
    </xf>
    <xf numFmtId="0" fontId="5" fillId="0" borderId="40" xfId="0" applyFont="1" applyBorder="1" applyAlignment="1">
      <alignment horizontal="center" vertical="center" wrapText="1"/>
    </xf>
    <xf numFmtId="0" fontId="5" fillId="0" borderId="21" xfId="0" applyFont="1" applyBorder="1" applyAlignment="1">
      <alignment horizontal="center" vertical="center" wrapText="1"/>
    </xf>
    <xf numFmtId="0" fontId="5" fillId="0" borderId="22" xfId="0" applyFont="1" applyBorder="1" applyAlignment="1">
      <alignment horizontal="center" vertical="center" wrapText="1"/>
    </xf>
    <xf numFmtId="0" fontId="5" fillId="0" borderId="69" xfId="0" applyFont="1" applyBorder="1" applyAlignment="1">
      <alignment horizontal="center" vertical="center" wrapText="1"/>
    </xf>
    <xf numFmtId="0" fontId="5" fillId="0" borderId="29" xfId="0" applyFont="1" applyBorder="1" applyAlignment="1">
      <alignment horizontal="center" vertical="center" wrapText="1"/>
    </xf>
    <xf numFmtId="0" fontId="5" fillId="0" borderId="68" xfId="0" applyFont="1" applyBorder="1" applyAlignment="1">
      <alignment horizontal="center" vertical="center" wrapText="1"/>
    </xf>
    <xf numFmtId="0" fontId="5" fillId="0" borderId="71" xfId="0" applyFont="1" applyBorder="1" applyAlignment="1">
      <alignment horizontal="center" vertical="center" wrapText="1"/>
    </xf>
    <xf numFmtId="0" fontId="5" fillId="0" borderId="72" xfId="0" applyFont="1" applyBorder="1" applyAlignment="1">
      <alignment horizontal="center" vertical="center" wrapText="1"/>
    </xf>
    <xf numFmtId="0" fontId="5" fillId="0" borderId="73" xfId="0" applyFont="1" applyBorder="1" applyAlignment="1">
      <alignment horizontal="center" vertical="center" wrapText="1"/>
    </xf>
    <xf numFmtId="0" fontId="5" fillId="0" borderId="74" xfId="0" applyFont="1" applyBorder="1" applyAlignment="1">
      <alignment horizontal="center" vertical="center" wrapText="1"/>
    </xf>
    <xf numFmtId="0" fontId="5" fillId="0" borderId="75" xfId="0" applyFont="1" applyBorder="1" applyAlignment="1">
      <alignment horizontal="center" vertical="center" wrapText="1"/>
    </xf>
    <xf numFmtId="0" fontId="5" fillId="0" borderId="78" xfId="0" applyFont="1" applyBorder="1" applyAlignment="1">
      <alignment horizontal="center" vertical="center" wrapText="1"/>
    </xf>
    <xf numFmtId="0" fontId="5" fillId="0" borderId="20" xfId="0" applyFont="1" applyBorder="1" applyAlignment="1">
      <alignment horizontal="center" vertical="center" wrapText="1"/>
    </xf>
    <xf numFmtId="0" fontId="5" fillId="0" borderId="82" xfId="0" applyFont="1" applyBorder="1" applyAlignment="1">
      <alignment horizontal="center" vertical="center" wrapText="1"/>
    </xf>
    <xf numFmtId="0" fontId="5" fillId="0" borderId="80" xfId="0" applyFont="1" applyBorder="1" applyAlignment="1">
      <alignment horizontal="center" vertical="center" wrapText="1"/>
    </xf>
    <xf numFmtId="0" fontId="5" fillId="0" borderId="83" xfId="0" applyFont="1" applyBorder="1" applyAlignment="1">
      <alignment horizontal="center" vertical="center" wrapText="1"/>
    </xf>
    <xf numFmtId="0" fontId="5" fillId="5" borderId="42" xfId="0" applyFont="1" applyFill="1" applyBorder="1" applyAlignment="1">
      <alignment horizontal="center" vertical="center" wrapText="1"/>
    </xf>
    <xf numFmtId="0" fontId="5" fillId="5" borderId="81" xfId="0" applyFont="1" applyFill="1" applyBorder="1" applyAlignment="1">
      <alignment horizontal="center" vertical="center" wrapText="1"/>
    </xf>
    <xf numFmtId="1" fontId="5" fillId="0" borderId="66" xfId="3" applyNumberFormat="1" applyFont="1" applyBorder="1" applyAlignment="1">
      <alignment horizontal="center" vertical="center"/>
    </xf>
    <xf numFmtId="1" fontId="5" fillId="0" borderId="66" xfId="3" applyNumberFormat="1" applyFont="1" applyFill="1" applyBorder="1" applyAlignment="1">
      <alignment horizontal="center" vertical="center"/>
    </xf>
    <xf numFmtId="1" fontId="5" fillId="0" borderId="65" xfId="3" applyNumberFormat="1" applyFont="1" applyFill="1" applyBorder="1" applyAlignment="1">
      <alignment horizontal="center" vertical="center"/>
    </xf>
    <xf numFmtId="1" fontId="5" fillId="0" borderId="64" xfId="3" applyNumberFormat="1" applyFont="1" applyBorder="1" applyAlignment="1">
      <alignment horizontal="center" vertical="center"/>
    </xf>
    <xf numFmtId="1" fontId="12" fillId="0" borderId="64" xfId="3" applyNumberFormat="1" applyFont="1" applyBorder="1" applyAlignment="1">
      <alignment horizontal="center" vertical="center"/>
    </xf>
    <xf numFmtId="1" fontId="12" fillId="0" borderId="63" xfId="3" applyNumberFormat="1" applyFont="1" applyFill="1" applyBorder="1" applyAlignment="1">
      <alignment horizontal="center" vertical="center"/>
    </xf>
    <xf numFmtId="1" fontId="12" fillId="0" borderId="63" xfId="3" applyNumberFormat="1" applyFont="1" applyBorder="1" applyAlignment="1">
      <alignment horizontal="center" vertical="center"/>
    </xf>
    <xf numFmtId="1" fontId="12" fillId="0" borderId="62" xfId="3" applyNumberFormat="1" applyFont="1" applyBorder="1" applyAlignment="1">
      <alignment horizontal="center" vertical="center"/>
    </xf>
    <xf numFmtId="1" fontId="5" fillId="0" borderId="63" xfId="3" applyNumberFormat="1" applyFont="1" applyFill="1" applyBorder="1" applyAlignment="1">
      <alignment horizontal="center" vertical="center"/>
    </xf>
    <xf numFmtId="1" fontId="5" fillId="0" borderId="64" xfId="3" applyNumberFormat="1" applyFont="1" applyFill="1" applyBorder="1" applyAlignment="1">
      <alignment horizontal="center" vertical="center"/>
    </xf>
    <xf numFmtId="1" fontId="5" fillId="0" borderId="63" xfId="3" applyNumberFormat="1" applyFont="1" applyBorder="1" applyAlignment="1">
      <alignment horizontal="center" vertical="center"/>
    </xf>
    <xf numFmtId="1" fontId="5" fillId="0" borderId="62" xfId="3" applyNumberFormat="1" applyFont="1" applyFill="1" applyBorder="1" applyAlignment="1">
      <alignment horizontal="center" vertical="center"/>
    </xf>
    <xf numFmtId="1" fontId="5" fillId="0" borderId="61" xfId="3" applyNumberFormat="1" applyFont="1" applyFill="1" applyBorder="1" applyAlignment="1">
      <alignment horizontal="center" vertical="center"/>
    </xf>
    <xf numFmtId="1" fontId="5" fillId="0" borderId="60" xfId="3" applyNumberFormat="1" applyFont="1" applyBorder="1" applyAlignment="1">
      <alignment horizontal="center" vertical="center"/>
    </xf>
    <xf numFmtId="1" fontId="5" fillId="0" borderId="60" xfId="3" applyNumberFormat="1" applyFont="1" applyFill="1" applyBorder="1" applyAlignment="1">
      <alignment horizontal="center" vertical="center"/>
    </xf>
    <xf numFmtId="1" fontId="5" fillId="0" borderId="59" xfId="3" applyNumberFormat="1" applyFont="1" applyFill="1" applyBorder="1" applyAlignment="1">
      <alignment horizontal="center" vertical="center"/>
    </xf>
    <xf numFmtId="49" fontId="4" fillId="0" borderId="67" xfId="3" applyNumberFormat="1" applyFont="1" applyBorder="1" applyAlignment="1">
      <alignment horizontal="center" vertical="center"/>
    </xf>
    <xf numFmtId="49" fontId="2" fillId="0" borderId="65" xfId="3" applyNumberFormat="1" applyFont="1" applyBorder="1" applyAlignment="1">
      <alignment horizontal="center" vertical="center" wrapText="1"/>
    </xf>
    <xf numFmtId="49" fontId="4" fillId="0" borderId="62" xfId="3" applyNumberFormat="1" applyFont="1" applyBorder="1" applyAlignment="1">
      <alignment horizontal="center" vertical="center" wrapText="1"/>
    </xf>
    <xf numFmtId="49" fontId="13" fillId="0" borderId="62" xfId="3" applyNumberFormat="1" applyFont="1" applyBorder="1" applyAlignment="1">
      <alignment horizontal="center" vertical="center" wrapText="1"/>
    </xf>
    <xf numFmtId="49" fontId="2" fillId="0" borderId="62" xfId="3" applyNumberFormat="1" applyFont="1" applyBorder="1" applyAlignment="1">
      <alignment horizontal="center" vertical="center" wrapText="1"/>
    </xf>
    <xf numFmtId="49" fontId="4" fillId="0" borderId="64" xfId="3" applyNumberFormat="1" applyFont="1" applyBorder="1" applyAlignment="1">
      <alignment horizontal="center" vertical="center"/>
    </xf>
    <xf numFmtId="49" fontId="11" fillId="0" borderId="62" xfId="3" applyNumberFormat="1" applyFont="1" applyBorder="1" applyAlignment="1">
      <alignment horizontal="center" vertical="center" wrapText="1"/>
    </xf>
    <xf numFmtId="49" fontId="4" fillId="0" borderId="61" xfId="3" applyNumberFormat="1" applyFont="1" applyBorder="1" applyAlignment="1">
      <alignment horizontal="center" vertical="center"/>
    </xf>
    <xf numFmtId="49" fontId="2" fillId="0" borderId="59" xfId="3" applyNumberFormat="1" applyFont="1" applyBorder="1" applyAlignment="1">
      <alignment horizontal="center" vertical="center" wrapText="1"/>
    </xf>
    <xf numFmtId="0" fontId="2" fillId="0" borderId="74" xfId="0" applyFont="1" applyBorder="1" applyAlignment="1">
      <alignment horizontal="center" vertical="center"/>
    </xf>
    <xf numFmtId="0" fontId="2" fillId="0" borderId="91" xfId="0" applyFont="1" applyBorder="1" applyAlignment="1">
      <alignment horizontal="center" vertical="center"/>
    </xf>
    <xf numFmtId="0" fontId="2" fillId="0" borderId="90" xfId="0" applyFont="1" applyBorder="1" applyAlignment="1">
      <alignment horizontal="center" vertical="center"/>
    </xf>
    <xf numFmtId="0" fontId="2" fillId="0" borderId="89" xfId="0" applyFont="1" applyBorder="1" applyAlignment="1">
      <alignment horizontal="center" vertical="center"/>
    </xf>
    <xf numFmtId="0" fontId="2" fillId="0" borderId="88" xfId="0" applyFont="1" applyBorder="1" applyAlignment="1">
      <alignment horizontal="center" vertical="center"/>
    </xf>
    <xf numFmtId="0" fontId="2" fillId="0" borderId="87" xfId="0" applyFont="1" applyBorder="1" applyAlignment="1">
      <alignment horizontal="center" vertical="center"/>
    </xf>
    <xf numFmtId="0" fontId="2" fillId="0" borderId="64" xfId="0" applyFont="1" applyBorder="1" applyAlignment="1">
      <alignment horizontal="center" vertical="center"/>
    </xf>
    <xf numFmtId="0" fontId="2" fillId="0" borderId="63" xfId="0" applyFont="1" applyBorder="1" applyAlignment="1">
      <alignment horizontal="center" vertical="center"/>
    </xf>
    <xf numFmtId="0" fontId="2" fillId="0" borderId="62" xfId="0" applyFont="1" applyBorder="1" applyAlignment="1">
      <alignment horizontal="center" vertical="center"/>
    </xf>
    <xf numFmtId="0" fontId="2" fillId="0" borderId="61" xfId="0" applyFont="1" applyBorder="1" applyAlignment="1">
      <alignment horizontal="center" vertical="center"/>
    </xf>
    <xf numFmtId="0" fontId="2" fillId="0" borderId="60" xfId="0" applyFont="1" applyBorder="1" applyAlignment="1">
      <alignment horizontal="center" vertical="center"/>
    </xf>
    <xf numFmtId="0" fontId="2" fillId="0" borderId="59" xfId="0" applyFont="1" applyBorder="1" applyAlignment="1">
      <alignment horizontal="center" vertical="center"/>
    </xf>
    <xf numFmtId="0" fontId="2" fillId="0" borderId="0" xfId="0" applyFont="1" applyAlignment="1">
      <alignment horizontal="left" vertical="center" wrapText="1"/>
    </xf>
    <xf numFmtId="1" fontId="5" fillId="0" borderId="67" xfId="3" applyNumberFormat="1" applyFont="1" applyBorder="1" applyAlignment="1">
      <alignment horizontal="center" vertical="center"/>
    </xf>
    <xf numFmtId="1" fontId="5" fillId="0" borderId="61" xfId="3" applyNumberFormat="1" applyFont="1" applyBorder="1" applyAlignment="1">
      <alignment horizontal="center" vertical="center"/>
    </xf>
    <xf numFmtId="1" fontId="5" fillId="0" borderId="62" xfId="3" applyNumberFormat="1" applyFont="1" applyBorder="1" applyAlignment="1">
      <alignment horizontal="center" vertical="center"/>
    </xf>
    <xf numFmtId="1" fontId="5" fillId="0" borderId="65" xfId="3" applyNumberFormat="1" applyFont="1" applyBorder="1" applyAlignment="1">
      <alignment horizontal="center" vertical="center"/>
    </xf>
    <xf numFmtId="1" fontId="12" fillId="0" borderId="66" xfId="3" applyNumberFormat="1" applyFont="1" applyBorder="1" applyAlignment="1">
      <alignment horizontal="center" vertical="center"/>
    </xf>
    <xf numFmtId="49" fontId="2" fillId="12" borderId="4" xfId="0" applyNumberFormat="1" applyFont="1" applyFill="1" applyBorder="1" applyAlignment="1">
      <alignment horizontal="left" vertical="center" wrapText="1"/>
    </xf>
    <xf numFmtId="0" fontId="2" fillId="0" borderId="0" xfId="3" applyFont="1" applyAlignment="1">
      <alignment horizontal="left" vertical="center" wrapText="1"/>
    </xf>
    <xf numFmtId="49" fontId="2" fillId="12" borderId="3" xfId="0" applyNumberFormat="1" applyFont="1" applyFill="1" applyBorder="1" applyAlignment="1">
      <alignment horizontal="left" vertical="center" wrapText="1"/>
    </xf>
    <xf numFmtId="0" fontId="2" fillId="0" borderId="20" xfId="3" applyFont="1" applyFill="1" applyBorder="1" applyAlignment="1">
      <alignment horizontal="left" vertical="center" wrapText="1"/>
    </xf>
    <xf numFmtId="0" fontId="2" fillId="0" borderId="21" xfId="3" applyFont="1" applyFill="1" applyBorder="1" applyAlignment="1">
      <alignment horizontal="left" vertical="center" wrapText="1"/>
    </xf>
    <xf numFmtId="49" fontId="2" fillId="12" borderId="92" xfId="0" applyNumberFormat="1" applyFont="1" applyFill="1" applyBorder="1" applyAlignment="1">
      <alignment horizontal="left" vertical="center" wrapText="1"/>
    </xf>
    <xf numFmtId="49" fontId="2" fillId="12" borderId="57" xfId="0" applyNumberFormat="1" applyFont="1" applyFill="1" applyBorder="1" applyAlignment="1">
      <alignment horizontal="left" vertical="center" wrapText="1"/>
    </xf>
    <xf numFmtId="1" fontId="5" fillId="0" borderId="93" xfId="3" applyNumberFormat="1" applyFont="1" applyFill="1" applyBorder="1" applyAlignment="1">
      <alignment horizontal="center" vertical="center" wrapText="1"/>
    </xf>
    <xf numFmtId="1" fontId="5" fillId="0" borderId="60" xfId="3" applyNumberFormat="1" applyFont="1" applyBorder="1" applyAlignment="1">
      <alignment horizontal="center" vertical="center" wrapText="1"/>
    </xf>
    <xf numFmtId="1" fontId="5" fillId="0" borderId="94" xfId="3" applyNumberFormat="1" applyFont="1" applyFill="1" applyBorder="1" applyAlignment="1">
      <alignment horizontal="center" vertical="center" wrapText="1"/>
    </xf>
    <xf numFmtId="1" fontId="5" fillId="0" borderId="63" xfId="3" applyNumberFormat="1" applyFont="1" applyBorder="1" applyAlignment="1">
      <alignment horizontal="center" vertical="center" wrapText="1"/>
    </xf>
    <xf numFmtId="1" fontId="5" fillId="0" borderId="64" xfId="3" applyNumberFormat="1" applyFont="1" applyBorder="1" applyAlignment="1">
      <alignment horizontal="center" vertical="center" wrapText="1"/>
    </xf>
    <xf numFmtId="0" fontId="5" fillId="0" borderId="94" xfId="3" applyFont="1" applyFill="1" applyBorder="1" applyAlignment="1">
      <alignment horizontal="center" vertical="center" wrapText="1"/>
    </xf>
    <xf numFmtId="0" fontId="5" fillId="4" borderId="63" xfId="3" applyFont="1" applyFill="1" applyBorder="1" applyAlignment="1">
      <alignment horizontal="center" vertical="center" wrapText="1"/>
    </xf>
    <xf numFmtId="0" fontId="5" fillId="0" borderId="63" xfId="3" applyFont="1" applyFill="1" applyBorder="1" applyAlignment="1">
      <alignment horizontal="center" vertical="center" wrapText="1"/>
    </xf>
    <xf numFmtId="0" fontId="5" fillId="0" borderId="63" xfId="3" applyFont="1" applyBorder="1" applyAlignment="1">
      <alignment horizontal="center" vertical="center" wrapText="1"/>
    </xf>
    <xf numFmtId="0" fontId="5" fillId="0" borderId="64" xfId="3" applyFont="1" applyBorder="1" applyAlignment="1">
      <alignment horizontal="center" vertical="center" wrapText="1"/>
    </xf>
    <xf numFmtId="0" fontId="5" fillId="0" borderId="95" xfId="3" applyFont="1" applyFill="1" applyBorder="1" applyAlignment="1">
      <alignment horizontal="center" vertical="center" wrapText="1"/>
    </xf>
    <xf numFmtId="0" fontId="5" fillId="4" borderId="66" xfId="3" applyFont="1" applyFill="1" applyBorder="1" applyAlignment="1">
      <alignment horizontal="center" vertical="center" wrapText="1"/>
    </xf>
    <xf numFmtId="0" fontId="5" fillId="0" borderId="66" xfId="3" applyFont="1" applyFill="1" applyBorder="1" applyAlignment="1">
      <alignment horizontal="center" vertical="center" wrapText="1"/>
    </xf>
    <xf numFmtId="0" fontId="5" fillId="0" borderId="66" xfId="3" applyFont="1" applyBorder="1" applyAlignment="1">
      <alignment horizontal="center" vertical="center" wrapText="1"/>
    </xf>
    <xf numFmtId="0" fontId="5" fillId="0" borderId="67" xfId="3" applyFont="1" applyBorder="1" applyAlignment="1">
      <alignment horizontal="center" vertical="center" wrapText="1"/>
    </xf>
    <xf numFmtId="1" fontId="5" fillId="0" borderId="96" xfId="3" applyNumberFormat="1" applyFont="1" applyFill="1" applyBorder="1" applyAlignment="1">
      <alignment horizontal="center" vertical="center" wrapText="1"/>
    </xf>
    <xf numFmtId="1" fontId="5" fillId="0" borderId="97" xfId="3" applyNumberFormat="1" applyFont="1" applyFill="1" applyBorder="1" applyAlignment="1">
      <alignment horizontal="center" vertical="center" wrapText="1"/>
    </xf>
    <xf numFmtId="0" fontId="5" fillId="0" borderId="97" xfId="3" applyFont="1" applyFill="1" applyBorder="1" applyAlignment="1">
      <alignment horizontal="center" vertical="center" wrapText="1"/>
    </xf>
    <xf numFmtId="0" fontId="5" fillId="0" borderId="98" xfId="3" applyFont="1" applyFill="1" applyBorder="1" applyAlignment="1">
      <alignment horizontal="center" vertical="center" wrapText="1"/>
    </xf>
    <xf numFmtId="1" fontId="10" fillId="0" borderId="63" xfId="3" applyNumberFormat="1" applyFont="1" applyFill="1" applyBorder="1" applyAlignment="1">
      <alignment horizontal="center" vertical="center" wrapText="1"/>
    </xf>
    <xf numFmtId="1" fontId="5" fillId="0" borderId="96" xfId="3" applyNumberFormat="1" applyFont="1" applyBorder="1" applyAlignment="1">
      <alignment horizontal="center" vertical="center" wrapText="1"/>
    </xf>
    <xf numFmtId="0" fontId="5" fillId="0" borderId="64" xfId="3" applyFont="1" applyFill="1" applyBorder="1" applyAlignment="1">
      <alignment horizontal="center" vertical="center" wrapText="1"/>
    </xf>
    <xf numFmtId="0" fontId="5" fillId="0" borderId="67" xfId="3" applyFont="1" applyFill="1" applyBorder="1" applyAlignment="1">
      <alignment horizontal="center" vertical="center" wrapText="1"/>
    </xf>
    <xf numFmtId="0" fontId="5" fillId="0" borderId="97" xfId="3" applyFont="1" applyBorder="1" applyAlignment="1">
      <alignment horizontal="center" vertical="center" wrapText="1"/>
    </xf>
    <xf numFmtId="0" fontId="5" fillId="0" borderId="95" xfId="3" applyFont="1" applyBorder="1" applyAlignment="1">
      <alignment horizontal="center" vertical="center" wrapText="1"/>
    </xf>
    <xf numFmtId="1" fontId="12" fillId="0" borderId="63" xfId="3" applyNumberFormat="1" applyFont="1" applyFill="1" applyBorder="1" applyAlignment="1">
      <alignment horizontal="center" vertical="center" wrapText="1"/>
    </xf>
    <xf numFmtId="1" fontId="5" fillId="0" borderId="66" xfId="3" applyNumberFormat="1" applyFont="1" applyBorder="1" applyAlignment="1">
      <alignment horizontal="center" vertical="center" wrapText="1"/>
    </xf>
    <xf numFmtId="1" fontId="5" fillId="3" borderId="60" xfId="3" applyNumberFormat="1" applyFont="1" applyFill="1" applyBorder="1" applyAlignment="1">
      <alignment horizontal="center" vertical="center" wrapText="1"/>
    </xf>
    <xf numFmtId="1" fontId="5" fillId="3" borderId="63" xfId="3" applyNumberFormat="1" applyFont="1" applyFill="1" applyBorder="1" applyAlignment="1">
      <alignment horizontal="center" vertical="center" wrapText="1"/>
    </xf>
    <xf numFmtId="1" fontId="5" fillId="5" borderId="60" xfId="3" applyNumberFormat="1" applyFont="1" applyFill="1" applyBorder="1" applyAlignment="1">
      <alignment horizontal="center" vertical="center" wrapText="1"/>
    </xf>
    <xf numFmtId="1" fontId="5" fillId="5" borderId="63" xfId="3" applyNumberFormat="1" applyFont="1" applyFill="1" applyBorder="1" applyAlignment="1">
      <alignment horizontal="center" vertical="center" wrapText="1"/>
    </xf>
    <xf numFmtId="0" fontId="5" fillId="0" borderId="59" xfId="3" applyFont="1" applyFill="1" applyBorder="1" applyAlignment="1">
      <alignment horizontal="center" vertical="center" wrapText="1"/>
    </xf>
    <xf numFmtId="0" fontId="5" fillId="0" borderId="62" xfId="3" applyFont="1" applyBorder="1" applyAlignment="1">
      <alignment horizontal="center" vertical="center" wrapText="1"/>
    </xf>
    <xf numFmtId="0" fontId="5" fillId="0" borderId="65" xfId="3" applyFont="1" applyBorder="1" applyAlignment="1">
      <alignment horizontal="center" vertical="center" wrapText="1"/>
    </xf>
    <xf numFmtId="1" fontId="5" fillId="0" borderId="59" xfId="3" applyNumberFormat="1" applyFont="1" applyBorder="1" applyAlignment="1">
      <alignment horizontal="center" vertical="center" wrapText="1"/>
    </xf>
    <xf numFmtId="0" fontId="13" fillId="0" borderId="29" xfId="3" applyFont="1" applyBorder="1" applyAlignment="1">
      <alignment horizontal="left" vertical="center" wrapText="1"/>
    </xf>
    <xf numFmtId="0" fontId="13" fillId="0" borderId="20" xfId="3" applyFont="1" applyBorder="1" applyAlignment="1">
      <alignment horizontal="left" vertical="center" wrapText="1"/>
    </xf>
    <xf numFmtId="0" fontId="13" fillId="0" borderId="21" xfId="3" applyFont="1" applyBorder="1" applyAlignment="1">
      <alignment horizontal="left" vertical="center" wrapText="1"/>
    </xf>
    <xf numFmtId="1" fontId="5" fillId="6" borderId="62" xfId="3" applyNumberFormat="1" applyFont="1" applyFill="1" applyBorder="1" applyAlignment="1">
      <alignment horizontal="center" vertical="center" wrapText="1"/>
    </xf>
    <xf numFmtId="1" fontId="5" fillId="6" borderId="63" xfId="3" applyNumberFormat="1" applyFont="1" applyFill="1" applyBorder="1" applyAlignment="1">
      <alignment horizontal="center" vertical="center" wrapText="1"/>
    </xf>
    <xf numFmtId="1" fontId="5" fillId="6" borderId="64" xfId="3" applyNumberFormat="1" applyFont="1" applyFill="1" applyBorder="1" applyAlignment="1">
      <alignment horizontal="center" vertical="center" wrapText="1"/>
    </xf>
    <xf numFmtId="1" fontId="5" fillId="6" borderId="66" xfId="3" applyNumberFormat="1" applyFont="1" applyFill="1" applyBorder="1" applyAlignment="1">
      <alignment horizontal="center" vertical="center" wrapText="1"/>
    </xf>
    <xf numFmtId="1" fontId="10" fillId="6" borderId="63" xfId="3" applyNumberFormat="1" applyFont="1" applyFill="1" applyBorder="1" applyAlignment="1">
      <alignment horizontal="center" vertical="center" wrapText="1"/>
    </xf>
    <xf numFmtId="0" fontId="13" fillId="0" borderId="6" xfId="3" applyFont="1" applyBorder="1" applyAlignment="1">
      <alignment horizontal="left" vertical="center" wrapText="1"/>
    </xf>
    <xf numFmtId="0" fontId="13" fillId="0" borderId="2" xfId="3" applyFont="1" applyBorder="1" applyAlignment="1">
      <alignment horizontal="left" vertical="center" wrapText="1"/>
    </xf>
    <xf numFmtId="0" fontId="13" fillId="0" borderId="4" xfId="3" applyFont="1" applyBorder="1" applyAlignment="1">
      <alignment horizontal="left" vertical="center" wrapText="1"/>
    </xf>
    <xf numFmtId="1" fontId="5" fillId="0" borderId="101" xfId="3" applyNumberFormat="1" applyFont="1" applyFill="1" applyBorder="1" applyAlignment="1">
      <alignment horizontal="center" vertical="center" wrapText="1"/>
    </xf>
    <xf numFmtId="1" fontId="5" fillId="0" borderId="102" xfId="3" applyNumberFormat="1" applyFont="1" applyBorder="1" applyAlignment="1">
      <alignment horizontal="center" vertical="center" wrapText="1"/>
    </xf>
    <xf numFmtId="1" fontId="5" fillId="3" borderId="102" xfId="3" applyNumberFormat="1" applyFont="1" applyFill="1" applyBorder="1" applyAlignment="1">
      <alignment horizontal="center" vertical="center" wrapText="1"/>
    </xf>
    <xf numFmtId="1" fontId="5" fillId="4" borderId="102" xfId="3" applyNumberFormat="1" applyFont="1" applyFill="1" applyBorder="1" applyAlignment="1">
      <alignment horizontal="center" vertical="center" wrapText="1"/>
    </xf>
    <xf numFmtId="1" fontId="5" fillId="0" borderId="103" xfId="3" applyNumberFormat="1" applyFont="1" applyFill="1" applyBorder="1" applyAlignment="1">
      <alignment horizontal="center" vertical="center" wrapText="1"/>
    </xf>
    <xf numFmtId="1" fontId="5" fillId="0" borderId="104" xfId="3" applyNumberFormat="1" applyFont="1" applyBorder="1" applyAlignment="1">
      <alignment horizontal="center" vertical="center" wrapText="1"/>
    </xf>
    <xf numFmtId="0" fontId="5" fillId="0" borderId="104" xfId="3" applyFont="1" applyBorder="1" applyAlignment="1">
      <alignment horizontal="center" vertical="center" wrapText="1"/>
    </xf>
    <xf numFmtId="0" fontId="5" fillId="0" borderId="105" xfId="3" applyFont="1" applyBorder="1" applyAlignment="1">
      <alignment horizontal="center" vertical="center" wrapText="1"/>
    </xf>
    <xf numFmtId="1" fontId="5" fillId="0" borderId="88" xfId="3" applyNumberFormat="1" applyFont="1" applyFill="1" applyBorder="1" applyAlignment="1">
      <alignment horizontal="center" vertical="center" wrapText="1"/>
    </xf>
    <xf numFmtId="1" fontId="5" fillId="3" borderId="88" xfId="3" applyNumberFormat="1" applyFont="1" applyFill="1" applyBorder="1" applyAlignment="1">
      <alignment horizontal="center" vertical="center" wrapText="1"/>
    </xf>
    <xf numFmtId="0" fontId="5" fillId="4" borderId="88" xfId="3" applyFont="1" applyFill="1" applyBorder="1" applyAlignment="1">
      <alignment horizontal="center" vertical="center" wrapText="1"/>
    </xf>
    <xf numFmtId="0" fontId="5" fillId="0" borderId="88" xfId="3" applyFont="1" applyBorder="1" applyAlignment="1">
      <alignment horizontal="center" vertical="center" wrapText="1"/>
    </xf>
    <xf numFmtId="0" fontId="5" fillId="0" borderId="106" xfId="3" applyFont="1" applyBorder="1" applyAlignment="1">
      <alignment horizontal="center" vertical="center" wrapText="1"/>
    </xf>
    <xf numFmtId="1" fontId="5" fillId="0" borderId="102" xfId="3" applyNumberFormat="1" applyFont="1" applyFill="1" applyBorder="1" applyAlignment="1">
      <alignment horizontal="center" vertical="center" wrapText="1"/>
    </xf>
    <xf numFmtId="1" fontId="5" fillId="5" borderId="102" xfId="3" applyNumberFormat="1" applyFont="1" applyFill="1" applyBorder="1" applyAlignment="1">
      <alignment horizontal="center" vertical="center" wrapText="1"/>
    </xf>
    <xf numFmtId="0" fontId="5" fillId="0" borderId="98" xfId="3" applyFont="1" applyBorder="1" applyAlignment="1">
      <alignment horizontal="center" vertical="center" wrapText="1"/>
    </xf>
    <xf numFmtId="1" fontId="5" fillId="3" borderId="66" xfId="3" applyNumberFormat="1" applyFont="1" applyFill="1" applyBorder="1" applyAlignment="1">
      <alignment horizontal="center" vertical="center" wrapText="1"/>
    </xf>
    <xf numFmtId="0" fontId="5" fillId="0" borderId="107" xfId="3" applyFont="1" applyBorder="1" applyAlignment="1">
      <alignment horizontal="center" vertical="center" wrapText="1"/>
    </xf>
    <xf numFmtId="1" fontId="5" fillId="0" borderId="105" xfId="3" applyNumberFormat="1" applyFont="1" applyFill="1" applyBorder="1" applyAlignment="1">
      <alignment horizontal="center" vertical="center" wrapText="1"/>
    </xf>
    <xf numFmtId="1" fontId="5" fillId="4" borderId="88" xfId="3" applyNumberFormat="1" applyFont="1" applyFill="1" applyBorder="1" applyAlignment="1">
      <alignment horizontal="center" vertical="center" wrapText="1"/>
    </xf>
    <xf numFmtId="1" fontId="5" fillId="0" borderId="88" xfId="3" applyNumberFormat="1" applyFont="1" applyBorder="1" applyAlignment="1">
      <alignment horizontal="center" vertical="center" wrapText="1"/>
    </xf>
    <xf numFmtId="1" fontId="5" fillId="0" borderId="106" xfId="3" applyNumberFormat="1" applyFont="1" applyBorder="1" applyAlignment="1">
      <alignment horizontal="center" vertical="center" wrapText="1"/>
    </xf>
    <xf numFmtId="0" fontId="5" fillId="0" borderId="88" xfId="3" applyFont="1" applyFill="1" applyBorder="1" applyAlignment="1">
      <alignment horizontal="center" vertical="center" wrapText="1"/>
    </xf>
    <xf numFmtId="1" fontId="12" fillId="0" borderId="101" xfId="3" applyNumberFormat="1" applyFont="1" applyBorder="1" applyAlignment="1">
      <alignment horizontal="center" vertical="center" wrapText="1"/>
    </xf>
    <xf numFmtId="1" fontId="12" fillId="0" borderId="102" xfId="3" applyNumberFormat="1" applyFont="1" applyFill="1" applyBorder="1" applyAlignment="1">
      <alignment horizontal="center" vertical="center" wrapText="1"/>
    </xf>
    <xf numFmtId="1" fontId="12" fillId="9" borderId="102" xfId="3" applyNumberFormat="1" applyFont="1" applyFill="1" applyBorder="1" applyAlignment="1">
      <alignment horizontal="center" vertical="center" wrapText="1"/>
    </xf>
    <xf numFmtId="1" fontId="12" fillId="0" borderId="102" xfId="3" applyNumberFormat="1" applyFont="1" applyBorder="1" applyAlignment="1">
      <alignment horizontal="center" vertical="center" wrapText="1"/>
    </xf>
    <xf numFmtId="1" fontId="12" fillId="0" borderId="103" xfId="3" applyNumberFormat="1" applyFont="1" applyBorder="1" applyAlignment="1">
      <alignment horizontal="center" vertical="center" wrapText="1"/>
    </xf>
    <xf numFmtId="1" fontId="5" fillId="0" borderId="101" xfId="3" applyNumberFormat="1" applyFont="1" applyBorder="1" applyAlignment="1">
      <alignment horizontal="center" vertical="center" wrapText="1"/>
    </xf>
    <xf numFmtId="1" fontId="5" fillId="11" borderId="66" xfId="3" applyNumberFormat="1" applyFont="1" applyFill="1" applyBorder="1" applyAlignment="1">
      <alignment horizontal="center" vertical="center" wrapText="1"/>
    </xf>
    <xf numFmtId="1" fontId="12" fillId="0" borderId="60" xfId="3" applyNumberFormat="1" applyFont="1" applyBorder="1" applyAlignment="1">
      <alignment horizontal="center" vertical="center" wrapText="1"/>
    </xf>
    <xf numFmtId="1" fontId="12" fillId="0" borderId="61" xfId="3" applyNumberFormat="1" applyFont="1" applyBorder="1" applyAlignment="1">
      <alignment horizontal="center" vertical="center" wrapText="1"/>
    </xf>
    <xf numFmtId="0" fontId="5" fillId="0" borderId="62" xfId="3" applyFont="1" applyFill="1" applyBorder="1" applyAlignment="1">
      <alignment horizontal="center" vertical="center" wrapText="1"/>
    </xf>
    <xf numFmtId="0" fontId="5" fillId="0" borderId="65" xfId="3" applyFont="1" applyFill="1" applyBorder="1" applyAlignment="1">
      <alignment horizontal="center" vertical="center" wrapText="1"/>
    </xf>
    <xf numFmtId="1" fontId="5" fillId="0" borderId="67" xfId="3" applyNumberFormat="1" applyFont="1" applyBorder="1" applyAlignment="1">
      <alignment horizontal="center" vertical="center" wrapText="1"/>
    </xf>
    <xf numFmtId="0" fontId="2" fillId="0" borderId="0" xfId="0" applyFont="1" applyFill="1" applyBorder="1" applyAlignment="1">
      <alignment vertical="center"/>
    </xf>
    <xf numFmtId="0" fontId="2" fillId="0" borderId="0" xfId="0" applyFont="1" applyFill="1" applyBorder="1" applyAlignment="1">
      <alignment horizontal="left" vertical="center"/>
    </xf>
    <xf numFmtId="0" fontId="2" fillId="0" borderId="28" xfId="0" applyFont="1" applyFill="1" applyBorder="1" applyAlignment="1">
      <alignment vertical="center"/>
    </xf>
    <xf numFmtId="0" fontId="13" fillId="0" borderId="0" xfId="3" applyFont="1" applyFill="1" applyBorder="1" applyAlignment="1">
      <alignment horizontal="left" vertical="center" wrapText="1"/>
    </xf>
    <xf numFmtId="1" fontId="5" fillId="0" borderId="89" xfId="3" applyNumberFormat="1" applyFont="1" applyFill="1" applyBorder="1" applyAlignment="1">
      <alignment horizontal="center" vertical="center" wrapText="1"/>
    </xf>
    <xf numFmtId="1" fontId="5" fillId="0" borderId="109" xfId="3" applyNumberFormat="1" applyFont="1" applyFill="1" applyBorder="1" applyAlignment="1">
      <alignment horizontal="center" vertical="center" wrapText="1"/>
    </xf>
    <xf numFmtId="0" fontId="2" fillId="0" borderId="28" xfId="0" applyFont="1" applyFill="1" applyBorder="1" applyAlignment="1">
      <alignment horizontal="left" vertical="center"/>
    </xf>
    <xf numFmtId="1" fontId="5" fillId="0" borderId="98" xfId="3" applyNumberFormat="1" applyFont="1" applyFill="1" applyBorder="1" applyAlignment="1">
      <alignment horizontal="center" vertical="center" wrapText="1"/>
    </xf>
    <xf numFmtId="49" fontId="2" fillId="0" borderId="20" xfId="0" applyNumberFormat="1" applyFont="1" applyFill="1" applyBorder="1" applyAlignment="1">
      <alignment horizontal="center" vertical="center" wrapText="1"/>
    </xf>
    <xf numFmtId="1" fontId="2" fillId="4" borderId="20" xfId="0" applyNumberFormat="1" applyFont="1" applyFill="1" applyBorder="1" applyAlignment="1">
      <alignment horizontal="center" vertical="center" wrapText="1"/>
    </xf>
    <xf numFmtId="49" fontId="2" fillId="4" borderId="20" xfId="0" applyNumberFormat="1" applyFont="1" applyFill="1" applyBorder="1" applyAlignment="1">
      <alignment horizontal="center" vertical="center" wrapText="1"/>
    </xf>
    <xf numFmtId="49" fontId="14" fillId="0" borderId="0" xfId="0" applyNumberFormat="1" applyFont="1"/>
    <xf numFmtId="0" fontId="14" fillId="0" borderId="62" xfId="0" applyFont="1" applyBorder="1" applyAlignment="1">
      <alignment horizontal="center" vertical="center"/>
    </xf>
    <xf numFmtId="0" fontId="14" fillId="0" borderId="63" xfId="0" applyFont="1" applyBorder="1" applyAlignment="1">
      <alignment horizontal="center" vertical="center"/>
    </xf>
    <xf numFmtId="0" fontId="2" fillId="13" borderId="111" xfId="0" applyFont="1" applyFill="1" applyBorder="1" applyAlignment="1">
      <alignment horizontal="center" vertical="center" wrapText="1"/>
    </xf>
    <xf numFmtId="0" fontId="2" fillId="13" borderId="112" xfId="0" applyFont="1" applyFill="1" applyBorder="1" applyAlignment="1">
      <alignment horizontal="center" vertical="center" wrapText="1"/>
    </xf>
    <xf numFmtId="1" fontId="2" fillId="13" borderId="47" xfId="0" applyNumberFormat="1" applyFont="1" applyFill="1" applyBorder="1" applyAlignment="1">
      <alignment horizontal="center" vertical="center" wrapText="1"/>
    </xf>
    <xf numFmtId="1" fontId="2" fillId="13" borderId="112" xfId="0" applyNumberFormat="1" applyFont="1" applyFill="1" applyBorder="1" applyAlignment="1">
      <alignment horizontal="center" vertical="center" wrapText="1"/>
    </xf>
    <xf numFmtId="0" fontId="2" fillId="13" borderId="23" xfId="0" applyFont="1" applyFill="1" applyBorder="1" applyAlignment="1">
      <alignment horizontal="center" vertical="center" wrapText="1"/>
    </xf>
    <xf numFmtId="0" fontId="22" fillId="0" borderId="63" xfId="3" applyFont="1" applyFill="1" applyBorder="1" applyAlignment="1">
      <alignment horizontal="center" vertical="center" wrapText="1"/>
    </xf>
    <xf numFmtId="0" fontId="22" fillId="0" borderId="62" xfId="3" applyFont="1" applyBorder="1" applyAlignment="1">
      <alignment horizontal="center" vertical="center" wrapText="1"/>
    </xf>
    <xf numFmtId="0" fontId="15" fillId="0" borderId="62" xfId="3" applyFont="1" applyFill="1" applyBorder="1" applyAlignment="1">
      <alignment horizontal="center" vertical="center" wrapText="1"/>
    </xf>
    <xf numFmtId="0" fontId="16" fillId="0" borderId="62" xfId="3" applyFont="1" applyBorder="1" applyAlignment="1">
      <alignment horizontal="center" vertical="center" wrapText="1"/>
    </xf>
    <xf numFmtId="0" fontId="15" fillId="0" borderId="65" xfId="3" applyFont="1" applyFill="1" applyBorder="1" applyAlignment="1">
      <alignment horizontal="center" vertical="center" wrapText="1"/>
    </xf>
    <xf numFmtId="0" fontId="15" fillId="0" borderId="62" xfId="3" applyFont="1" applyBorder="1" applyAlignment="1">
      <alignment horizontal="center" vertical="center" wrapText="1"/>
    </xf>
    <xf numFmtId="2" fontId="15" fillId="0" borderId="62" xfId="3" applyNumberFormat="1" applyFont="1" applyBorder="1" applyAlignment="1">
      <alignment horizontal="center" vertical="center" wrapText="1"/>
    </xf>
    <xf numFmtId="0" fontId="15" fillId="0" borderId="59" xfId="3" applyFont="1" applyFill="1" applyBorder="1" applyAlignment="1">
      <alignment horizontal="center" vertical="center" wrapText="1"/>
    </xf>
    <xf numFmtId="0" fontId="11" fillId="0" borderId="27" xfId="0" applyFont="1" applyBorder="1" applyAlignment="1">
      <alignment horizontal="center" vertical="center" wrapText="1"/>
    </xf>
    <xf numFmtId="0" fontId="11" fillId="0" borderId="42" xfId="0" applyFont="1" applyBorder="1" applyAlignment="1">
      <alignment horizontal="center" vertical="center" wrapText="1"/>
    </xf>
    <xf numFmtId="0" fontId="11" fillId="0" borderId="28" xfId="0" applyFont="1" applyBorder="1" applyAlignment="1">
      <alignment horizontal="center" vertical="center" wrapText="1"/>
    </xf>
    <xf numFmtId="0" fontId="11" fillId="0" borderId="30" xfId="0" applyFont="1" applyBorder="1" applyAlignment="1">
      <alignment horizontal="center" vertical="center" wrapText="1"/>
    </xf>
    <xf numFmtId="0" fontId="11" fillId="0" borderId="41" xfId="0" applyFont="1" applyBorder="1" applyAlignment="1">
      <alignment horizontal="center" vertical="center" wrapText="1"/>
    </xf>
    <xf numFmtId="0" fontId="11" fillId="0" borderId="40" xfId="0" applyFont="1" applyBorder="1" applyAlignment="1">
      <alignment horizontal="center" vertical="center" wrapText="1"/>
    </xf>
    <xf numFmtId="0" fontId="4" fillId="0" borderId="88" xfId="3" applyFont="1" applyFill="1" applyBorder="1" applyAlignment="1">
      <alignment horizontal="center" vertical="center" wrapText="1"/>
    </xf>
    <xf numFmtId="0" fontId="4" fillId="0" borderId="102" xfId="3" applyFont="1" applyFill="1" applyBorder="1" applyAlignment="1">
      <alignment horizontal="center" vertical="center" wrapText="1"/>
    </xf>
    <xf numFmtId="49" fontId="2" fillId="0" borderId="21" xfId="3" applyNumberFormat="1" applyFont="1" applyBorder="1" applyAlignment="1">
      <alignment horizontal="center" vertical="center" wrapText="1"/>
    </xf>
    <xf numFmtId="49" fontId="2" fillId="0" borderId="29" xfId="3" applyNumberFormat="1" applyFont="1" applyBorder="1" applyAlignment="1">
      <alignment horizontal="center" vertical="center" wrapText="1"/>
    </xf>
    <xf numFmtId="1" fontId="5" fillId="0" borderId="102" xfId="3" applyNumberFormat="1" applyFont="1" applyFill="1" applyBorder="1" applyAlignment="1">
      <alignment horizontal="center" vertical="center" wrapText="1"/>
    </xf>
    <xf numFmtId="0" fontId="5" fillId="0" borderId="9" xfId="0" applyFont="1" applyFill="1" applyBorder="1" applyAlignment="1">
      <alignment horizontal="center" vertical="center" wrapText="1"/>
    </xf>
    <xf numFmtId="1" fontId="5" fillId="0" borderId="9" xfId="0" applyNumberFormat="1" applyFont="1" applyFill="1" applyBorder="1" applyAlignment="1">
      <alignment horizontal="center" vertical="center" wrapText="1"/>
    </xf>
    <xf numFmtId="1" fontId="5" fillId="15" borderId="9" xfId="0" applyNumberFormat="1" applyFont="1" applyFill="1" applyBorder="1" applyAlignment="1">
      <alignment horizontal="center" vertical="center" wrapText="1"/>
    </xf>
    <xf numFmtId="1" fontId="10" fillId="15" borderId="9" xfId="0" applyNumberFormat="1" applyFont="1" applyFill="1" applyBorder="1" applyAlignment="1">
      <alignment horizontal="center" vertical="center" wrapText="1"/>
    </xf>
    <xf numFmtId="1" fontId="5" fillId="16" borderId="9" xfId="0" applyNumberFormat="1" applyFont="1" applyFill="1" applyBorder="1" applyAlignment="1">
      <alignment horizontal="center" vertical="center" wrapText="1"/>
    </xf>
    <xf numFmtId="0" fontId="5" fillId="10" borderId="26" xfId="0" applyFont="1" applyFill="1" applyBorder="1" applyAlignment="1">
      <alignment horizontal="center" vertical="center" wrapText="1"/>
    </xf>
    <xf numFmtId="0" fontId="5" fillId="10" borderId="7" xfId="0" applyFont="1" applyFill="1" applyBorder="1" applyAlignment="1">
      <alignment horizontal="center" vertical="center" wrapText="1"/>
    </xf>
    <xf numFmtId="0" fontId="5" fillId="10" borderId="9" xfId="0" applyFont="1" applyFill="1" applyBorder="1" applyAlignment="1">
      <alignment horizontal="center" vertical="center" wrapText="1"/>
    </xf>
    <xf numFmtId="1" fontId="5" fillId="10" borderId="60" xfId="3" applyNumberFormat="1" applyFont="1" applyFill="1" applyBorder="1" applyAlignment="1">
      <alignment horizontal="center" vertical="center" wrapText="1"/>
    </xf>
    <xf numFmtId="1" fontId="5" fillId="10" borderId="63" xfId="3" applyNumberFormat="1" applyFont="1" applyFill="1" applyBorder="1" applyAlignment="1">
      <alignment horizontal="center" vertical="center" wrapText="1"/>
    </xf>
    <xf numFmtId="1" fontId="5" fillId="10" borderId="7" xfId="0" applyNumberFormat="1" applyFont="1" applyFill="1" applyBorder="1" applyAlignment="1">
      <alignment horizontal="center" vertical="center" wrapText="1"/>
    </xf>
    <xf numFmtId="1" fontId="5" fillId="10" borderId="102" xfId="3" applyNumberFormat="1" applyFont="1" applyFill="1" applyBorder="1" applyAlignment="1">
      <alignment horizontal="center" vertical="center" wrapText="1"/>
    </xf>
    <xf numFmtId="1" fontId="5" fillId="11" borderId="60" xfId="3" applyNumberFormat="1" applyFont="1" applyFill="1" applyBorder="1" applyAlignment="1">
      <alignment horizontal="center" vertical="center" wrapText="1"/>
    </xf>
    <xf numFmtId="1" fontId="5" fillId="11" borderId="63" xfId="3" applyNumberFormat="1" applyFont="1" applyFill="1" applyBorder="1" applyAlignment="1">
      <alignment horizontal="center" vertical="center" wrapText="1"/>
    </xf>
    <xf numFmtId="1" fontId="19" fillId="11" borderId="63" xfId="3" applyNumberFormat="1" applyFont="1" applyFill="1" applyBorder="1" applyAlignment="1">
      <alignment horizontal="center" vertical="center" wrapText="1"/>
    </xf>
    <xf numFmtId="1" fontId="5" fillId="10" borderId="66" xfId="3" applyNumberFormat="1" applyFont="1" applyFill="1" applyBorder="1" applyAlignment="1">
      <alignment horizontal="center" vertical="center" wrapText="1"/>
    </xf>
    <xf numFmtId="0" fontId="5" fillId="0" borderId="0" xfId="0" applyFont="1" applyFill="1" applyAlignment="1">
      <alignment vertical="center" wrapText="1"/>
    </xf>
    <xf numFmtId="1" fontId="5" fillId="0" borderId="109" xfId="3" applyNumberFormat="1" applyFont="1" applyFill="1" applyBorder="1" applyAlignment="1">
      <alignment horizontal="center" vertical="center" wrapText="1"/>
    </xf>
    <xf numFmtId="1" fontId="5" fillId="4" borderId="102" xfId="3" applyNumberFormat="1" applyFont="1" applyFill="1" applyBorder="1" applyAlignment="1">
      <alignment horizontal="center" vertical="center" wrapText="1"/>
    </xf>
    <xf numFmtId="1" fontId="12" fillId="10" borderId="63" xfId="3" applyNumberFormat="1" applyFont="1" applyFill="1" applyBorder="1" applyAlignment="1">
      <alignment horizontal="center" vertical="center" wrapText="1"/>
    </xf>
    <xf numFmtId="1" fontId="5" fillId="10" borderId="64" xfId="3" applyNumberFormat="1" applyFont="1" applyFill="1" applyBorder="1" applyAlignment="1">
      <alignment horizontal="center" vertical="center" wrapText="1"/>
    </xf>
    <xf numFmtId="0" fontId="11" fillId="0" borderId="21"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29" xfId="0" applyFont="1" applyBorder="1" applyAlignment="1">
      <alignment horizontal="center" vertical="center" wrapText="1"/>
    </xf>
    <xf numFmtId="1" fontId="5" fillId="10" borderId="9" xfId="0" applyNumberFormat="1" applyFont="1" applyFill="1" applyBorder="1" applyAlignment="1">
      <alignment horizontal="center" vertical="center" wrapText="1"/>
    </xf>
    <xf numFmtId="0" fontId="2" fillId="0" borderId="113" xfId="0" applyFont="1" applyBorder="1" applyAlignment="1">
      <alignment horizontal="center" vertical="center" wrapText="1"/>
    </xf>
    <xf numFmtId="1" fontId="5" fillId="12" borderId="32" xfId="0" applyNumberFormat="1" applyFont="1" applyFill="1" applyBorder="1" applyAlignment="1">
      <alignment horizontal="center" vertical="center" wrapText="1"/>
    </xf>
    <xf numFmtId="0" fontId="13" fillId="0" borderId="0" xfId="0" applyFont="1"/>
    <xf numFmtId="1" fontId="5" fillId="0" borderId="0" xfId="0" applyNumberFormat="1" applyFont="1" applyFill="1"/>
    <xf numFmtId="0" fontId="5" fillId="0" borderId="0" xfId="0" applyFont="1" applyFill="1"/>
    <xf numFmtId="0" fontId="5" fillId="0" borderId="0" xfId="0" applyFont="1" applyAlignment="1">
      <alignment horizontal="left" vertical="center" wrapText="1"/>
    </xf>
    <xf numFmtId="0" fontId="2" fillId="0" borderId="0" xfId="0" applyFont="1"/>
    <xf numFmtId="1" fontId="2" fillId="0" borderId="0" xfId="0" applyNumberFormat="1" applyFont="1"/>
    <xf numFmtId="0" fontId="2" fillId="0" borderId="115" xfId="0" applyFont="1" applyBorder="1" applyAlignment="1">
      <alignment horizontal="center" vertical="center" wrapText="1"/>
    </xf>
    <xf numFmtId="0" fontId="2" fillId="0" borderId="116" xfId="0" applyFont="1" applyBorder="1" applyAlignment="1">
      <alignment horizontal="center" vertical="center" wrapText="1"/>
    </xf>
    <xf numFmtId="0" fontId="2" fillId="0" borderId="117" xfId="0" applyFont="1" applyBorder="1" applyAlignment="1">
      <alignment horizontal="center" vertical="center" wrapText="1"/>
    </xf>
    <xf numFmtId="49" fontId="2" fillId="12" borderId="120" xfId="0" applyNumberFormat="1" applyFont="1" applyFill="1" applyBorder="1" applyAlignment="1">
      <alignment horizontal="left" vertical="center" wrapText="1"/>
    </xf>
    <xf numFmtId="49" fontId="2" fillId="12" borderId="121" xfId="0" applyNumberFormat="1" applyFont="1" applyFill="1" applyBorder="1" applyAlignment="1">
      <alignment horizontal="left" vertical="center" wrapText="1"/>
    </xf>
    <xf numFmtId="49" fontId="2" fillId="12" borderId="58" xfId="0" applyNumberFormat="1" applyFont="1" applyFill="1" applyBorder="1" applyAlignment="1">
      <alignment horizontal="left" vertical="center" wrapText="1"/>
    </xf>
    <xf numFmtId="0" fontId="2" fillId="0" borderId="122" xfId="0" applyFont="1" applyBorder="1" applyAlignment="1">
      <alignment horizontal="center" vertical="center" wrapText="1"/>
    </xf>
    <xf numFmtId="0" fontId="12" fillId="0" borderId="21" xfId="0" applyFont="1" applyBorder="1" applyAlignment="1">
      <alignment horizontal="left" vertical="center" wrapText="1"/>
    </xf>
    <xf numFmtId="0" fontId="12" fillId="0" borderId="29" xfId="0" applyFont="1" applyBorder="1" applyAlignment="1">
      <alignment horizontal="left" vertical="center" wrapText="1"/>
    </xf>
    <xf numFmtId="1" fontId="5" fillId="0" borderId="123" xfId="0" applyNumberFormat="1" applyFont="1" applyBorder="1" applyAlignment="1">
      <alignment horizontal="center" vertical="center"/>
    </xf>
    <xf numFmtId="1" fontId="5" fillId="0" borderId="102" xfId="0" applyNumberFormat="1" applyFont="1" applyBorder="1" applyAlignment="1">
      <alignment horizontal="center" vertical="center"/>
    </xf>
    <xf numFmtId="1" fontId="5" fillId="4" borderId="102" xfId="0" applyNumberFormat="1" applyFont="1" applyFill="1" applyBorder="1" applyAlignment="1">
      <alignment horizontal="center" vertical="center"/>
    </xf>
    <xf numFmtId="1" fontId="5" fillId="10" borderId="102" xfId="0" applyNumberFormat="1" applyFont="1" applyFill="1" applyBorder="1" applyAlignment="1">
      <alignment horizontal="center" vertical="center"/>
    </xf>
    <xf numFmtId="1" fontId="5" fillId="0" borderId="109" xfId="0" applyNumberFormat="1" applyFont="1" applyFill="1" applyBorder="1" applyAlignment="1">
      <alignment horizontal="center" vertical="center"/>
    </xf>
    <xf numFmtId="1" fontId="5" fillId="0" borderId="95" xfId="0" applyNumberFormat="1" applyFont="1" applyFill="1" applyBorder="1" applyAlignment="1">
      <alignment horizontal="center" vertical="center"/>
    </xf>
    <xf numFmtId="1" fontId="5" fillId="0" borderId="66" xfId="0" applyNumberFormat="1" applyFont="1" applyBorder="1" applyAlignment="1">
      <alignment horizontal="center" vertical="center"/>
    </xf>
    <xf numFmtId="1" fontId="5" fillId="4" borderId="66" xfId="0" applyNumberFormat="1" applyFont="1" applyFill="1" applyBorder="1" applyAlignment="1">
      <alignment horizontal="center" vertical="center"/>
    </xf>
    <xf numFmtId="1" fontId="5" fillId="0" borderId="67" xfId="0" applyNumberFormat="1" applyFont="1" applyBorder="1" applyAlignment="1">
      <alignment horizontal="center" vertical="center"/>
    </xf>
    <xf numFmtId="1" fontId="5" fillId="0" borderId="124" xfId="0" applyNumberFormat="1" applyFont="1" applyFill="1" applyBorder="1" applyAlignment="1">
      <alignment horizontal="center" vertical="center"/>
    </xf>
    <xf numFmtId="1" fontId="5" fillId="0" borderId="88" xfId="0" applyNumberFormat="1" applyFont="1" applyBorder="1" applyAlignment="1">
      <alignment horizontal="center" vertical="center"/>
    </xf>
    <xf numFmtId="1" fontId="5" fillId="4" borderId="88" xfId="0" applyNumberFormat="1" applyFont="1" applyFill="1" applyBorder="1" applyAlignment="1">
      <alignment horizontal="center" vertical="center"/>
    </xf>
    <xf numFmtId="1" fontId="5" fillId="10" borderId="88" xfId="0" applyNumberFormat="1" applyFont="1" applyFill="1" applyBorder="1" applyAlignment="1">
      <alignment horizontal="center" vertical="center"/>
    </xf>
    <xf numFmtId="1" fontId="5" fillId="0" borderId="89" xfId="0" applyNumberFormat="1" applyFont="1" applyBorder="1" applyAlignment="1">
      <alignment horizontal="center" vertical="center"/>
    </xf>
    <xf numFmtId="1" fontId="5" fillId="0" borderId="123" xfId="0" applyNumberFormat="1" applyFont="1" applyFill="1" applyBorder="1" applyAlignment="1">
      <alignment horizontal="center" vertical="center"/>
    </xf>
    <xf numFmtId="1" fontId="5" fillId="8" borderId="88" xfId="0" applyNumberFormat="1" applyFont="1" applyFill="1" applyBorder="1" applyAlignment="1">
      <alignment horizontal="center" vertical="center"/>
    </xf>
    <xf numFmtId="1" fontId="5" fillId="3" borderId="102" xfId="0" applyNumberFormat="1" applyFont="1" applyFill="1" applyBorder="1" applyAlignment="1">
      <alignment horizontal="center" vertical="center"/>
    </xf>
    <xf numFmtId="1" fontId="5" fillId="0" borderId="94" xfId="0" applyNumberFormat="1" applyFont="1" applyFill="1" applyBorder="1" applyAlignment="1">
      <alignment horizontal="center" vertical="center"/>
    </xf>
    <xf numFmtId="1" fontId="5" fillId="0" borderId="63" xfId="0" applyNumberFormat="1" applyFont="1" applyBorder="1" applyAlignment="1">
      <alignment horizontal="center" vertical="center"/>
    </xf>
    <xf numFmtId="1" fontId="5" fillId="3" borderId="63" xfId="0" applyNumberFormat="1" applyFont="1" applyFill="1" applyBorder="1" applyAlignment="1">
      <alignment horizontal="center" vertical="center"/>
    </xf>
    <xf numFmtId="1" fontId="5" fillId="4" borderId="63" xfId="0" applyNumberFormat="1" applyFont="1" applyFill="1" applyBorder="1" applyAlignment="1">
      <alignment horizontal="center" vertical="center"/>
    </xf>
    <xf numFmtId="1" fontId="5" fillId="0" borderId="64" xfId="0" applyNumberFormat="1" applyFont="1" applyBorder="1" applyAlignment="1">
      <alignment horizontal="center" vertical="center"/>
    </xf>
    <xf numFmtId="1" fontId="5" fillId="0" borderId="63" xfId="0" applyNumberFormat="1" applyFont="1" applyFill="1" applyBorder="1" applyAlignment="1">
      <alignment horizontal="center" vertical="center"/>
    </xf>
    <xf numFmtId="1" fontId="5" fillId="3" borderId="88" xfId="0" applyNumberFormat="1" applyFont="1" applyFill="1" applyBorder="1" applyAlignment="1">
      <alignment horizontal="center" vertical="center"/>
    </xf>
    <xf numFmtId="1" fontId="5" fillId="0" borderId="88" xfId="0" applyNumberFormat="1" applyFont="1" applyFill="1" applyBorder="1" applyAlignment="1">
      <alignment horizontal="center" vertical="center"/>
    </xf>
    <xf numFmtId="1" fontId="5" fillId="0" borderId="102" xfId="0" applyNumberFormat="1" applyFont="1" applyFill="1" applyBorder="1" applyAlignment="1">
      <alignment horizontal="center" vertical="center"/>
    </xf>
    <xf numFmtId="1" fontId="10" fillId="8" borderId="102" xfId="0" applyNumberFormat="1" applyFont="1" applyFill="1" applyBorder="1" applyAlignment="1">
      <alignment horizontal="center" vertical="center"/>
    </xf>
    <xf numFmtId="1" fontId="10" fillId="8" borderId="88" xfId="0" applyNumberFormat="1" applyFont="1" applyFill="1" applyBorder="1" applyAlignment="1">
      <alignment horizontal="center" vertical="center"/>
    </xf>
    <xf numFmtId="1" fontId="5" fillId="8" borderId="102" xfId="0" applyNumberFormat="1" applyFont="1" applyFill="1" applyBorder="1" applyAlignment="1">
      <alignment horizontal="center" vertical="center"/>
    </xf>
    <xf numFmtId="0" fontId="2" fillId="0" borderId="27" xfId="0" applyFont="1" applyBorder="1" applyAlignment="1">
      <alignment vertical="center"/>
    </xf>
    <xf numFmtId="0" fontId="2" fillId="0" borderId="33" xfId="0" applyFont="1" applyBorder="1" applyAlignment="1">
      <alignment vertical="center"/>
    </xf>
    <xf numFmtId="0" fontId="2" fillId="0" borderId="122" xfId="0" applyFont="1" applyBorder="1" applyAlignment="1">
      <alignment vertical="center"/>
    </xf>
    <xf numFmtId="0" fontId="2" fillId="0" borderId="41" xfId="0" applyFont="1" applyBorder="1" applyAlignment="1">
      <alignment vertical="center"/>
    </xf>
    <xf numFmtId="0" fontId="2" fillId="0" borderId="34" xfId="0" applyFont="1" applyBorder="1" applyAlignment="1">
      <alignment vertical="center"/>
    </xf>
    <xf numFmtId="0" fontId="2" fillId="0" borderId="125" xfId="0" applyFont="1" applyBorder="1" applyAlignment="1">
      <alignment vertical="center"/>
    </xf>
    <xf numFmtId="0" fontId="13" fillId="0" borderId="20" xfId="3" applyFont="1" applyFill="1" applyBorder="1" applyAlignment="1">
      <alignment horizontal="left" vertical="center" wrapText="1"/>
    </xf>
    <xf numFmtId="0" fontId="5" fillId="0" borderId="126" xfId="0" applyFont="1" applyBorder="1" applyAlignment="1">
      <alignment horizontal="center" vertical="center" wrapText="1"/>
    </xf>
    <xf numFmtId="0" fontId="5" fillId="0" borderId="127" xfId="0" applyFont="1" applyBorder="1" applyAlignment="1">
      <alignment horizontal="center" vertical="center" wrapText="1"/>
    </xf>
    <xf numFmtId="0" fontId="5" fillId="4" borderId="127" xfId="0" applyFont="1" applyFill="1" applyBorder="1" applyAlignment="1">
      <alignment horizontal="center" vertical="center" wrapText="1"/>
    </xf>
    <xf numFmtId="0" fontId="5" fillId="0" borderId="128" xfId="0" applyFont="1" applyBorder="1" applyAlignment="1">
      <alignment horizontal="center" vertical="center" wrapText="1"/>
    </xf>
    <xf numFmtId="0" fontId="5" fillId="0" borderId="94" xfId="0" applyFont="1" applyBorder="1" applyAlignment="1">
      <alignment horizontal="center" vertical="center" wrapText="1"/>
    </xf>
    <xf numFmtId="0" fontId="5" fillId="0" borderId="63" xfId="0" applyFont="1" applyBorder="1" applyAlignment="1">
      <alignment horizontal="center" vertical="center" wrapText="1"/>
    </xf>
    <xf numFmtId="0" fontId="5" fillId="4" borderId="63" xfId="0" applyFont="1" applyFill="1" applyBorder="1" applyAlignment="1">
      <alignment horizontal="center" vertical="center" wrapText="1"/>
    </xf>
    <xf numFmtId="0" fontId="5" fillId="0" borderId="104" xfId="0" applyFont="1" applyBorder="1" applyAlignment="1">
      <alignment horizontal="center" vertical="center" wrapText="1"/>
    </xf>
    <xf numFmtId="0" fontId="5" fillId="0" borderId="129" xfId="0" applyFont="1" applyBorder="1" applyAlignment="1">
      <alignment horizontal="center" vertical="center" wrapText="1"/>
    </xf>
    <xf numFmtId="0" fontId="5" fillId="0" borderId="130" xfId="0" applyFont="1" applyBorder="1" applyAlignment="1">
      <alignment horizontal="center" vertical="center" wrapText="1"/>
    </xf>
    <xf numFmtId="0" fontId="5" fillId="4" borderId="130" xfId="0" applyFont="1" applyFill="1" applyBorder="1" applyAlignment="1">
      <alignment horizontal="center" vertical="center" wrapText="1"/>
    </xf>
    <xf numFmtId="0" fontId="5" fillId="0" borderId="131" xfId="0" applyFont="1" applyBorder="1" applyAlignment="1">
      <alignment horizontal="center" vertical="center" wrapText="1"/>
    </xf>
    <xf numFmtId="1" fontId="5" fillId="0" borderId="132" xfId="0" applyNumberFormat="1" applyFont="1" applyBorder="1" applyAlignment="1">
      <alignment horizontal="center" vertical="center"/>
    </xf>
    <xf numFmtId="1" fontId="5" fillId="0" borderId="133" xfId="0" applyNumberFormat="1" applyFont="1" applyBorder="1" applyAlignment="1">
      <alignment horizontal="center" vertical="center"/>
    </xf>
    <xf numFmtId="1" fontId="5" fillId="4" borderId="133" xfId="0" applyNumberFormat="1" applyFont="1" applyFill="1" applyBorder="1" applyAlignment="1">
      <alignment horizontal="center" vertical="center"/>
    </xf>
    <xf numFmtId="1" fontId="5" fillId="0" borderId="134" xfId="0" applyNumberFormat="1" applyFont="1" applyFill="1" applyBorder="1" applyAlignment="1">
      <alignment horizontal="center" vertical="center"/>
    </xf>
    <xf numFmtId="1" fontId="5" fillId="0" borderId="104" xfId="0" applyNumberFormat="1" applyFont="1" applyBorder="1" applyAlignment="1">
      <alignment horizontal="center" vertical="center"/>
    </xf>
    <xf numFmtId="0" fontId="5" fillId="0" borderId="94" xfId="0" applyFont="1" applyBorder="1" applyAlignment="1">
      <alignment horizontal="center" vertical="center"/>
    </xf>
    <xf numFmtId="0" fontId="5" fillId="4" borderId="63" xfId="0" applyFont="1" applyFill="1" applyBorder="1" applyAlignment="1">
      <alignment horizontal="center" vertical="center"/>
    </xf>
    <xf numFmtId="0" fontId="5" fillId="0" borderId="63" xfId="0" applyFont="1" applyBorder="1" applyAlignment="1">
      <alignment horizontal="center" vertical="center"/>
    </xf>
    <xf numFmtId="0" fontId="5" fillId="0" borderId="104" xfId="0" applyFont="1" applyBorder="1" applyAlignment="1">
      <alignment horizontal="center" vertical="center"/>
    </xf>
    <xf numFmtId="0" fontId="5" fillId="0" borderId="129" xfId="0" applyFont="1" applyBorder="1" applyAlignment="1">
      <alignment horizontal="center" vertical="center"/>
    </xf>
    <xf numFmtId="0" fontId="5" fillId="0" borderId="130" xfId="0" applyFont="1" applyBorder="1" applyAlignment="1">
      <alignment horizontal="center" vertical="center"/>
    </xf>
    <xf numFmtId="1" fontId="5" fillId="0" borderId="130" xfId="0" applyNumberFormat="1" applyFont="1" applyFill="1" applyBorder="1" applyAlignment="1">
      <alignment horizontal="center" vertical="center"/>
    </xf>
    <xf numFmtId="1" fontId="5" fillId="0" borderId="130" xfId="0" applyNumberFormat="1" applyFont="1" applyBorder="1" applyAlignment="1">
      <alignment horizontal="center" vertical="center"/>
    </xf>
    <xf numFmtId="0" fontId="5" fillId="4" borderId="130" xfId="0" applyFont="1" applyFill="1" applyBorder="1" applyAlignment="1">
      <alignment horizontal="center" vertical="center"/>
    </xf>
    <xf numFmtId="0" fontId="5" fillId="0" borderId="131" xfId="0" applyFont="1" applyBorder="1" applyAlignment="1">
      <alignment horizontal="center" vertical="center"/>
    </xf>
    <xf numFmtId="1" fontId="5" fillId="5" borderId="9" xfId="0" applyNumberFormat="1" applyFont="1" applyFill="1" applyBorder="1" applyAlignment="1">
      <alignment horizontal="center" vertical="center" wrapText="1"/>
    </xf>
    <xf numFmtId="1" fontId="5" fillId="0" borderId="7" xfId="0" applyNumberFormat="1" applyFont="1" applyFill="1" applyBorder="1" applyAlignment="1">
      <alignment horizontal="center" vertical="center" wrapText="1"/>
    </xf>
    <xf numFmtId="0" fontId="5" fillId="0" borderId="13" xfId="0" applyFont="1" applyFill="1" applyBorder="1" applyAlignment="1">
      <alignment horizontal="center" vertical="center" wrapText="1"/>
    </xf>
    <xf numFmtId="1" fontId="5" fillId="0" borderId="135" xfId="0" applyNumberFormat="1" applyFont="1" applyBorder="1" applyAlignment="1">
      <alignment horizontal="center" vertical="center"/>
    </xf>
    <xf numFmtId="1" fontId="5" fillId="4" borderId="135" xfId="0" applyNumberFormat="1" applyFont="1" applyFill="1" applyBorder="1" applyAlignment="1">
      <alignment horizontal="center" vertical="center"/>
    </xf>
    <xf numFmtId="1" fontId="5" fillId="10" borderId="135" xfId="0" applyNumberFormat="1" applyFont="1" applyFill="1" applyBorder="1" applyAlignment="1">
      <alignment horizontal="center" vertical="center"/>
    </xf>
    <xf numFmtId="1" fontId="5" fillId="0" borderId="136" xfId="0" applyNumberFormat="1" applyFont="1" applyBorder="1" applyAlignment="1">
      <alignment horizontal="center" vertical="center"/>
    </xf>
    <xf numFmtId="1" fontId="5" fillId="4" borderId="136" xfId="0" applyNumberFormat="1" applyFont="1" applyFill="1" applyBorder="1" applyAlignment="1">
      <alignment horizontal="center" vertical="center"/>
    </xf>
    <xf numFmtId="1" fontId="5" fillId="10" borderId="136" xfId="0" applyNumberFormat="1" applyFont="1" applyFill="1" applyBorder="1" applyAlignment="1">
      <alignment horizontal="center" vertical="center"/>
    </xf>
    <xf numFmtId="0" fontId="5" fillId="0" borderId="105" xfId="3" applyFont="1" applyFill="1" applyBorder="1" applyAlignment="1">
      <alignment horizontal="center" vertical="center" wrapText="1"/>
    </xf>
    <xf numFmtId="0" fontId="5" fillId="0" borderId="89" xfId="3" applyFont="1" applyBorder="1" applyAlignment="1">
      <alignment horizontal="center" vertical="center" wrapText="1"/>
    </xf>
    <xf numFmtId="49" fontId="2" fillId="12" borderId="20" xfId="0" applyNumberFormat="1" applyFont="1" applyFill="1" applyBorder="1" applyAlignment="1">
      <alignment horizontal="left" vertical="center" wrapText="1"/>
    </xf>
    <xf numFmtId="0" fontId="11" fillId="0" borderId="0" xfId="0" applyFont="1" applyAlignment="1">
      <alignment horizontal="left" vertical="center"/>
    </xf>
    <xf numFmtId="0" fontId="11" fillId="0" borderId="24" xfId="0" applyFont="1" applyBorder="1" applyAlignment="1">
      <alignment horizontal="left" vertical="center"/>
    </xf>
    <xf numFmtId="1" fontId="11" fillId="0" borderId="29" xfId="0" applyNumberFormat="1" applyFont="1" applyBorder="1" applyAlignment="1">
      <alignment horizontal="center" vertical="center" wrapText="1"/>
    </xf>
    <xf numFmtId="164" fontId="24" fillId="0" borderId="29" xfId="0" applyNumberFormat="1" applyFont="1" applyBorder="1" applyAlignment="1">
      <alignment horizontal="center" vertical="center" wrapText="1"/>
    </xf>
    <xf numFmtId="164" fontId="11" fillId="0" borderId="21" xfId="0" applyNumberFormat="1" applyFont="1" applyBorder="1" applyAlignment="1">
      <alignment horizontal="center" vertical="center" wrapText="1"/>
    </xf>
    <xf numFmtId="164" fontId="11" fillId="0" borderId="22" xfId="0" applyNumberFormat="1" applyFont="1" applyBorder="1" applyAlignment="1">
      <alignment horizontal="center" vertical="center" wrapText="1"/>
    </xf>
    <xf numFmtId="164" fontId="11" fillId="0" borderId="29" xfId="0" applyNumberFormat="1" applyFont="1" applyBorder="1" applyAlignment="1">
      <alignment horizontal="center" vertical="center" wrapText="1"/>
    </xf>
    <xf numFmtId="0" fontId="11" fillId="0" borderId="20" xfId="0" applyFont="1" applyBorder="1" applyAlignment="1">
      <alignment horizontal="center" vertical="center" wrapText="1"/>
    </xf>
    <xf numFmtId="0" fontId="10" fillId="0" borderId="91" xfId="0" applyFont="1" applyBorder="1" applyAlignment="1">
      <alignment horizontal="center" vertical="center" wrapText="1"/>
    </xf>
    <xf numFmtId="0" fontId="10" fillId="0" borderId="91" xfId="0" applyFont="1" applyBorder="1" applyAlignment="1">
      <alignment horizontal="left" vertical="center"/>
    </xf>
    <xf numFmtId="0" fontId="2" fillId="0" borderId="20" xfId="0" applyFont="1" applyBorder="1" applyAlignment="1">
      <alignment horizontal="center" vertical="center"/>
    </xf>
    <xf numFmtId="0" fontId="2" fillId="0" borderId="0" xfId="0" applyFont="1" applyBorder="1" applyAlignment="1">
      <alignment horizontal="center" vertical="center" wrapText="1"/>
    </xf>
    <xf numFmtId="0" fontId="5" fillId="0" borderId="90" xfId="0" applyFont="1" applyBorder="1" applyAlignment="1">
      <alignment horizontal="left" vertical="center" wrapText="1"/>
    </xf>
    <xf numFmtId="0" fontId="5" fillId="0" borderId="91" xfId="0" applyFont="1" applyBorder="1" applyAlignment="1">
      <alignment horizontal="left" vertical="center" wrapText="1"/>
    </xf>
    <xf numFmtId="0" fontId="5" fillId="0" borderId="74" xfId="0" applyFont="1" applyBorder="1" applyAlignment="1">
      <alignment horizontal="left" vertical="center" wrapText="1"/>
    </xf>
    <xf numFmtId="0" fontId="5" fillId="0" borderId="90" xfId="0" applyFont="1" applyBorder="1" applyAlignment="1">
      <alignment vertical="center" wrapText="1"/>
    </xf>
    <xf numFmtId="0" fontId="5" fillId="0" borderId="91" xfId="0" applyFont="1" applyBorder="1" applyAlignment="1">
      <alignment vertical="center" wrapText="1"/>
    </xf>
    <xf numFmtId="0" fontId="5" fillId="0" borderId="74" xfId="0" applyFont="1" applyBorder="1" applyAlignment="1">
      <alignment vertical="center" wrapText="1"/>
    </xf>
    <xf numFmtId="0" fontId="5" fillId="0" borderId="0" xfId="0" applyFont="1" applyBorder="1" applyAlignment="1">
      <alignment vertical="center" wrapText="1"/>
    </xf>
    <xf numFmtId="0" fontId="2" fillId="0" borderId="20" xfId="0" applyFont="1" applyBorder="1" applyAlignment="1">
      <alignment horizontal="center" vertical="center" wrapText="1"/>
    </xf>
    <xf numFmtId="0" fontId="10" fillId="0" borderId="0" xfId="0" applyFont="1"/>
    <xf numFmtId="0" fontId="11" fillId="0" borderId="20" xfId="0" applyFont="1" applyBorder="1" applyAlignment="1">
      <alignment horizontal="center" vertical="center"/>
    </xf>
    <xf numFmtId="0" fontId="10" fillId="19" borderId="0" xfId="0" applyFont="1" applyFill="1"/>
    <xf numFmtId="0" fontId="10" fillId="0" borderId="0" xfId="0" applyFont="1" applyAlignment="1">
      <alignment horizontal="center" vertical="center" wrapText="1"/>
    </xf>
    <xf numFmtId="0" fontId="10" fillId="0" borderId="0" xfId="0" applyFont="1" applyAlignment="1">
      <alignment horizontal="left" vertical="center"/>
    </xf>
    <xf numFmtId="0" fontId="10" fillId="0" borderId="0" xfId="0" applyFont="1" applyAlignment="1">
      <alignment horizontal="center" vertical="center"/>
    </xf>
    <xf numFmtId="0" fontId="10" fillId="0" borderId="0" xfId="0" applyFont="1" applyFill="1" applyAlignment="1">
      <alignment horizontal="center" vertical="center"/>
    </xf>
    <xf numFmtId="1" fontId="11" fillId="0" borderId="0" xfId="0" applyNumberFormat="1" applyFont="1" applyAlignment="1">
      <alignment horizontal="center" vertical="center" wrapText="1"/>
    </xf>
    <xf numFmtId="1" fontId="10" fillId="0" borderId="0" xfId="0" applyNumberFormat="1" applyFont="1" applyFill="1" applyAlignment="1">
      <alignment horizontal="center" vertical="center"/>
    </xf>
    <xf numFmtId="1" fontId="10" fillId="0" borderId="0" xfId="0" applyNumberFormat="1" applyFont="1" applyAlignment="1">
      <alignment horizontal="center" vertical="center"/>
    </xf>
    <xf numFmtId="1" fontId="11" fillId="0" borderId="21" xfId="0" applyNumberFormat="1" applyFont="1" applyBorder="1" applyAlignment="1">
      <alignment horizontal="center" vertical="center" wrapText="1"/>
    </xf>
    <xf numFmtId="1" fontId="10" fillId="19" borderId="59" xfId="0" applyNumberFormat="1" applyFont="1" applyFill="1" applyBorder="1" applyAlignment="1">
      <alignment horizontal="center" vertical="center"/>
    </xf>
    <xf numFmtId="1" fontId="10" fillId="19" borderId="60" xfId="0" applyNumberFormat="1" applyFont="1" applyFill="1" applyBorder="1" applyAlignment="1">
      <alignment horizontal="center" vertical="center"/>
    </xf>
    <xf numFmtId="164" fontId="10" fillId="19" borderId="60" xfId="0" applyNumberFormat="1" applyFont="1" applyFill="1" applyBorder="1" applyAlignment="1">
      <alignment horizontal="center" vertical="center"/>
    </xf>
    <xf numFmtId="0" fontId="10" fillId="19" borderId="61" xfId="0" applyFont="1" applyFill="1" applyBorder="1" applyAlignment="1">
      <alignment horizontal="center" vertical="center"/>
    </xf>
    <xf numFmtId="0" fontId="10" fillId="19" borderId="90" xfId="0" applyFont="1" applyFill="1" applyBorder="1" applyAlignment="1">
      <alignment horizontal="center" vertical="center"/>
    </xf>
    <xf numFmtId="1" fontId="10" fillId="0" borderId="62" xfId="0" applyNumberFormat="1" applyFont="1" applyBorder="1" applyAlignment="1">
      <alignment horizontal="center" vertical="center"/>
    </xf>
    <xf numFmtId="1" fontId="10" fillId="4" borderId="63" xfId="0" applyNumberFormat="1" applyFont="1" applyFill="1" applyBorder="1" applyAlignment="1">
      <alignment horizontal="center" vertical="center"/>
    </xf>
    <xf numFmtId="1" fontId="10" fillId="0" borderId="63" xfId="0" applyNumberFormat="1" applyFont="1" applyBorder="1" applyAlignment="1">
      <alignment horizontal="center" vertical="center"/>
    </xf>
    <xf numFmtId="164" fontId="10" fillId="0" borderId="63" xfId="0" applyNumberFormat="1" applyFont="1" applyBorder="1" applyAlignment="1">
      <alignment horizontal="center" vertical="center"/>
    </xf>
    <xf numFmtId="0" fontId="10" fillId="0" borderId="64" xfId="0" applyFont="1" applyBorder="1" applyAlignment="1">
      <alignment horizontal="center" vertical="center"/>
    </xf>
    <xf numFmtId="0" fontId="10" fillId="0" borderId="91" xfId="0" applyFont="1" applyBorder="1" applyAlignment="1">
      <alignment horizontal="center" vertical="center"/>
    </xf>
    <xf numFmtId="1" fontId="10" fillId="19" borderId="62" xfId="0" applyNumberFormat="1" applyFont="1" applyFill="1" applyBorder="1" applyAlignment="1">
      <alignment horizontal="center" vertical="center"/>
    </xf>
    <xf numFmtId="1" fontId="10" fillId="19" borderId="63" xfId="0" applyNumberFormat="1" applyFont="1" applyFill="1" applyBorder="1" applyAlignment="1">
      <alignment horizontal="center" vertical="center"/>
    </xf>
    <xf numFmtId="164" fontId="10" fillId="19" borderId="63" xfId="0" applyNumberFormat="1" applyFont="1" applyFill="1" applyBorder="1" applyAlignment="1">
      <alignment horizontal="center" vertical="center"/>
    </xf>
    <xf numFmtId="0" fontId="10" fillId="19" borderId="64" xfId="0" applyFont="1" applyFill="1" applyBorder="1" applyAlignment="1">
      <alignment horizontal="center" vertical="center"/>
    </xf>
    <xf numFmtId="0" fontId="10" fillId="19" borderId="91" xfId="0" applyFont="1" applyFill="1" applyBorder="1" applyAlignment="1">
      <alignment horizontal="center" vertical="center"/>
    </xf>
    <xf numFmtId="1" fontId="10" fillId="0" borderId="65" xfId="0" applyNumberFormat="1" applyFont="1" applyBorder="1" applyAlignment="1">
      <alignment horizontal="center" vertical="center"/>
    </xf>
    <xf numFmtId="1" fontId="10" fillId="4" borderId="66" xfId="0" applyNumberFormat="1" applyFont="1" applyFill="1" applyBorder="1" applyAlignment="1">
      <alignment horizontal="center" vertical="center"/>
    </xf>
    <xf numFmtId="1" fontId="10" fillId="0" borderId="66" xfId="0" applyNumberFormat="1" applyFont="1" applyBorder="1" applyAlignment="1">
      <alignment horizontal="center" vertical="center"/>
    </xf>
    <xf numFmtId="164" fontId="10" fillId="0" borderId="66" xfId="0" applyNumberFormat="1" applyFont="1" applyBorder="1" applyAlignment="1">
      <alignment horizontal="center" vertical="center"/>
    </xf>
    <xf numFmtId="0" fontId="10" fillId="0" borderId="67" xfId="0" applyFont="1" applyBorder="1" applyAlignment="1">
      <alignment horizontal="center" vertical="center"/>
    </xf>
    <xf numFmtId="0" fontId="10" fillId="0" borderId="74" xfId="0" applyFont="1" applyBorder="1" applyAlignment="1">
      <alignment horizontal="center" vertical="center"/>
    </xf>
    <xf numFmtId="1" fontId="10" fillId="0" borderId="59" xfId="0" applyNumberFormat="1" applyFont="1" applyBorder="1" applyAlignment="1">
      <alignment horizontal="center" vertical="center"/>
    </xf>
    <xf numFmtId="1" fontId="10" fillId="4" borderId="60" xfId="0" applyNumberFormat="1" applyFont="1" applyFill="1" applyBorder="1" applyAlignment="1">
      <alignment horizontal="center" vertical="center"/>
    </xf>
    <xf numFmtId="1" fontId="10" fillId="0" borderId="60" xfId="0" applyNumberFormat="1" applyFont="1" applyBorder="1" applyAlignment="1">
      <alignment horizontal="center" vertical="center"/>
    </xf>
    <xf numFmtId="164" fontId="10" fillId="0" borderId="60" xfId="0" applyNumberFormat="1" applyFont="1" applyBorder="1" applyAlignment="1">
      <alignment horizontal="center" vertical="center"/>
    </xf>
    <xf numFmtId="0" fontId="10" fillId="0" borderId="61" xfId="0" applyFont="1" applyBorder="1" applyAlignment="1">
      <alignment horizontal="center" vertical="center"/>
    </xf>
    <xf numFmtId="0" fontId="10" fillId="0" borderId="90" xfId="0" applyFont="1" applyBorder="1" applyAlignment="1">
      <alignment horizontal="center" vertical="center"/>
    </xf>
    <xf numFmtId="164" fontId="10" fillId="0" borderId="0" xfId="0" applyNumberFormat="1" applyFont="1" applyAlignment="1">
      <alignment horizontal="center" vertical="center"/>
    </xf>
    <xf numFmtId="0" fontId="10" fillId="0" borderId="0" xfId="0" applyFont="1" applyFill="1" applyAlignment="1">
      <alignment horizontal="left" vertical="center"/>
    </xf>
    <xf numFmtId="0" fontId="10" fillId="0" borderId="140" xfId="0" applyFont="1" applyBorder="1" applyAlignment="1">
      <alignment horizontal="center" vertical="center"/>
    </xf>
    <xf numFmtId="0" fontId="10" fillId="0" borderId="141" xfId="0" applyFont="1" applyBorder="1" applyAlignment="1">
      <alignment horizontal="center" vertical="center"/>
    </xf>
    <xf numFmtId="0" fontId="10" fillId="19" borderId="141" xfId="0" applyFont="1" applyFill="1" applyBorder="1" applyAlignment="1">
      <alignment horizontal="center" vertical="center"/>
    </xf>
    <xf numFmtId="1" fontId="10" fillId="0" borderId="62" xfId="0" applyNumberFormat="1" applyFont="1" applyFill="1" applyBorder="1" applyAlignment="1">
      <alignment horizontal="center" vertical="center"/>
    </xf>
    <xf numFmtId="1" fontId="10" fillId="0" borderId="63" xfId="0" applyNumberFormat="1" applyFont="1" applyFill="1" applyBorder="1" applyAlignment="1">
      <alignment horizontal="center" vertical="center"/>
    </xf>
    <xf numFmtId="164" fontId="10" fillId="0" borderId="63" xfId="0" applyNumberFormat="1" applyFont="1" applyFill="1" applyBorder="1" applyAlignment="1">
      <alignment horizontal="center" vertical="center"/>
    </xf>
    <xf numFmtId="0" fontId="10" fillId="0" borderId="141" xfId="0" applyFont="1" applyFill="1" applyBorder="1" applyAlignment="1">
      <alignment horizontal="center" vertical="center"/>
    </xf>
    <xf numFmtId="0" fontId="10" fillId="0" borderId="91" xfId="0" applyFont="1" applyFill="1" applyBorder="1" applyAlignment="1">
      <alignment horizontal="center" vertical="center"/>
    </xf>
    <xf numFmtId="0" fontId="10" fillId="0" borderId="0" xfId="0" applyFont="1" applyFill="1"/>
    <xf numFmtId="0" fontId="10" fillId="0" borderId="142" xfId="0" applyFont="1" applyBorder="1" applyAlignment="1">
      <alignment horizontal="center" vertical="center"/>
    </xf>
    <xf numFmtId="1" fontId="10" fillId="0" borderId="0" xfId="0" applyNumberFormat="1" applyFont="1"/>
    <xf numFmtId="1" fontId="10" fillId="0" borderId="0" xfId="0" applyNumberFormat="1" applyFont="1" applyFill="1"/>
    <xf numFmtId="164" fontId="10" fillId="0" borderId="0" xfId="0" applyNumberFormat="1" applyFont="1"/>
    <xf numFmtId="0" fontId="10" fillId="19" borderId="90" xfId="0" applyFont="1" applyFill="1" applyBorder="1" applyAlignment="1">
      <alignment horizontal="left" vertical="center"/>
    </xf>
    <xf numFmtId="0" fontId="10" fillId="18" borderId="90" xfId="0" applyFont="1" applyFill="1" applyBorder="1" applyAlignment="1">
      <alignment horizontal="center" vertical="center" wrapText="1"/>
    </xf>
    <xf numFmtId="0" fontId="10" fillId="18" borderId="90" xfId="0" applyFont="1" applyFill="1" applyBorder="1" applyAlignment="1">
      <alignment horizontal="left" vertical="center"/>
    </xf>
    <xf numFmtId="1" fontId="10" fillId="18" borderId="59" xfId="0" applyNumberFormat="1" applyFont="1" applyFill="1" applyBorder="1" applyAlignment="1">
      <alignment horizontal="center" vertical="center"/>
    </xf>
    <xf numFmtId="1" fontId="10" fillId="17" borderId="60" xfId="0" applyNumberFormat="1" applyFont="1" applyFill="1" applyBorder="1" applyAlignment="1">
      <alignment horizontal="center" vertical="center"/>
    </xf>
    <xf numFmtId="1" fontId="10" fillId="18" borderId="60" xfId="0" applyNumberFormat="1" applyFont="1" applyFill="1" applyBorder="1" applyAlignment="1">
      <alignment horizontal="center" vertical="center"/>
    </xf>
    <xf numFmtId="164" fontId="10" fillId="18" borderId="60" xfId="0" applyNumberFormat="1" applyFont="1" applyFill="1" applyBorder="1" applyAlignment="1">
      <alignment horizontal="center" vertical="center"/>
    </xf>
    <xf numFmtId="0" fontId="10" fillId="18" borderId="61" xfId="0" applyFont="1" applyFill="1" applyBorder="1" applyAlignment="1">
      <alignment horizontal="center" vertical="center"/>
    </xf>
    <xf numFmtId="1" fontId="10" fillId="17" borderId="63" xfId="0" applyNumberFormat="1" applyFont="1" applyFill="1" applyBorder="1" applyAlignment="1">
      <alignment horizontal="center" vertical="center"/>
    </xf>
    <xf numFmtId="0" fontId="10" fillId="18" borderId="91" xfId="0" applyFont="1" applyFill="1" applyBorder="1" applyAlignment="1">
      <alignment horizontal="left" vertical="center"/>
    </xf>
    <xf numFmtId="0" fontId="10" fillId="18" borderId="91" xfId="0" applyFont="1" applyFill="1" applyBorder="1" applyAlignment="1">
      <alignment horizontal="center" vertical="center" wrapText="1"/>
    </xf>
    <xf numFmtId="1" fontId="10" fillId="18" borderId="62" xfId="0" applyNumberFormat="1" applyFont="1" applyFill="1" applyBorder="1" applyAlignment="1">
      <alignment horizontal="center" vertical="center"/>
    </xf>
    <xf numFmtId="1" fontId="10" fillId="18" borderId="63" xfId="0" applyNumberFormat="1" applyFont="1" applyFill="1" applyBorder="1" applyAlignment="1">
      <alignment horizontal="center" vertical="center"/>
    </xf>
    <xf numFmtId="164" fontId="10" fillId="18" borderId="63" xfId="0" applyNumberFormat="1" applyFont="1" applyFill="1" applyBorder="1" applyAlignment="1">
      <alignment horizontal="center" vertical="center"/>
    </xf>
    <xf numFmtId="0" fontId="10" fillId="18" borderId="64" xfId="0" applyFont="1" applyFill="1" applyBorder="1" applyAlignment="1">
      <alignment horizontal="center" vertical="center"/>
    </xf>
    <xf numFmtId="0" fontId="10" fillId="0" borderId="91" xfId="0" applyFont="1" applyFill="1" applyBorder="1" applyAlignment="1">
      <alignment horizontal="left" vertical="center"/>
    </xf>
    <xf numFmtId="0" fontId="10" fillId="0" borderId="91" xfId="0" applyFont="1" applyFill="1" applyBorder="1" applyAlignment="1">
      <alignment horizontal="center" vertical="center" wrapText="1"/>
    </xf>
    <xf numFmtId="0" fontId="10" fillId="0" borderId="64" xfId="0" applyFont="1" applyFill="1" applyBorder="1" applyAlignment="1">
      <alignment horizontal="center" vertical="center"/>
    </xf>
    <xf numFmtId="0" fontId="10" fillId="0" borderId="74" xfId="0" applyFont="1" applyBorder="1" applyAlignment="1">
      <alignment horizontal="left" vertical="center"/>
    </xf>
    <xf numFmtId="0" fontId="10" fillId="0" borderId="74" xfId="0" applyFont="1" applyBorder="1" applyAlignment="1">
      <alignment horizontal="center" vertical="center" wrapText="1"/>
    </xf>
    <xf numFmtId="1" fontId="10" fillId="17" borderId="66" xfId="0" applyNumberFormat="1" applyFont="1" applyFill="1" applyBorder="1" applyAlignment="1">
      <alignment horizontal="center" vertical="center"/>
    </xf>
    <xf numFmtId="0" fontId="10" fillId="0" borderId="90" xfId="0" applyFont="1" applyBorder="1" applyAlignment="1">
      <alignment horizontal="left" vertical="center"/>
    </xf>
    <xf numFmtId="0" fontId="10" fillId="0" borderId="90" xfId="0" applyFont="1" applyFill="1" applyBorder="1" applyAlignment="1">
      <alignment horizontal="center" vertical="center" wrapText="1"/>
    </xf>
    <xf numFmtId="0" fontId="10" fillId="0" borderId="74" xfId="0" applyFont="1" applyFill="1" applyBorder="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vertical="center" wrapText="1"/>
    </xf>
    <xf numFmtId="0" fontId="10" fillId="0" borderId="90" xfId="0" applyFont="1" applyBorder="1" applyAlignment="1">
      <alignment horizontal="left" vertical="center" wrapText="1"/>
    </xf>
    <xf numFmtId="0" fontId="10" fillId="0" borderId="90" xfId="0" applyFont="1" applyBorder="1" applyAlignment="1">
      <alignment vertical="center" wrapText="1"/>
    </xf>
    <xf numFmtId="0" fontId="10" fillId="0" borderId="91" xfId="0" applyFont="1" applyBorder="1" applyAlignment="1">
      <alignment horizontal="left" vertical="center" wrapText="1"/>
    </xf>
    <xf numFmtId="0" fontId="10" fillId="0" borderId="91" xfId="0" applyFont="1" applyBorder="1" applyAlignment="1">
      <alignment vertical="center" wrapText="1"/>
    </xf>
    <xf numFmtId="0" fontId="10" fillId="0" borderId="74" xfId="0" applyFont="1" applyBorder="1" applyAlignment="1">
      <alignment horizontal="left" vertical="center" wrapText="1"/>
    </xf>
    <xf numFmtId="0" fontId="10" fillId="0" borderId="74" xfId="0" applyFont="1" applyBorder="1" applyAlignment="1">
      <alignment vertical="center" wrapText="1"/>
    </xf>
    <xf numFmtId="0" fontId="10" fillId="0" borderId="90" xfId="0" applyFont="1" applyBorder="1" applyAlignment="1">
      <alignment vertical="center"/>
    </xf>
    <xf numFmtId="0" fontId="10" fillId="0" borderId="91" xfId="0" applyFont="1" applyBorder="1" applyAlignment="1">
      <alignment vertical="center"/>
    </xf>
    <xf numFmtId="0" fontId="10" fillId="19" borderId="91" xfId="0" applyFont="1" applyFill="1" applyBorder="1" applyAlignment="1">
      <alignment vertical="center"/>
    </xf>
    <xf numFmtId="0" fontId="10" fillId="0" borderId="91" xfId="0" applyFont="1" applyFill="1" applyBorder="1" applyAlignment="1">
      <alignment vertical="center"/>
    </xf>
    <xf numFmtId="0" fontId="10" fillId="0" borderId="74" xfId="0" applyFont="1" applyBorder="1" applyAlignment="1">
      <alignment vertical="center"/>
    </xf>
    <xf numFmtId="0" fontId="10" fillId="0" borderId="0" xfId="0" applyFont="1" applyAlignment="1">
      <alignment vertical="center"/>
    </xf>
    <xf numFmtId="0" fontId="10" fillId="19" borderId="91" xfId="0" applyFont="1" applyFill="1" applyBorder="1" applyAlignment="1">
      <alignment vertical="center" wrapText="1"/>
    </xf>
    <xf numFmtId="0" fontId="10" fillId="0" borderId="91" xfId="0" applyFont="1" applyFill="1" applyBorder="1" applyAlignment="1">
      <alignment vertical="center" wrapText="1"/>
    </xf>
    <xf numFmtId="0" fontId="10" fillId="18" borderId="90" xfId="0" applyFont="1" applyFill="1" applyBorder="1" applyAlignment="1">
      <alignment horizontal="left" vertical="center" wrapText="1"/>
    </xf>
    <xf numFmtId="0" fontId="10" fillId="18" borderId="91" xfId="0" applyFont="1" applyFill="1" applyBorder="1" applyAlignment="1">
      <alignment horizontal="left" vertical="center" wrapText="1"/>
    </xf>
    <xf numFmtId="0" fontId="10" fillId="0" borderId="91" xfId="0" applyFont="1" applyFill="1" applyBorder="1" applyAlignment="1">
      <alignment horizontal="left" vertical="center" wrapText="1"/>
    </xf>
    <xf numFmtId="0" fontId="10" fillId="19" borderId="90" xfId="0" applyFont="1" applyFill="1" applyBorder="1" applyAlignment="1">
      <alignment vertical="center" wrapText="1"/>
    </xf>
    <xf numFmtId="0" fontId="11" fillId="0" borderId="91" xfId="0" applyFont="1" applyBorder="1" applyAlignment="1">
      <alignment vertical="center"/>
    </xf>
    <xf numFmtId="0" fontId="10" fillId="19" borderId="0" xfId="0" applyFont="1" applyFill="1" applyAlignment="1">
      <alignment vertical="center"/>
    </xf>
    <xf numFmtId="0" fontId="10" fillId="0" borderId="0" xfId="0" applyFont="1" applyFill="1" applyAlignment="1">
      <alignment vertical="center"/>
    </xf>
    <xf numFmtId="0" fontId="11" fillId="19" borderId="91" xfId="0" applyFont="1" applyFill="1" applyBorder="1" applyAlignment="1">
      <alignment vertical="center"/>
    </xf>
    <xf numFmtId="0" fontId="11" fillId="0" borderId="20" xfId="0" applyFont="1" applyBorder="1" applyAlignment="1">
      <alignment horizontal="left" vertical="center" wrapText="1"/>
    </xf>
    <xf numFmtId="0" fontId="10" fillId="19" borderId="90" xfId="0" applyFont="1" applyFill="1" applyBorder="1" applyAlignment="1">
      <alignment vertical="center"/>
    </xf>
    <xf numFmtId="0" fontId="10" fillId="0" borderId="90" xfId="0" applyFont="1" applyFill="1" applyBorder="1" applyAlignment="1">
      <alignment vertical="center"/>
    </xf>
    <xf numFmtId="0" fontId="10" fillId="0" borderId="74" xfId="0" applyFont="1" applyFill="1" applyBorder="1" applyAlignment="1">
      <alignment vertical="center"/>
    </xf>
    <xf numFmtId="0" fontId="25" fillId="0" borderId="0" xfId="0" applyFont="1" applyAlignment="1">
      <alignment vertical="center"/>
    </xf>
    <xf numFmtId="0" fontId="25" fillId="0" borderId="0" xfId="0" applyFont="1" applyAlignment="1">
      <alignment horizontal="left" vertical="center"/>
    </xf>
    <xf numFmtId="49" fontId="2" fillId="12" borderId="3" xfId="0" applyNumberFormat="1" applyFont="1" applyFill="1" applyBorder="1" applyAlignment="1">
      <alignment vertical="center" wrapText="1"/>
    </xf>
    <xf numFmtId="1" fontId="5" fillId="12" borderId="143" xfId="0" applyNumberFormat="1" applyFont="1" applyFill="1" applyBorder="1" applyAlignment="1">
      <alignment horizontal="center" vertical="center" wrapText="1"/>
    </xf>
    <xf numFmtId="1" fontId="5" fillId="4" borderId="143" xfId="0" applyNumberFormat="1" applyFont="1" applyFill="1" applyBorder="1" applyAlignment="1">
      <alignment horizontal="center" vertical="center" wrapText="1"/>
    </xf>
    <xf numFmtId="1" fontId="5" fillId="12" borderId="30" xfId="0" applyNumberFormat="1" applyFont="1" applyFill="1" applyBorder="1" applyAlignment="1">
      <alignment horizontal="center" vertical="center" wrapText="1"/>
    </xf>
    <xf numFmtId="1" fontId="5" fillId="12" borderId="144" xfId="0" applyNumberFormat="1" applyFont="1" applyFill="1" applyBorder="1" applyAlignment="1">
      <alignment horizontal="center" vertical="center" wrapText="1"/>
    </xf>
    <xf numFmtId="1" fontId="5" fillId="12" borderId="145" xfId="0" applyNumberFormat="1" applyFont="1" applyFill="1" applyBorder="1" applyAlignment="1">
      <alignment horizontal="center" vertical="center" wrapText="1"/>
    </xf>
    <xf numFmtId="1" fontId="5" fillId="12" borderId="146" xfId="0" applyNumberFormat="1" applyFont="1" applyFill="1" applyBorder="1" applyAlignment="1">
      <alignment horizontal="center" vertical="center" wrapText="1"/>
    </xf>
    <xf numFmtId="49" fontId="2" fillId="12" borderId="147" xfId="0" applyNumberFormat="1" applyFont="1" applyFill="1" applyBorder="1" applyAlignment="1">
      <alignment vertical="center" wrapText="1"/>
    </xf>
    <xf numFmtId="1" fontId="5" fillId="12" borderId="148" xfId="0" applyNumberFormat="1" applyFont="1" applyFill="1" applyBorder="1" applyAlignment="1">
      <alignment horizontal="center" vertical="center" wrapText="1"/>
    </xf>
    <xf numFmtId="49" fontId="2" fillId="12" borderId="120" xfId="0" applyNumberFormat="1" applyFont="1" applyFill="1" applyBorder="1" applyAlignment="1">
      <alignment vertical="center" wrapText="1"/>
    </xf>
    <xf numFmtId="49" fontId="2" fillId="12" borderId="58" xfId="0" applyNumberFormat="1" applyFont="1" applyFill="1" applyBorder="1" applyAlignment="1">
      <alignment vertical="center" wrapText="1"/>
    </xf>
    <xf numFmtId="1" fontId="5" fillId="12" borderId="149" xfId="0" applyNumberFormat="1" applyFont="1" applyFill="1" applyBorder="1" applyAlignment="1">
      <alignment horizontal="center" vertical="center" wrapText="1"/>
    </xf>
    <xf numFmtId="1" fontId="5" fillId="12" borderId="150" xfId="0" applyNumberFormat="1" applyFont="1" applyFill="1" applyBorder="1" applyAlignment="1">
      <alignment horizontal="center" vertical="center" wrapText="1"/>
    </xf>
    <xf numFmtId="1" fontId="5" fillId="0" borderId="105" xfId="0" applyNumberFormat="1" applyFont="1" applyFill="1" applyBorder="1" applyAlignment="1">
      <alignment horizontal="center" vertical="center"/>
    </xf>
    <xf numFmtId="1" fontId="5" fillId="0" borderId="101" xfId="0" applyNumberFormat="1" applyFont="1" applyFill="1" applyBorder="1" applyAlignment="1">
      <alignment horizontal="center" vertical="center"/>
    </xf>
    <xf numFmtId="49" fontId="2" fillId="12" borderId="152" xfId="0" applyNumberFormat="1" applyFont="1" applyFill="1" applyBorder="1" applyAlignment="1">
      <alignment vertical="center" wrapText="1"/>
    </xf>
    <xf numFmtId="1" fontId="5" fillId="12" borderId="153" xfId="0" applyNumberFormat="1" applyFont="1" applyFill="1" applyBorder="1" applyAlignment="1">
      <alignment horizontal="center" vertical="center" wrapText="1"/>
    </xf>
    <xf numFmtId="49" fontId="2" fillId="12" borderId="20" xfId="0" applyNumberFormat="1" applyFont="1" applyFill="1" applyBorder="1" applyAlignment="1">
      <alignment vertical="center" wrapText="1"/>
    </xf>
    <xf numFmtId="0" fontId="11" fillId="0" borderId="25" xfId="0" applyFont="1" applyBorder="1" applyAlignment="1">
      <alignment horizontal="left" vertical="center" wrapText="1"/>
    </xf>
    <xf numFmtId="0" fontId="10" fillId="19" borderId="91" xfId="0" applyFont="1" applyFill="1" applyBorder="1" applyAlignment="1">
      <alignment horizontal="left" vertical="center" wrapText="1"/>
    </xf>
    <xf numFmtId="0" fontId="11" fillId="0" borderId="91" xfId="0" applyFont="1" applyBorder="1" applyAlignment="1">
      <alignment horizontal="left" vertical="center" wrapText="1"/>
    </xf>
    <xf numFmtId="0" fontId="10" fillId="19" borderId="90" xfId="0" applyFont="1" applyFill="1" applyBorder="1" applyAlignment="1">
      <alignment horizontal="left" vertical="center" wrapText="1"/>
    </xf>
    <xf numFmtId="0" fontId="5" fillId="20" borderId="9"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127" xfId="0" applyFont="1" applyFill="1" applyBorder="1" applyAlignment="1">
      <alignment horizontal="center" vertical="center" wrapText="1"/>
    </xf>
    <xf numFmtId="0" fontId="5" fillId="0" borderId="63" xfId="0" applyFont="1" applyFill="1" applyBorder="1" applyAlignment="1">
      <alignment horizontal="center" vertical="center" wrapText="1"/>
    </xf>
    <xf numFmtId="0" fontId="5" fillId="0" borderId="130" xfId="0" applyFont="1" applyFill="1" applyBorder="1" applyAlignment="1">
      <alignment horizontal="center" vertical="center" wrapText="1"/>
    </xf>
    <xf numFmtId="1" fontId="5" fillId="0" borderId="133" xfId="0" applyNumberFormat="1" applyFont="1" applyFill="1" applyBorder="1" applyAlignment="1">
      <alignment horizontal="center" vertical="center"/>
    </xf>
    <xf numFmtId="0" fontId="5" fillId="0" borderId="63" xfId="0" applyFont="1" applyFill="1" applyBorder="1" applyAlignment="1">
      <alignment horizontal="center" vertical="center"/>
    </xf>
    <xf numFmtId="0" fontId="29" fillId="0" borderId="62" xfId="3" applyFont="1" applyFill="1" applyBorder="1" applyAlignment="1">
      <alignment horizontal="center" vertical="center" wrapText="1"/>
    </xf>
    <xf numFmtId="0" fontId="2" fillId="0" borderId="20" xfId="0" applyFont="1" applyBorder="1" applyAlignment="1">
      <alignment vertical="center" wrapText="1"/>
    </xf>
    <xf numFmtId="0" fontId="10" fillId="0" borderId="90" xfId="0" applyFont="1" applyBorder="1"/>
    <xf numFmtId="0" fontId="10" fillId="0" borderId="91" xfId="0" applyFont="1" applyBorder="1"/>
    <xf numFmtId="0" fontId="10" fillId="0" borderId="74" xfId="0" applyFont="1" applyBorder="1"/>
    <xf numFmtId="0" fontId="11" fillId="0" borderId="20" xfId="0" applyFont="1" applyBorder="1" applyAlignment="1">
      <alignment horizontal="left"/>
    </xf>
    <xf numFmtId="0" fontId="26" fillId="0" borderId="0" xfId="0" applyFont="1" applyAlignment="1">
      <alignment horizontal="left" vertical="center" wrapText="1"/>
    </xf>
    <xf numFmtId="0" fontId="11" fillId="5" borderId="41" xfId="0" applyFont="1" applyFill="1" applyBorder="1" applyAlignment="1">
      <alignment horizontal="left" vertical="center" wrapText="1"/>
    </xf>
    <xf numFmtId="0" fontId="11" fillId="5" borderId="34" xfId="0" applyFont="1" applyFill="1" applyBorder="1" applyAlignment="1">
      <alignment horizontal="left" vertical="center" wrapText="1"/>
    </xf>
    <xf numFmtId="0" fontId="11" fillId="5" borderId="40" xfId="0" applyFont="1" applyFill="1" applyBorder="1" applyAlignment="1">
      <alignment horizontal="left" vertical="center" wrapText="1"/>
    </xf>
    <xf numFmtId="0" fontId="11" fillId="10" borderId="24" xfId="0" applyFont="1" applyFill="1" applyBorder="1" applyAlignment="1">
      <alignment horizontal="left" vertical="center" wrapText="1"/>
    </xf>
    <xf numFmtId="0" fontId="11" fillId="10" borderId="25" xfId="0" applyFont="1" applyFill="1" applyBorder="1" applyAlignment="1">
      <alignment horizontal="left" vertical="center" wrapText="1"/>
    </xf>
    <xf numFmtId="0" fontId="11" fillId="10" borderId="26" xfId="0" applyFont="1" applyFill="1" applyBorder="1" applyAlignment="1">
      <alignment horizontal="left" vertical="center" wrapText="1"/>
    </xf>
    <xf numFmtId="0" fontId="11" fillId="5" borderId="24" xfId="0" applyFont="1" applyFill="1" applyBorder="1" applyAlignment="1">
      <alignment horizontal="left" vertical="center" wrapText="1"/>
    </xf>
    <xf numFmtId="0" fontId="11" fillId="5" borderId="25" xfId="0" applyFont="1" applyFill="1" applyBorder="1" applyAlignment="1">
      <alignment horizontal="left" vertical="center" wrapText="1"/>
    </xf>
    <xf numFmtId="0" fontId="11" fillId="5" borderId="26" xfId="0" applyFont="1" applyFill="1" applyBorder="1" applyAlignment="1">
      <alignment horizontal="left" vertical="center" wrapText="1"/>
    </xf>
    <xf numFmtId="0" fontId="2" fillId="0" borderId="21"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29" xfId="0" applyFont="1" applyBorder="1" applyAlignment="1">
      <alignment horizontal="center" vertical="center" wrapText="1"/>
    </xf>
    <xf numFmtId="0" fontId="11" fillId="0" borderId="21"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29" xfId="0" applyFont="1" applyBorder="1" applyAlignment="1">
      <alignment horizontal="center" vertical="center" wrapText="1"/>
    </xf>
    <xf numFmtId="0" fontId="5" fillId="0" borderId="22" xfId="0" applyFont="1" applyBorder="1" applyAlignment="1">
      <alignment horizontal="center" vertical="center" wrapText="1"/>
    </xf>
    <xf numFmtId="0" fontId="5" fillId="0" borderId="29" xfId="0" applyFont="1" applyBorder="1" applyAlignment="1">
      <alignment horizontal="center" vertical="center" wrapText="1"/>
    </xf>
    <xf numFmtId="0" fontId="5" fillId="0" borderId="21" xfId="0" applyFont="1" applyBorder="1" applyAlignment="1">
      <alignment horizontal="center" vertical="center" wrapText="1"/>
    </xf>
    <xf numFmtId="0" fontId="5" fillId="0" borderId="68" xfId="0" applyFont="1" applyBorder="1" applyAlignment="1">
      <alignment horizontal="center" vertical="center" wrapText="1"/>
    </xf>
    <xf numFmtId="0" fontId="3" fillId="2" borderId="16" xfId="1" applyFont="1" applyBorder="1" applyAlignment="1">
      <alignment vertical="center" wrapText="1"/>
    </xf>
    <xf numFmtId="0" fontId="3" fillId="2" borderId="5" xfId="1" applyFont="1" applyBorder="1" applyAlignment="1">
      <alignment vertical="center" wrapText="1"/>
    </xf>
    <xf numFmtId="0" fontId="3" fillId="2" borderId="17" xfId="1" applyFont="1" applyBorder="1" applyAlignment="1">
      <alignment vertical="center" wrapText="1"/>
    </xf>
    <xf numFmtId="0" fontId="3" fillId="14" borderId="16" xfId="1" applyFont="1" applyFill="1" applyBorder="1" applyAlignment="1">
      <alignment vertical="center" wrapText="1"/>
    </xf>
    <xf numFmtId="0" fontId="3" fillId="14" borderId="5" xfId="1" applyFont="1" applyFill="1" applyBorder="1" applyAlignment="1">
      <alignment vertical="center" wrapText="1"/>
    </xf>
    <xf numFmtId="0" fontId="3" fillId="14" borderId="17" xfId="1" applyFont="1" applyFill="1" applyBorder="1" applyAlignment="1">
      <alignment vertical="center" wrapText="1"/>
    </xf>
    <xf numFmtId="0" fontId="11" fillId="4" borderId="2" xfId="2" applyFont="1" applyFill="1" applyBorder="1" applyAlignment="1">
      <alignment horizontal="center" vertical="center" wrapText="1"/>
    </xf>
    <xf numFmtId="0" fontId="11" fillId="4" borderId="4" xfId="2" applyFont="1" applyFill="1" applyBorder="1" applyAlignment="1">
      <alignment horizontal="center" vertical="center" wrapText="1"/>
    </xf>
    <xf numFmtId="0" fontId="3" fillId="2" borderId="18" xfId="1" applyFont="1" applyBorder="1" applyAlignment="1">
      <alignment vertical="center" wrapText="1"/>
    </xf>
    <xf numFmtId="0" fontId="3" fillId="2" borderId="15" xfId="1" applyFont="1" applyBorder="1" applyAlignment="1">
      <alignment vertical="center" wrapText="1"/>
    </xf>
    <xf numFmtId="0" fontId="3" fillId="2" borderId="19" xfId="1" applyFont="1" applyBorder="1" applyAlignment="1">
      <alignment vertical="center" wrapText="1"/>
    </xf>
    <xf numFmtId="1" fontId="3" fillId="2" borderId="16" xfId="1" applyNumberFormat="1" applyFont="1" applyBorder="1" applyAlignment="1">
      <alignment vertical="center" wrapText="1"/>
    </xf>
    <xf numFmtId="1" fontId="3" fillId="2" borderId="5" xfId="1" applyNumberFormat="1" applyFont="1" applyBorder="1" applyAlignment="1">
      <alignment vertical="center" wrapText="1"/>
    </xf>
    <xf numFmtId="1" fontId="3" fillId="2" borderId="17" xfId="1" applyNumberFormat="1" applyFont="1" applyBorder="1" applyAlignment="1">
      <alignment vertical="center" wrapText="1"/>
    </xf>
    <xf numFmtId="0" fontId="2" fillId="13" borderId="28" xfId="0" applyFont="1" applyFill="1" applyBorder="1" applyAlignment="1">
      <alignment vertical="center"/>
    </xf>
    <xf numFmtId="0" fontId="2" fillId="13" borderId="25" xfId="0" applyFont="1" applyFill="1" applyBorder="1" applyAlignment="1">
      <alignment vertical="center"/>
    </xf>
    <xf numFmtId="0" fontId="2" fillId="13" borderId="26" xfId="0" applyFont="1" applyFill="1" applyBorder="1" applyAlignment="1">
      <alignment vertical="center"/>
    </xf>
    <xf numFmtId="0" fontId="2" fillId="13" borderId="24" xfId="0" applyFont="1" applyFill="1" applyBorder="1" applyAlignment="1">
      <alignment vertical="center"/>
    </xf>
    <xf numFmtId="0" fontId="2" fillId="13" borderId="34" xfId="0" applyFont="1" applyFill="1" applyBorder="1" applyAlignment="1">
      <alignment vertical="center"/>
    </xf>
    <xf numFmtId="0" fontId="2" fillId="13" borderId="40" xfId="0" applyFont="1" applyFill="1" applyBorder="1" applyAlignment="1">
      <alignment vertical="center"/>
    </xf>
    <xf numFmtId="0" fontId="2" fillId="14" borderId="24" xfId="0" applyFont="1" applyFill="1" applyBorder="1" applyAlignment="1">
      <alignment vertical="center"/>
    </xf>
    <xf numFmtId="0" fontId="2" fillId="14" borderId="25" xfId="0" applyFont="1" applyFill="1" applyBorder="1" applyAlignment="1">
      <alignment vertical="center"/>
    </xf>
    <xf numFmtId="0" fontId="2" fillId="14" borderId="26" xfId="0" applyFont="1" applyFill="1" applyBorder="1" applyAlignment="1">
      <alignment vertical="center"/>
    </xf>
    <xf numFmtId="0" fontId="11" fillId="4" borderId="57" xfId="2" applyFont="1" applyFill="1" applyBorder="1" applyAlignment="1">
      <alignment horizontal="center" vertical="center" wrapText="1"/>
    </xf>
    <xf numFmtId="49" fontId="2" fillId="14" borderId="24" xfId="3" applyNumberFormat="1" applyFont="1" applyFill="1" applyBorder="1" applyAlignment="1">
      <alignment horizontal="left" vertical="center" wrapText="1"/>
    </xf>
    <xf numFmtId="49" fontId="2" fillId="14" borderId="25" xfId="3" applyNumberFormat="1" applyFont="1" applyFill="1" applyBorder="1" applyAlignment="1">
      <alignment horizontal="left" vertical="center" wrapText="1"/>
    </xf>
    <xf numFmtId="49" fontId="2" fillId="14" borderId="26" xfId="3" applyNumberFormat="1" applyFont="1" applyFill="1" applyBorder="1" applyAlignment="1">
      <alignment horizontal="left" vertical="center" wrapText="1"/>
    </xf>
    <xf numFmtId="49" fontId="2" fillId="13" borderId="24" xfId="3" applyNumberFormat="1" applyFont="1" applyFill="1" applyBorder="1" applyAlignment="1">
      <alignment horizontal="left" vertical="center" wrapText="1"/>
    </xf>
    <xf numFmtId="49" fontId="2" fillId="13" borderId="25" xfId="3" applyNumberFormat="1" applyFont="1" applyFill="1" applyBorder="1" applyAlignment="1">
      <alignment horizontal="left" vertical="center" wrapText="1"/>
    </xf>
    <xf numFmtId="49" fontId="2" fillId="13" borderId="26" xfId="3" applyNumberFormat="1" applyFont="1" applyFill="1" applyBorder="1" applyAlignment="1">
      <alignment horizontal="left" vertical="center" wrapText="1"/>
    </xf>
    <xf numFmtId="49" fontId="2" fillId="13" borderId="41" xfId="3" applyNumberFormat="1" applyFont="1" applyFill="1" applyBorder="1" applyAlignment="1">
      <alignment horizontal="left" vertical="center" wrapText="1"/>
    </xf>
    <xf numFmtId="49" fontId="2" fillId="13" borderId="34" xfId="3" applyNumberFormat="1" applyFont="1" applyFill="1" applyBorder="1" applyAlignment="1">
      <alignment horizontal="left" vertical="center" wrapText="1"/>
    </xf>
    <xf numFmtId="49" fontId="2" fillId="13" borderId="40" xfId="3" applyNumberFormat="1" applyFont="1" applyFill="1" applyBorder="1" applyAlignment="1">
      <alignment horizontal="left" vertical="center" wrapText="1"/>
    </xf>
    <xf numFmtId="0" fontId="2" fillId="0" borderId="84" xfId="0" applyFont="1" applyBorder="1" applyAlignment="1">
      <alignment horizontal="left" vertical="center" wrapText="1"/>
    </xf>
    <xf numFmtId="0" fontId="2" fillId="0" borderId="85" xfId="0" applyFont="1" applyBorder="1" applyAlignment="1">
      <alignment horizontal="left" vertical="center" wrapText="1"/>
    </xf>
    <xf numFmtId="0" fontId="2" fillId="0" borderId="86" xfId="0" applyFont="1" applyBorder="1" applyAlignment="1">
      <alignment horizontal="left" vertical="center" wrapText="1"/>
    </xf>
    <xf numFmtId="0" fontId="2" fillId="0" borderId="70" xfId="0" applyFont="1" applyBorder="1" applyAlignment="1">
      <alignment horizontal="left" vertical="center" wrapText="1"/>
    </xf>
    <xf numFmtId="0" fontId="2" fillId="13" borderId="41" xfId="3" applyFont="1" applyFill="1" applyBorder="1" applyAlignment="1">
      <alignment horizontal="left" vertical="center" wrapText="1"/>
    </xf>
    <xf numFmtId="0" fontId="2" fillId="13" borderId="34" xfId="3" applyFont="1" applyFill="1" applyBorder="1" applyAlignment="1">
      <alignment horizontal="left" vertical="center" wrapText="1"/>
    </xf>
    <xf numFmtId="0" fontId="2" fillId="13" borderId="40" xfId="3" applyFont="1" applyFill="1" applyBorder="1" applyAlignment="1">
      <alignment horizontal="left" vertical="center" wrapText="1"/>
    </xf>
    <xf numFmtId="0" fontId="2" fillId="13" borderId="24" xfId="3" applyFont="1" applyFill="1" applyBorder="1" applyAlignment="1">
      <alignment horizontal="left" vertical="center" wrapText="1"/>
    </xf>
    <xf numFmtId="0" fontId="2" fillId="13" borderId="25" xfId="3" applyFont="1" applyFill="1" applyBorder="1" applyAlignment="1">
      <alignment horizontal="left" vertical="center" wrapText="1"/>
    </xf>
    <xf numFmtId="0" fontId="2" fillId="13" borderId="26" xfId="3" applyFont="1" applyFill="1" applyBorder="1" applyAlignment="1">
      <alignment horizontal="left" vertical="center" wrapText="1"/>
    </xf>
    <xf numFmtId="1" fontId="5" fillId="0" borderId="89" xfId="3" applyNumberFormat="1" applyFont="1" applyFill="1" applyBorder="1" applyAlignment="1">
      <alignment horizontal="center" vertical="center" wrapText="1"/>
    </xf>
    <xf numFmtId="1" fontId="5" fillId="0" borderId="77" xfId="3" applyNumberFormat="1" applyFont="1" applyFill="1" applyBorder="1" applyAlignment="1">
      <alignment horizontal="center" vertical="center" wrapText="1"/>
    </xf>
    <xf numFmtId="1" fontId="5" fillId="10" borderId="88" xfId="3" applyNumberFormat="1" applyFont="1" applyFill="1" applyBorder="1" applyAlignment="1">
      <alignment horizontal="center" vertical="center" wrapText="1"/>
    </xf>
    <xf numFmtId="1" fontId="5" fillId="10" borderId="108" xfId="3" applyNumberFormat="1" applyFont="1" applyFill="1" applyBorder="1" applyAlignment="1">
      <alignment horizontal="center" vertical="center" wrapText="1"/>
    </xf>
    <xf numFmtId="1" fontId="5" fillId="10" borderId="102" xfId="3" applyNumberFormat="1" applyFont="1" applyFill="1" applyBorder="1" applyAlignment="1">
      <alignment horizontal="center" vertical="center" wrapText="1"/>
    </xf>
    <xf numFmtId="1" fontId="5" fillId="0" borderId="109" xfId="3" applyNumberFormat="1" applyFont="1" applyFill="1" applyBorder="1" applyAlignment="1">
      <alignment horizontal="center" vertical="center" wrapText="1"/>
    </xf>
    <xf numFmtId="0" fontId="2" fillId="0" borderId="87" xfId="3" applyFont="1" applyFill="1" applyBorder="1" applyAlignment="1">
      <alignment horizontal="center" vertical="center" wrapText="1"/>
    </xf>
    <xf numFmtId="0" fontId="2" fillId="0" borderId="79" xfId="3" applyFont="1" applyFill="1" applyBorder="1" applyAlignment="1">
      <alignment horizontal="center" vertical="center" wrapText="1"/>
    </xf>
    <xf numFmtId="0" fontId="2" fillId="0" borderId="89" xfId="3" applyFont="1" applyFill="1" applyBorder="1" applyAlignment="1">
      <alignment horizontal="center" vertical="center" wrapText="1"/>
    </xf>
    <xf numFmtId="0" fontId="2" fillId="0" borderId="109" xfId="3" applyFont="1" applyFill="1" applyBorder="1" applyAlignment="1">
      <alignment horizontal="center" vertical="center" wrapText="1"/>
    </xf>
    <xf numFmtId="1" fontId="5" fillId="0" borderId="87" xfId="3" applyNumberFormat="1" applyFont="1" applyFill="1" applyBorder="1" applyAlignment="1">
      <alignment horizontal="center" vertical="center" wrapText="1"/>
    </xf>
    <xf numFmtId="1" fontId="5" fillId="0" borderId="79" xfId="3" applyNumberFormat="1" applyFont="1" applyFill="1" applyBorder="1" applyAlignment="1">
      <alignment horizontal="center" vertical="center" wrapText="1"/>
    </xf>
    <xf numFmtId="0" fontId="2" fillId="0" borderId="87" xfId="3" applyFont="1" applyBorder="1" applyAlignment="1">
      <alignment horizontal="center" vertical="center" wrapText="1"/>
    </xf>
    <xf numFmtId="0" fontId="2" fillId="0" borderId="76" xfId="3" applyFont="1" applyBorder="1" applyAlignment="1">
      <alignment horizontal="center" vertical="center" wrapText="1"/>
    </xf>
    <xf numFmtId="0" fontId="11" fillId="0" borderId="88" xfId="3" applyFont="1" applyBorder="1" applyAlignment="1">
      <alignment horizontal="center" vertical="center" wrapText="1"/>
    </xf>
    <xf numFmtId="0" fontId="11" fillId="0" borderId="108" xfId="3" applyFont="1" applyBorder="1" applyAlignment="1">
      <alignment horizontal="center" vertical="center" wrapText="1"/>
    </xf>
    <xf numFmtId="0" fontId="2" fillId="0" borderId="89" xfId="3" applyFont="1" applyBorder="1" applyAlignment="1">
      <alignment horizontal="center" vertical="center" wrapText="1"/>
    </xf>
    <xf numFmtId="0" fontId="2" fillId="0" borderId="77" xfId="3" applyFont="1" applyBorder="1" applyAlignment="1">
      <alignment horizontal="center" vertical="center" wrapText="1"/>
    </xf>
    <xf numFmtId="1" fontId="5" fillId="0" borderId="76" xfId="3" applyNumberFormat="1" applyFont="1" applyFill="1" applyBorder="1" applyAlignment="1">
      <alignment horizontal="center" vertical="center" wrapText="1"/>
    </xf>
    <xf numFmtId="1" fontId="5" fillId="4" borderId="88" xfId="3" applyNumberFormat="1" applyFont="1" applyFill="1" applyBorder="1" applyAlignment="1">
      <alignment horizontal="center" vertical="center" wrapText="1"/>
    </xf>
    <xf numFmtId="1" fontId="5" fillId="4" borderId="108" xfId="3" applyNumberFormat="1" applyFont="1" applyFill="1" applyBorder="1" applyAlignment="1">
      <alignment horizontal="center" vertical="center" wrapText="1"/>
    </xf>
    <xf numFmtId="1" fontId="5" fillId="4" borderId="102" xfId="3" applyNumberFormat="1" applyFont="1" applyFill="1" applyBorder="1" applyAlignment="1">
      <alignment horizontal="center" vertical="center" wrapText="1"/>
    </xf>
    <xf numFmtId="0" fontId="4" fillId="0" borderId="88" xfId="3" applyFont="1" applyFill="1" applyBorder="1" applyAlignment="1">
      <alignment horizontal="center" vertical="center" wrapText="1"/>
    </xf>
    <xf numFmtId="0" fontId="4" fillId="0" borderId="102" xfId="3" applyFont="1" applyFill="1" applyBorder="1" applyAlignment="1">
      <alignment horizontal="center" vertical="center" wrapText="1"/>
    </xf>
    <xf numFmtId="0" fontId="2" fillId="14" borderId="24" xfId="3" applyFont="1" applyFill="1" applyBorder="1" applyAlignment="1">
      <alignment horizontal="left" vertical="center" wrapText="1"/>
    </xf>
    <xf numFmtId="0" fontId="2" fillId="14" borderId="25" xfId="3" applyFont="1" applyFill="1" applyBorder="1" applyAlignment="1">
      <alignment horizontal="left" vertical="center" wrapText="1"/>
    </xf>
    <xf numFmtId="0" fontId="2" fillId="14" borderId="26" xfId="3" applyFont="1" applyFill="1" applyBorder="1" applyAlignment="1">
      <alignment horizontal="left" vertical="center" wrapText="1"/>
    </xf>
    <xf numFmtId="49" fontId="2" fillId="0" borderId="110" xfId="0" applyNumberFormat="1" applyFont="1" applyBorder="1" applyAlignment="1">
      <alignment horizontal="center" vertical="center" wrapText="1"/>
    </xf>
    <xf numFmtId="49" fontId="2" fillId="0" borderId="51" xfId="0" applyNumberFormat="1" applyFont="1" applyBorder="1" applyAlignment="1">
      <alignment horizontal="center" vertical="center" wrapText="1"/>
    </xf>
    <xf numFmtId="0" fontId="2" fillId="14" borderId="24" xfId="0" applyFont="1" applyFill="1" applyBorder="1" applyAlignment="1">
      <alignment horizontal="left" vertical="center" wrapText="1"/>
    </xf>
    <xf numFmtId="0" fontId="2" fillId="14" borderId="25" xfId="0" applyFont="1" applyFill="1" applyBorder="1" applyAlignment="1">
      <alignment horizontal="left" vertical="center" wrapText="1"/>
    </xf>
    <xf numFmtId="0" fontId="2" fillId="14" borderId="26" xfId="0" applyFont="1" applyFill="1" applyBorder="1" applyAlignment="1">
      <alignment horizontal="left" vertical="center" wrapText="1"/>
    </xf>
    <xf numFmtId="0" fontId="2" fillId="13" borderId="41" xfId="0" applyFont="1" applyFill="1" applyBorder="1" applyAlignment="1">
      <alignment vertical="center"/>
    </xf>
    <xf numFmtId="0" fontId="28" fillId="0" borderId="0" xfId="0" applyFont="1" applyAlignment="1">
      <alignment horizontal="left" vertical="center" wrapText="1"/>
    </xf>
    <xf numFmtId="0" fontId="2" fillId="13" borderId="118" xfId="0" applyFont="1" applyFill="1" applyBorder="1" applyAlignment="1">
      <alignment horizontal="left" vertical="center" wrapText="1"/>
    </xf>
    <xf numFmtId="0" fontId="2" fillId="13" borderId="114" xfId="0" applyFont="1" applyFill="1" applyBorder="1" applyAlignment="1">
      <alignment horizontal="left" vertical="center" wrapText="1"/>
    </xf>
    <xf numFmtId="0" fontId="2" fillId="13" borderId="119" xfId="0" applyFont="1" applyFill="1" applyBorder="1" applyAlignment="1">
      <alignment horizontal="left" vertical="center" wrapText="1"/>
    </xf>
    <xf numFmtId="0" fontId="2" fillId="13" borderId="151" xfId="0" applyFont="1" applyFill="1" applyBorder="1" applyAlignment="1">
      <alignment horizontal="left" vertical="center" wrapText="1"/>
    </xf>
    <xf numFmtId="0" fontId="2" fillId="13" borderId="24" xfId="0" applyFont="1" applyFill="1" applyBorder="1" applyAlignment="1">
      <alignment horizontal="left" vertical="center" wrapText="1"/>
    </xf>
    <xf numFmtId="0" fontId="2" fillId="13" borderId="25" xfId="0" applyFont="1" applyFill="1" applyBorder="1" applyAlignment="1">
      <alignment horizontal="left" vertical="center" wrapText="1"/>
    </xf>
    <xf numFmtId="0" fontId="2" fillId="13" borderId="26" xfId="0" applyFont="1" applyFill="1" applyBorder="1" applyAlignment="1">
      <alignment horizontal="left" vertical="center" wrapText="1"/>
    </xf>
    <xf numFmtId="0" fontId="2" fillId="13" borderId="118" xfId="0" applyFont="1" applyFill="1" applyBorder="1" applyAlignment="1">
      <alignment horizontal="left" wrapText="1"/>
    </xf>
    <xf numFmtId="0" fontId="2" fillId="13" borderId="114" xfId="0" applyFont="1" applyFill="1" applyBorder="1" applyAlignment="1">
      <alignment horizontal="left" wrapText="1"/>
    </xf>
    <xf numFmtId="0" fontId="2" fillId="13" borderId="119" xfId="0" applyFont="1" applyFill="1" applyBorder="1" applyAlignment="1">
      <alignment horizontal="left" wrapText="1"/>
    </xf>
    <xf numFmtId="49" fontId="11" fillId="14" borderId="18" xfId="1" applyNumberFormat="1" applyFont="1" applyFill="1" applyBorder="1" applyAlignment="1">
      <alignment vertical="center" wrapText="1"/>
    </xf>
    <xf numFmtId="49" fontId="3" fillId="14" borderId="15" xfId="1" applyNumberFormat="1" applyFont="1" applyFill="1" applyBorder="1" applyAlignment="1">
      <alignment vertical="center" wrapText="1"/>
    </xf>
    <xf numFmtId="49" fontId="3" fillId="14" borderId="19" xfId="1" applyNumberFormat="1" applyFont="1" applyFill="1" applyBorder="1" applyAlignment="1">
      <alignment vertical="center" wrapText="1"/>
    </xf>
    <xf numFmtId="0" fontId="2" fillId="13" borderId="151" xfId="0" applyFont="1" applyFill="1" applyBorder="1" applyAlignment="1">
      <alignment horizontal="left" wrapText="1"/>
    </xf>
    <xf numFmtId="0" fontId="2" fillId="13" borderId="24" xfId="0" applyFont="1" applyFill="1" applyBorder="1" applyAlignment="1">
      <alignment horizontal="left" wrapText="1"/>
    </xf>
    <xf numFmtId="0" fontId="2" fillId="13" borderId="25" xfId="0" applyFont="1" applyFill="1" applyBorder="1" applyAlignment="1">
      <alignment horizontal="left" wrapText="1"/>
    </xf>
    <xf numFmtId="0" fontId="2" fillId="13" borderId="26" xfId="0" applyFont="1" applyFill="1" applyBorder="1" applyAlignment="1">
      <alignment horizontal="left" wrapText="1"/>
    </xf>
    <xf numFmtId="0" fontId="11" fillId="4" borderId="115" xfId="2" applyFont="1" applyFill="1" applyBorder="1" applyAlignment="1">
      <alignment horizontal="center" vertical="center" wrapText="1"/>
    </xf>
    <xf numFmtId="0" fontId="11" fillId="4" borderId="3" xfId="2" applyFont="1" applyFill="1" applyBorder="1" applyAlignment="1">
      <alignment horizontal="center" vertical="center" wrapText="1"/>
    </xf>
    <xf numFmtId="49" fontId="3" fillId="13" borderId="18" xfId="1" applyNumberFormat="1" applyFont="1" applyFill="1" applyBorder="1" applyAlignment="1">
      <alignment vertical="center" wrapText="1"/>
    </xf>
    <xf numFmtId="49" fontId="3" fillId="13" borderId="15" xfId="1" applyNumberFormat="1" applyFont="1" applyFill="1" applyBorder="1" applyAlignment="1">
      <alignment vertical="center" wrapText="1"/>
    </xf>
    <xf numFmtId="49" fontId="3" fillId="13" borderId="19" xfId="1" applyNumberFormat="1" applyFont="1" applyFill="1" applyBorder="1" applyAlignment="1">
      <alignment vertical="center" wrapText="1"/>
    </xf>
    <xf numFmtId="49" fontId="3" fillId="2" borderId="18" xfId="1" applyNumberFormat="1" applyFont="1" applyBorder="1" applyAlignment="1">
      <alignment vertical="center" wrapText="1"/>
    </xf>
    <xf numFmtId="49" fontId="3" fillId="2" borderId="15" xfId="1" applyNumberFormat="1" applyFont="1" applyBorder="1" applyAlignment="1">
      <alignment vertical="center" wrapText="1"/>
    </xf>
    <xf numFmtId="49" fontId="3" fillId="2" borderId="19" xfId="1" applyNumberFormat="1" applyFont="1" applyBorder="1" applyAlignment="1">
      <alignment vertical="center" wrapText="1"/>
    </xf>
    <xf numFmtId="0" fontId="2" fillId="13" borderId="24" xfId="0" applyFont="1" applyFill="1" applyBorder="1" applyAlignment="1">
      <alignment horizontal="left" vertical="center"/>
    </xf>
    <xf numFmtId="0" fontId="2" fillId="13" borderId="25" xfId="0" applyFont="1" applyFill="1" applyBorder="1" applyAlignment="1">
      <alignment horizontal="left" vertical="center"/>
    </xf>
    <xf numFmtId="0" fontId="2" fillId="13" borderId="26" xfId="0" applyFont="1" applyFill="1" applyBorder="1" applyAlignment="1">
      <alignment horizontal="left" vertical="center"/>
    </xf>
    <xf numFmtId="0" fontId="2" fillId="14" borderId="24" xfId="0" applyFont="1" applyFill="1" applyBorder="1" applyAlignment="1">
      <alignment horizontal="left" vertical="center"/>
    </xf>
    <xf numFmtId="0" fontId="2" fillId="14" borderId="25" xfId="0" applyFont="1" applyFill="1" applyBorder="1" applyAlignment="1">
      <alignment horizontal="left" vertical="center"/>
    </xf>
    <xf numFmtId="0" fontId="2" fillId="14" borderId="26" xfId="0" applyFont="1" applyFill="1" applyBorder="1" applyAlignment="1">
      <alignment horizontal="left" vertical="center"/>
    </xf>
    <xf numFmtId="0" fontId="2" fillId="13" borderId="137" xfId="0" applyFont="1" applyFill="1" applyBorder="1" applyAlignment="1">
      <alignment horizontal="left" vertical="center"/>
    </xf>
    <xf numFmtId="0" fontId="2" fillId="13" borderId="138" xfId="0" applyFont="1" applyFill="1" applyBorder="1" applyAlignment="1">
      <alignment horizontal="left" vertical="center"/>
    </xf>
    <xf numFmtId="0" fontId="2" fillId="13" borderId="139" xfId="0" applyFont="1" applyFill="1" applyBorder="1" applyAlignment="1">
      <alignment horizontal="left" vertical="center"/>
    </xf>
    <xf numFmtId="0" fontId="2" fillId="13" borderId="41" xfId="0" applyFont="1" applyFill="1" applyBorder="1" applyAlignment="1">
      <alignment horizontal="left" vertical="center"/>
    </xf>
    <xf numFmtId="0" fontId="2" fillId="13" borderId="34" xfId="0" applyFont="1" applyFill="1" applyBorder="1" applyAlignment="1">
      <alignment horizontal="left" vertical="center"/>
    </xf>
    <xf numFmtId="0" fontId="2" fillId="13" borderId="40" xfId="0" applyFont="1" applyFill="1" applyBorder="1" applyAlignment="1">
      <alignment horizontal="left" vertical="center"/>
    </xf>
    <xf numFmtId="0" fontId="4" fillId="13" borderId="24" xfId="0" applyFont="1" applyFill="1" applyBorder="1" applyAlignment="1">
      <alignment horizontal="left" vertical="center"/>
    </xf>
    <xf numFmtId="0" fontId="4" fillId="13" borderId="25" xfId="0" applyFont="1" applyFill="1" applyBorder="1" applyAlignment="1">
      <alignment horizontal="left" vertical="center"/>
    </xf>
    <xf numFmtId="0" fontId="4" fillId="13" borderId="26" xfId="0" applyFont="1" applyFill="1" applyBorder="1" applyAlignment="1">
      <alignment horizontal="left" vertical="center"/>
    </xf>
    <xf numFmtId="0" fontId="2" fillId="14" borderId="27" xfId="0" applyFont="1" applyFill="1" applyBorder="1" applyAlignment="1">
      <alignment horizontal="left" vertical="center"/>
    </xf>
    <xf numFmtId="0" fontId="2" fillId="14" borderId="33" xfId="0" applyFont="1" applyFill="1" applyBorder="1" applyAlignment="1">
      <alignment horizontal="left" vertical="center"/>
    </xf>
    <xf numFmtId="0" fontId="2" fillId="14" borderId="42" xfId="0" applyFont="1" applyFill="1" applyBorder="1" applyAlignment="1">
      <alignment horizontal="left" vertical="center"/>
    </xf>
    <xf numFmtId="0" fontId="2" fillId="13" borderId="99" xfId="0" applyFont="1" applyFill="1" applyBorder="1" applyAlignment="1">
      <alignment horizontal="left" vertical="center"/>
    </xf>
    <xf numFmtId="0" fontId="2" fillId="13" borderId="15" xfId="0" applyFont="1" applyFill="1" applyBorder="1" applyAlignment="1">
      <alignment horizontal="left" vertical="center"/>
    </xf>
    <xf numFmtId="0" fontId="2" fillId="13" borderId="100" xfId="0" applyFont="1" applyFill="1" applyBorder="1" applyAlignment="1">
      <alignment horizontal="left" vertical="center"/>
    </xf>
    <xf numFmtId="0" fontId="2" fillId="13" borderId="31" xfId="0" applyFont="1" applyFill="1" applyBorder="1" applyAlignment="1">
      <alignment horizontal="left" vertical="center"/>
    </xf>
    <xf numFmtId="0" fontId="2" fillId="14" borderId="99" xfId="0" applyFont="1" applyFill="1" applyBorder="1" applyAlignment="1">
      <alignment horizontal="left" vertical="center"/>
    </xf>
    <xf numFmtId="0" fontId="2" fillId="14" borderId="15" xfId="0" applyFont="1" applyFill="1" applyBorder="1" applyAlignment="1">
      <alignment horizontal="left" vertical="center"/>
    </xf>
    <xf numFmtId="0" fontId="2" fillId="14" borderId="100" xfId="0" applyFont="1" applyFill="1" applyBorder="1" applyAlignment="1">
      <alignment horizontal="left" vertical="center"/>
    </xf>
    <xf numFmtId="0" fontId="4" fillId="13" borderId="99" xfId="0" applyFont="1" applyFill="1" applyBorder="1" applyAlignment="1">
      <alignment horizontal="left" vertical="center"/>
    </xf>
    <xf numFmtId="0" fontId="4" fillId="13" borderId="15" xfId="0" applyFont="1" applyFill="1" applyBorder="1" applyAlignment="1">
      <alignment horizontal="left" vertical="center"/>
    </xf>
    <xf numFmtId="0" fontId="4" fillId="13" borderId="100" xfId="0" applyFont="1" applyFill="1" applyBorder="1" applyAlignment="1">
      <alignment horizontal="left" vertical="center"/>
    </xf>
    <xf numFmtId="0" fontId="2" fillId="0" borderId="28" xfId="0" applyFont="1" applyBorder="1" applyAlignment="1">
      <alignment vertical="center"/>
    </xf>
    <xf numFmtId="0" fontId="2" fillId="0" borderId="25" xfId="0" applyFont="1" applyBorder="1" applyAlignment="1">
      <alignment vertical="center"/>
    </xf>
    <xf numFmtId="0" fontId="2" fillId="0" borderId="26" xfId="0" applyFont="1" applyBorder="1" applyAlignment="1">
      <alignment vertical="center"/>
    </xf>
    <xf numFmtId="0" fontId="5" fillId="13" borderId="24" xfId="3" applyFont="1" applyFill="1" applyBorder="1" applyAlignment="1">
      <alignment horizontal="left" vertical="center" wrapText="1"/>
    </xf>
    <xf numFmtId="0" fontId="5" fillId="13" borderId="25" xfId="3" applyFont="1" applyFill="1" applyBorder="1" applyAlignment="1">
      <alignment horizontal="left" vertical="center" wrapText="1"/>
    </xf>
    <xf numFmtId="0" fontId="5" fillId="13" borderId="26" xfId="3" applyFont="1" applyFill="1" applyBorder="1" applyAlignment="1">
      <alignment horizontal="left" vertical="center" wrapText="1"/>
    </xf>
    <xf numFmtId="0" fontId="21" fillId="13" borderId="24" xfId="0" applyFont="1" applyFill="1" applyBorder="1" applyAlignment="1">
      <alignment horizontal="left" vertical="center"/>
    </xf>
    <xf numFmtId="0" fontId="21" fillId="13" borderId="25" xfId="0" applyFont="1" applyFill="1" applyBorder="1" applyAlignment="1">
      <alignment horizontal="left" vertical="center"/>
    </xf>
    <xf numFmtId="0" fontId="21" fillId="13" borderId="26" xfId="0" applyFont="1" applyFill="1" applyBorder="1" applyAlignment="1">
      <alignment horizontal="left" vertical="center"/>
    </xf>
    <xf numFmtId="0" fontId="20" fillId="13" borderId="24" xfId="0" applyFont="1" applyFill="1" applyBorder="1" applyAlignment="1">
      <alignment horizontal="left" vertical="center"/>
    </xf>
    <xf numFmtId="0" fontId="20" fillId="13" borderId="25" xfId="0" applyFont="1" applyFill="1" applyBorder="1" applyAlignment="1">
      <alignment horizontal="left" vertical="center"/>
    </xf>
    <xf numFmtId="0" fontId="20" fillId="13" borderId="26" xfId="0" applyFont="1" applyFill="1" applyBorder="1" applyAlignment="1">
      <alignment horizontal="left" vertical="center"/>
    </xf>
    <xf numFmtId="0" fontId="13" fillId="0" borderId="24" xfId="3" applyFont="1" applyFill="1" applyBorder="1" applyAlignment="1">
      <alignment horizontal="left" vertical="center" wrapText="1"/>
    </xf>
    <xf numFmtId="0" fontId="13" fillId="0" borderId="26" xfId="3" applyFont="1" applyFill="1" applyBorder="1" applyAlignment="1">
      <alignment horizontal="left" vertical="center" wrapText="1"/>
    </xf>
    <xf numFmtId="1" fontId="11" fillId="17" borderId="21" xfId="0" applyNumberFormat="1" applyFont="1" applyFill="1" applyBorder="1" applyAlignment="1">
      <alignment horizontal="center" vertical="center" wrapText="1"/>
    </xf>
    <xf numFmtId="1" fontId="11" fillId="17" borderId="29" xfId="0" applyNumberFormat="1" applyFont="1" applyFill="1" applyBorder="1" applyAlignment="1">
      <alignment horizontal="center" vertical="center" wrapText="1"/>
    </xf>
    <xf numFmtId="0" fontId="11" fillId="14" borderId="24" xfId="0" applyFont="1" applyFill="1" applyBorder="1" applyAlignment="1">
      <alignment horizontal="left" vertical="center"/>
    </xf>
    <xf numFmtId="0" fontId="11" fillId="14" borderId="25" xfId="0" applyFont="1" applyFill="1" applyBorder="1" applyAlignment="1">
      <alignment horizontal="left" vertical="center"/>
    </xf>
    <xf numFmtId="0" fontId="11" fillId="14" borderId="26" xfId="0" applyFont="1" applyFill="1" applyBorder="1" applyAlignment="1">
      <alignment horizontal="left" vertical="center"/>
    </xf>
    <xf numFmtId="0" fontId="11" fillId="14" borderId="24" xfId="0" applyFont="1" applyFill="1" applyBorder="1" applyAlignment="1">
      <alignment horizontal="left" vertical="center" wrapText="1"/>
    </xf>
    <xf numFmtId="0" fontId="11" fillId="14" borderId="25" xfId="0" applyFont="1" applyFill="1" applyBorder="1" applyAlignment="1">
      <alignment horizontal="left" vertical="center" wrapText="1"/>
    </xf>
    <xf numFmtId="0" fontId="11" fillId="14" borderId="26" xfId="0" applyFont="1" applyFill="1" applyBorder="1" applyAlignment="1">
      <alignment horizontal="left" vertical="center" wrapText="1"/>
    </xf>
    <xf numFmtId="0" fontId="10" fillId="19" borderId="91" xfId="0" applyFont="1" applyFill="1" applyBorder="1"/>
    <xf numFmtId="1" fontId="11" fillId="4" borderId="21" xfId="0" applyNumberFormat="1" applyFont="1" applyFill="1" applyBorder="1" applyAlignment="1">
      <alignment horizontal="center" vertical="center" wrapText="1"/>
    </xf>
    <xf numFmtId="1" fontId="11" fillId="4" borderId="29" xfId="0" applyNumberFormat="1" applyFont="1" applyFill="1" applyBorder="1" applyAlignment="1">
      <alignment horizontal="center" vertical="center" wrapText="1"/>
    </xf>
    <xf numFmtId="0" fontId="11" fillId="14" borderId="24" xfId="0" applyFont="1" applyFill="1" applyBorder="1" applyAlignment="1">
      <alignment vertical="center" wrapText="1"/>
    </xf>
    <xf numFmtId="0" fontId="11" fillId="14" borderId="25" xfId="0" applyFont="1" applyFill="1" applyBorder="1" applyAlignment="1">
      <alignment vertical="center" wrapText="1"/>
    </xf>
    <xf numFmtId="0" fontId="11" fillId="14" borderId="26" xfId="0" applyFont="1" applyFill="1" applyBorder="1" applyAlignment="1">
      <alignment vertical="center" wrapText="1"/>
    </xf>
    <xf numFmtId="0" fontId="11" fillId="14" borderId="24" xfId="0" applyFont="1" applyFill="1" applyBorder="1" applyAlignment="1">
      <alignment horizontal="left" wrapText="1"/>
    </xf>
    <xf numFmtId="0" fontId="11" fillId="14" borderId="25" xfId="0" applyFont="1" applyFill="1" applyBorder="1" applyAlignment="1">
      <alignment horizontal="left" wrapText="1"/>
    </xf>
    <xf numFmtId="0" fontId="11" fillId="14" borderId="26" xfId="0" applyFont="1" applyFill="1" applyBorder="1" applyAlignment="1">
      <alignment horizontal="left" wrapText="1"/>
    </xf>
    <xf numFmtId="0" fontId="10" fillId="19" borderId="91" xfId="0" applyFont="1" applyFill="1" applyBorder="1" applyAlignment="1">
      <alignment vertical="center"/>
    </xf>
    <xf numFmtId="0" fontId="26" fillId="0" borderId="0" xfId="0" applyFont="1" applyAlignment="1">
      <alignment vertical="center"/>
    </xf>
    <xf numFmtId="0" fontId="26" fillId="0" borderId="0" xfId="0" applyFont="1" applyAlignment="1">
      <alignment horizontal="left" vertical="center"/>
    </xf>
  </cellXfs>
  <cellStyles count="4">
    <cellStyle name="Good" xfId="2" builtinId="26"/>
    <cellStyle name="Normal" xfId="0" builtinId="0"/>
    <cellStyle name="Normal 2" xfId="3" xr:uid="{00000000-0005-0000-0000-000002000000}"/>
    <cellStyle name="Output" xfId="1" builtinId="21"/>
  </cellStyles>
  <dxfs count="0"/>
  <tableStyles count="0" defaultTableStyle="TableStyleMedium2" defaultPivotStyle="PivotStyleLight16"/>
  <colors>
    <mruColors>
      <color rgb="FFCCFFCC"/>
      <color rgb="FFC0C0C0"/>
      <color rgb="FFDADADA"/>
      <color rgb="FFC5D9F1"/>
      <color rgb="FFFCD5B4"/>
      <color rgb="FFF2F2F2"/>
      <color rgb="FF41B9FC"/>
      <color rgb="FFFFCC99"/>
      <color rgb="FFCCFFFF"/>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3"/>
  <sheetViews>
    <sheetView workbookViewId="0">
      <pane ySplit="5" topLeftCell="A6" activePane="bottomLeft" state="frozen"/>
      <selection activeCell="F10" sqref="F10"/>
      <selection pane="bottomLeft" activeCell="I17" sqref="I17"/>
    </sheetView>
  </sheetViews>
  <sheetFormatPr defaultColWidth="8.84375" defaultRowHeight="11.25" customHeight="1" x14ac:dyDescent="0.25"/>
  <cols>
    <col min="1" max="1" width="5.3828125" style="70" bestFit="1" customWidth="1"/>
    <col min="2" max="2" width="9.3828125" style="70" bestFit="1" customWidth="1"/>
    <col min="3" max="3" width="6.69140625" style="70" customWidth="1"/>
    <col min="4" max="4" width="10.69140625" style="70" bestFit="1" customWidth="1"/>
    <col min="5" max="16384" width="8.84375" style="70"/>
  </cols>
  <sheetData>
    <row r="1" spans="1:4" ht="44.25" customHeight="1" thickBot="1" x14ac:dyDescent="0.3">
      <c r="A1" s="635" t="s">
        <v>5800</v>
      </c>
      <c r="B1" s="635"/>
      <c r="C1" s="635"/>
      <c r="D1" s="635"/>
    </row>
    <row r="2" spans="1:4" ht="11.25" customHeight="1" thickBot="1" x14ac:dyDescent="0.3"/>
    <row r="3" spans="1:4" ht="11.25" customHeight="1" x14ac:dyDescent="0.25">
      <c r="A3" s="344" t="s">
        <v>659</v>
      </c>
      <c r="B3" s="645" t="s">
        <v>697</v>
      </c>
      <c r="C3" s="648" t="s">
        <v>482</v>
      </c>
      <c r="D3" s="345" t="s">
        <v>658</v>
      </c>
    </row>
    <row r="4" spans="1:4" ht="11.25" customHeight="1" x14ac:dyDescent="0.25">
      <c r="A4" s="346" t="s">
        <v>655</v>
      </c>
      <c r="B4" s="646"/>
      <c r="C4" s="649"/>
      <c r="D4" s="347" t="s">
        <v>656</v>
      </c>
    </row>
    <row r="5" spans="1:4" ht="11.25" customHeight="1" thickBot="1" x14ac:dyDescent="0.3">
      <c r="A5" s="348" t="s">
        <v>1</v>
      </c>
      <c r="B5" s="647"/>
      <c r="C5" s="650"/>
      <c r="D5" s="349" t="s">
        <v>657</v>
      </c>
    </row>
    <row r="6" spans="1:4" ht="11.25" customHeight="1" thickBot="1" x14ac:dyDescent="0.3">
      <c r="A6" s="636" t="s">
        <v>645</v>
      </c>
      <c r="B6" s="637"/>
      <c r="C6" s="637"/>
      <c r="D6" s="638"/>
    </row>
    <row r="7" spans="1:4" ht="11.25" customHeight="1" thickBot="1" x14ac:dyDescent="0.3">
      <c r="A7" s="653" t="s">
        <v>483</v>
      </c>
      <c r="B7" s="169" t="s">
        <v>311</v>
      </c>
      <c r="C7" s="169">
        <v>70</v>
      </c>
      <c r="D7" s="166"/>
    </row>
    <row r="8" spans="1:4" ht="11.25" customHeight="1" thickBot="1" x14ac:dyDescent="0.3">
      <c r="A8" s="652"/>
      <c r="B8" s="177" t="s">
        <v>4</v>
      </c>
      <c r="C8" s="177">
        <v>1</v>
      </c>
      <c r="D8" s="167"/>
    </row>
    <row r="9" spans="1:4" ht="11.25" customHeight="1" thickBot="1" x14ac:dyDescent="0.3">
      <c r="A9" s="651" t="s">
        <v>484</v>
      </c>
      <c r="B9" s="170" t="s">
        <v>311</v>
      </c>
      <c r="C9" s="170">
        <v>331</v>
      </c>
      <c r="D9" s="167"/>
    </row>
    <row r="10" spans="1:4" ht="11.25" customHeight="1" thickBot="1" x14ac:dyDescent="0.3">
      <c r="A10" s="652"/>
      <c r="B10" s="177" t="s">
        <v>4</v>
      </c>
      <c r="C10" s="177">
        <v>185</v>
      </c>
      <c r="D10" s="167"/>
    </row>
    <row r="11" spans="1:4" ht="11.25" customHeight="1" thickBot="1" x14ac:dyDescent="0.3">
      <c r="A11" s="651" t="s">
        <v>5</v>
      </c>
      <c r="B11" s="170" t="s">
        <v>311</v>
      </c>
      <c r="C11" s="170">
        <v>116</v>
      </c>
      <c r="D11" s="167"/>
    </row>
    <row r="12" spans="1:4" ht="11.25" customHeight="1" thickBot="1" x14ac:dyDescent="0.3">
      <c r="A12" s="654"/>
      <c r="B12" s="176" t="s">
        <v>4</v>
      </c>
      <c r="C12" s="176">
        <v>43</v>
      </c>
      <c r="D12" s="167"/>
    </row>
    <row r="13" spans="1:4" ht="11.25" customHeight="1" thickTop="1" thickBot="1" x14ac:dyDescent="0.3">
      <c r="A13" s="651" t="s">
        <v>6</v>
      </c>
      <c r="B13" s="170" t="s">
        <v>311</v>
      </c>
      <c r="C13" s="181">
        <f>SUM(C7,C9,C11)</f>
        <v>517</v>
      </c>
      <c r="D13" s="184">
        <v>428</v>
      </c>
    </row>
    <row r="14" spans="1:4" ht="11.25" customHeight="1" thickBot="1" x14ac:dyDescent="0.3">
      <c r="A14" s="652"/>
      <c r="B14" s="177" t="s">
        <v>4</v>
      </c>
      <c r="C14" s="177">
        <f>SUM(C8,C10,C12)</f>
        <v>229</v>
      </c>
      <c r="D14" s="178">
        <v>186</v>
      </c>
    </row>
    <row r="15" spans="1:4" ht="11.25" customHeight="1" thickBot="1" x14ac:dyDescent="0.3">
      <c r="A15" s="639" t="s">
        <v>646</v>
      </c>
      <c r="B15" s="640"/>
      <c r="C15" s="640"/>
      <c r="D15" s="641"/>
    </row>
    <row r="16" spans="1:4" ht="11.25" customHeight="1" thickBot="1" x14ac:dyDescent="0.3">
      <c r="A16" s="169" t="s">
        <v>483</v>
      </c>
      <c r="B16" s="180" t="s">
        <v>485</v>
      </c>
      <c r="C16" s="169">
        <v>100</v>
      </c>
      <c r="D16" s="166"/>
    </row>
    <row r="17" spans="1:4" ht="11.25" customHeight="1" thickBot="1" x14ac:dyDescent="0.3">
      <c r="A17" s="174" t="s">
        <v>484</v>
      </c>
      <c r="B17" s="180" t="s">
        <v>485</v>
      </c>
      <c r="C17" s="175">
        <v>745</v>
      </c>
      <c r="D17" s="167"/>
    </row>
    <row r="18" spans="1:4" ht="11.25" customHeight="1" thickBot="1" x14ac:dyDescent="0.3">
      <c r="A18" s="171" t="s">
        <v>5</v>
      </c>
      <c r="B18" s="169" t="s">
        <v>485</v>
      </c>
      <c r="C18" s="171">
        <v>194</v>
      </c>
      <c r="D18" s="167"/>
    </row>
    <row r="19" spans="1:4" ht="11.25" customHeight="1" thickTop="1" thickBot="1" x14ac:dyDescent="0.3">
      <c r="A19" s="172" t="s">
        <v>6</v>
      </c>
      <c r="B19" s="182" t="s">
        <v>485</v>
      </c>
      <c r="C19" s="182">
        <f>SUM(C16:C18)</f>
        <v>1039</v>
      </c>
      <c r="D19" s="360">
        <v>870</v>
      </c>
    </row>
    <row r="20" spans="1:4" ht="11.25" customHeight="1" thickBot="1" x14ac:dyDescent="0.3">
      <c r="A20" s="642" t="s">
        <v>630</v>
      </c>
      <c r="B20" s="643"/>
      <c r="C20" s="643"/>
      <c r="D20" s="644"/>
    </row>
    <row r="21" spans="1:4" ht="11.25" customHeight="1" thickBot="1" x14ac:dyDescent="0.3">
      <c r="A21" s="653" t="s">
        <v>483</v>
      </c>
      <c r="B21" s="169" t="s">
        <v>311</v>
      </c>
      <c r="C21" s="169">
        <v>186</v>
      </c>
      <c r="D21" s="166"/>
    </row>
    <row r="22" spans="1:4" ht="11.25" customHeight="1" thickBot="1" x14ac:dyDescent="0.3">
      <c r="A22" s="652"/>
      <c r="B22" s="177" t="s">
        <v>4</v>
      </c>
      <c r="C22" s="177">
        <v>0</v>
      </c>
      <c r="D22" s="167"/>
    </row>
    <row r="23" spans="1:4" ht="11.25" customHeight="1" thickBot="1" x14ac:dyDescent="0.3">
      <c r="A23" s="653" t="s">
        <v>484</v>
      </c>
      <c r="B23" s="169" t="s">
        <v>311</v>
      </c>
      <c r="C23" s="169">
        <v>283</v>
      </c>
      <c r="D23" s="167"/>
    </row>
    <row r="24" spans="1:4" ht="11.25" customHeight="1" thickBot="1" x14ac:dyDescent="0.3">
      <c r="A24" s="652"/>
      <c r="B24" s="177" t="s">
        <v>4</v>
      </c>
      <c r="C24" s="177">
        <v>5</v>
      </c>
      <c r="D24" s="167"/>
    </row>
    <row r="25" spans="1:4" ht="11.25" customHeight="1" thickBot="1" x14ac:dyDescent="0.3">
      <c r="A25" s="651" t="s">
        <v>5</v>
      </c>
      <c r="B25" s="170" t="s">
        <v>311</v>
      </c>
      <c r="C25" s="170">
        <v>193</v>
      </c>
      <c r="D25" s="167"/>
    </row>
    <row r="26" spans="1:4" ht="11.25" customHeight="1" thickBot="1" x14ac:dyDescent="0.3">
      <c r="A26" s="654"/>
      <c r="B26" s="176" t="s">
        <v>4</v>
      </c>
      <c r="C26" s="176">
        <v>3</v>
      </c>
      <c r="D26" s="167"/>
    </row>
    <row r="27" spans="1:4" ht="11.25" customHeight="1" thickTop="1" thickBot="1" x14ac:dyDescent="0.3">
      <c r="A27" s="651" t="s">
        <v>6</v>
      </c>
      <c r="B27" s="179" t="s">
        <v>311</v>
      </c>
      <c r="C27" s="183">
        <f>SUM(C21,C23,C25)</f>
        <v>662</v>
      </c>
      <c r="D27" s="185">
        <v>429</v>
      </c>
    </row>
    <row r="28" spans="1:4" ht="11.25" customHeight="1" thickBot="1" x14ac:dyDescent="0.3">
      <c r="A28" s="652"/>
      <c r="B28" s="172" t="s">
        <v>4</v>
      </c>
      <c r="C28" s="172">
        <f>SUM(C22,C24,C26)</f>
        <v>8</v>
      </c>
      <c r="D28" s="168">
        <v>7</v>
      </c>
    </row>
    <row r="29" spans="1:4" ht="11.25" customHeight="1" thickBot="1" x14ac:dyDescent="0.3">
      <c r="A29" s="639" t="s">
        <v>631</v>
      </c>
      <c r="B29" s="640"/>
      <c r="C29" s="640"/>
      <c r="D29" s="641"/>
    </row>
    <row r="30" spans="1:4" ht="11.25" customHeight="1" thickBot="1" x14ac:dyDescent="0.3">
      <c r="A30" s="180" t="s">
        <v>483</v>
      </c>
      <c r="B30" s="180" t="s">
        <v>485</v>
      </c>
      <c r="C30" s="180">
        <v>95</v>
      </c>
      <c r="D30" s="166"/>
    </row>
    <row r="31" spans="1:4" ht="11.25" customHeight="1" thickBot="1" x14ac:dyDescent="0.3">
      <c r="A31" s="180" t="s">
        <v>484</v>
      </c>
      <c r="B31" s="180" t="s">
        <v>485</v>
      </c>
      <c r="C31" s="180">
        <v>697</v>
      </c>
      <c r="D31" s="167"/>
    </row>
    <row r="32" spans="1:4" ht="11.25" customHeight="1" thickBot="1" x14ac:dyDescent="0.3">
      <c r="A32" s="173" t="s">
        <v>5</v>
      </c>
      <c r="B32" s="169" t="s">
        <v>485</v>
      </c>
      <c r="C32" s="173">
        <v>399</v>
      </c>
      <c r="D32" s="167"/>
    </row>
    <row r="33" spans="1:4" ht="11.25" customHeight="1" thickTop="1" thickBot="1" x14ac:dyDescent="0.3">
      <c r="A33" s="172" t="s">
        <v>6</v>
      </c>
      <c r="B33" s="182" t="s">
        <v>485</v>
      </c>
      <c r="C33" s="182">
        <f>SUM(C30,C31,C32)</f>
        <v>1191</v>
      </c>
      <c r="D33" s="360">
        <v>875</v>
      </c>
    </row>
  </sheetData>
  <mergeCells count="15">
    <mergeCell ref="A1:D1"/>
    <mergeCell ref="A6:D6"/>
    <mergeCell ref="A15:D15"/>
    <mergeCell ref="A20:D20"/>
    <mergeCell ref="A29:D29"/>
    <mergeCell ref="B3:B5"/>
    <mergeCell ref="C3:C5"/>
    <mergeCell ref="A27:A28"/>
    <mergeCell ref="A13:A14"/>
    <mergeCell ref="A7:A8"/>
    <mergeCell ref="A9:A10"/>
    <mergeCell ref="A11:A12"/>
    <mergeCell ref="A21:A22"/>
    <mergeCell ref="A23:A24"/>
    <mergeCell ref="A25:A26"/>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3"/>
  <sheetViews>
    <sheetView workbookViewId="0">
      <pane ySplit="5" topLeftCell="A6" activePane="bottomLeft" state="frozen"/>
      <selection pane="bottomLeft" activeCell="N42" sqref="N42"/>
    </sheetView>
  </sheetViews>
  <sheetFormatPr defaultColWidth="8.84375" defaultRowHeight="11.25" customHeight="1" x14ac:dyDescent="0.4"/>
  <cols>
    <col min="1" max="2" width="4.69140625" bestFit="1" customWidth="1"/>
    <col min="3" max="8" width="6.3828125" customWidth="1"/>
  </cols>
  <sheetData>
    <row r="1" spans="1:8" ht="60" customHeight="1" x14ac:dyDescent="0.4">
      <c r="A1" s="635" t="s">
        <v>5795</v>
      </c>
      <c r="B1" s="635"/>
      <c r="C1" s="635"/>
      <c r="D1" s="635"/>
      <c r="E1" s="635"/>
      <c r="F1" s="635"/>
      <c r="G1" s="635"/>
      <c r="H1" s="635"/>
    </row>
    <row r="2" spans="1:8" ht="11.25" customHeight="1" thickBot="1" x14ac:dyDescent="0.45"/>
    <row r="3" spans="1:8" ht="11.25" customHeight="1" thickBot="1" x14ac:dyDescent="0.45">
      <c r="A3" s="727" t="s">
        <v>642</v>
      </c>
      <c r="B3" s="728"/>
      <c r="C3" s="728"/>
      <c r="D3" s="728"/>
      <c r="E3" s="728"/>
      <c r="F3" s="728"/>
      <c r="G3" s="728"/>
      <c r="H3" s="729"/>
    </row>
    <row r="4" spans="1:8" ht="11.25" customHeight="1" thickBot="1" x14ac:dyDescent="0.45">
      <c r="A4" s="352" t="s">
        <v>684</v>
      </c>
      <c r="B4" s="352" t="s">
        <v>684</v>
      </c>
      <c r="C4" s="725" t="s">
        <v>312</v>
      </c>
      <c r="D4" s="726"/>
      <c r="E4" s="725" t="s">
        <v>316</v>
      </c>
      <c r="F4" s="726"/>
      <c r="G4" s="725" t="s">
        <v>617</v>
      </c>
      <c r="H4" s="726"/>
    </row>
    <row r="5" spans="1:8" ht="11.25" customHeight="1" thickBot="1" x14ac:dyDescent="0.45">
      <c r="A5" s="353" t="s">
        <v>648</v>
      </c>
      <c r="B5" s="353" t="s">
        <v>649</v>
      </c>
      <c r="C5" s="325" t="s">
        <v>314</v>
      </c>
      <c r="D5" s="326" t="s">
        <v>315</v>
      </c>
      <c r="E5" s="325" t="s">
        <v>314</v>
      </c>
      <c r="F5" s="327" t="s">
        <v>315</v>
      </c>
      <c r="G5" s="325" t="s">
        <v>314</v>
      </c>
      <c r="H5" s="327" t="s">
        <v>315</v>
      </c>
    </row>
    <row r="6" spans="1:8" ht="11.25" customHeight="1" thickBot="1" x14ac:dyDescent="0.45">
      <c r="A6" s="331">
        <v>0</v>
      </c>
      <c r="B6" s="331" t="s">
        <v>313</v>
      </c>
      <c r="C6" s="93">
        <v>100</v>
      </c>
      <c r="D6" s="82">
        <v>100</v>
      </c>
      <c r="E6" s="93">
        <v>100</v>
      </c>
      <c r="F6" s="82">
        <v>100</v>
      </c>
      <c r="G6" s="94">
        <v>4.5999999999999996</v>
      </c>
      <c r="H6" s="89">
        <v>4.5999999999999996</v>
      </c>
    </row>
    <row r="7" spans="1:8" ht="11.25" customHeight="1" thickBot="1" x14ac:dyDescent="0.45">
      <c r="A7" s="332">
        <v>1</v>
      </c>
      <c r="B7" s="332" t="s">
        <v>313</v>
      </c>
      <c r="C7" s="95">
        <v>123</v>
      </c>
      <c r="D7" s="83">
        <v>123</v>
      </c>
      <c r="E7" s="95">
        <v>101</v>
      </c>
      <c r="F7" s="83">
        <v>101</v>
      </c>
      <c r="G7" s="96">
        <v>9.9</v>
      </c>
      <c r="H7" s="90">
        <v>9.9</v>
      </c>
    </row>
    <row r="8" spans="1:8" ht="11.25" customHeight="1" thickBot="1" x14ac:dyDescent="0.45">
      <c r="A8" s="333">
        <v>2</v>
      </c>
      <c r="B8" s="333">
        <v>0</v>
      </c>
      <c r="C8" s="97">
        <v>100</v>
      </c>
      <c r="D8" s="87">
        <v>100</v>
      </c>
      <c r="E8" s="97">
        <v>98</v>
      </c>
      <c r="F8" s="85">
        <v>98</v>
      </c>
      <c r="G8" s="98">
        <v>9.6</v>
      </c>
      <c r="H8" s="91">
        <v>9.6</v>
      </c>
    </row>
    <row r="9" spans="1:8" ht="11.25" customHeight="1" thickBot="1" x14ac:dyDescent="0.45">
      <c r="A9" s="334">
        <v>3</v>
      </c>
      <c r="B9" s="334">
        <v>1</v>
      </c>
      <c r="C9" s="99">
        <v>145</v>
      </c>
      <c r="D9" s="88">
        <v>116</v>
      </c>
      <c r="E9" s="99">
        <v>96</v>
      </c>
      <c r="F9" s="86">
        <v>94</v>
      </c>
      <c r="G9" s="100">
        <v>8.8000000000000007</v>
      </c>
      <c r="H9" s="90">
        <v>8.8000000000000007</v>
      </c>
    </row>
    <row r="10" spans="1:8" ht="11.25" customHeight="1" thickBot="1" x14ac:dyDescent="0.45">
      <c r="A10" s="334">
        <v>4</v>
      </c>
      <c r="B10" s="334">
        <v>2</v>
      </c>
      <c r="C10" s="99">
        <v>60</v>
      </c>
      <c r="D10" s="88">
        <v>119</v>
      </c>
      <c r="E10" s="99">
        <v>92</v>
      </c>
      <c r="F10" s="86">
        <v>94</v>
      </c>
      <c r="G10" s="100">
        <v>8.6999999999999993</v>
      </c>
      <c r="H10" s="90">
        <v>8.1999999999999993</v>
      </c>
    </row>
    <row r="11" spans="1:8" ht="11.25" customHeight="1" thickBot="1" x14ac:dyDescent="0.45">
      <c r="A11" s="334">
        <v>5</v>
      </c>
      <c r="B11" s="334">
        <v>3</v>
      </c>
      <c r="C11" s="99">
        <v>104</v>
      </c>
      <c r="D11" s="88">
        <v>96</v>
      </c>
      <c r="E11" s="99">
        <v>88</v>
      </c>
      <c r="F11" s="86">
        <v>92</v>
      </c>
      <c r="G11" s="100">
        <v>5.8</v>
      </c>
      <c r="H11" s="90">
        <v>6.6</v>
      </c>
    </row>
    <row r="12" spans="1:8" ht="11.25" customHeight="1" thickBot="1" x14ac:dyDescent="0.45">
      <c r="A12" s="332">
        <v>6</v>
      </c>
      <c r="B12" s="332">
        <v>4</v>
      </c>
      <c r="C12" s="95">
        <v>82</v>
      </c>
      <c r="D12" s="83">
        <v>100</v>
      </c>
      <c r="E12" s="95">
        <v>81</v>
      </c>
      <c r="F12" s="83">
        <v>89</v>
      </c>
      <c r="G12" s="96">
        <v>5.2</v>
      </c>
      <c r="H12" s="90">
        <v>5.5</v>
      </c>
    </row>
    <row r="13" spans="1:8" ht="11.25" customHeight="1" thickBot="1" x14ac:dyDescent="0.45">
      <c r="A13" s="335">
        <v>8</v>
      </c>
      <c r="B13" s="335">
        <v>6</v>
      </c>
      <c r="C13" s="101">
        <v>76</v>
      </c>
      <c r="D13" s="84">
        <v>60</v>
      </c>
      <c r="E13" s="101">
        <v>78</v>
      </c>
      <c r="F13" s="84">
        <v>69</v>
      </c>
      <c r="G13" s="102">
        <v>3.3</v>
      </c>
      <c r="H13" s="92">
        <v>5.6</v>
      </c>
    </row>
  </sheetData>
  <mergeCells count="5">
    <mergeCell ref="C4:D4"/>
    <mergeCell ref="E4:F4"/>
    <mergeCell ref="G4:H4"/>
    <mergeCell ref="A3:H3"/>
    <mergeCell ref="A1:H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160"/>
  <sheetViews>
    <sheetView workbookViewId="0">
      <pane ySplit="4" topLeftCell="A5" activePane="bottomLeft" state="frozen"/>
      <selection activeCell="N42" sqref="N42"/>
      <selection pane="bottomLeft" activeCell="G6" sqref="G6"/>
    </sheetView>
  </sheetViews>
  <sheetFormatPr defaultColWidth="8.84375" defaultRowHeight="11.25" customHeight="1" x14ac:dyDescent="0.25"/>
  <cols>
    <col min="1" max="1" width="11" style="70" bestFit="1" customWidth="1"/>
    <col min="2" max="2" width="5.84375" style="70" bestFit="1" customWidth="1"/>
    <col min="3" max="4" width="4.3828125" style="70" bestFit="1" customWidth="1"/>
    <col min="5" max="6" width="3.3828125" style="70" bestFit="1" customWidth="1"/>
    <col min="7" max="7" width="8.84375" style="70"/>
    <col min="8" max="8" width="19.3828125" style="70" bestFit="1" customWidth="1"/>
    <col min="9" max="9" width="10.84375" style="70" bestFit="1" customWidth="1"/>
    <col min="10" max="10" width="11.15234375" style="70" bestFit="1" customWidth="1"/>
    <col min="11" max="11" width="5.3828125" style="70" bestFit="1" customWidth="1"/>
    <col min="12" max="12" width="6.3046875" style="70" bestFit="1" customWidth="1"/>
    <col min="13" max="13" width="9.84375" style="70" bestFit="1" customWidth="1"/>
    <col min="14" max="15" width="6.3046875" style="70" bestFit="1" customWidth="1"/>
    <col min="16" max="16384" width="8.84375" style="70"/>
  </cols>
  <sheetData>
    <row r="1" spans="1:15" ht="68.25" customHeight="1" x14ac:dyDescent="0.25">
      <c r="A1" s="731" t="s">
        <v>5839</v>
      </c>
      <c r="B1" s="731"/>
      <c r="C1" s="731"/>
      <c r="D1" s="731"/>
      <c r="E1" s="731"/>
      <c r="F1" s="731"/>
    </row>
    <row r="2" spans="1:15" ht="11.25" customHeight="1" thickBot="1" x14ac:dyDescent="0.3"/>
    <row r="3" spans="1:15" ht="11.25" customHeight="1" x14ac:dyDescent="0.25">
      <c r="A3" s="117"/>
      <c r="B3" s="103" t="s">
        <v>492</v>
      </c>
      <c r="C3" s="48" t="s">
        <v>483</v>
      </c>
      <c r="D3" s="48" t="s">
        <v>484</v>
      </c>
      <c r="E3" s="48" t="s">
        <v>5</v>
      </c>
      <c r="F3" s="48" t="s">
        <v>650</v>
      </c>
    </row>
    <row r="4" spans="1:15" ht="11.25" customHeight="1" thickBot="1" x14ac:dyDescent="0.3">
      <c r="A4" s="118"/>
      <c r="B4" s="120" t="s">
        <v>647</v>
      </c>
      <c r="C4" s="119" t="s">
        <v>648</v>
      </c>
      <c r="D4" s="119" t="s">
        <v>648</v>
      </c>
      <c r="E4" s="119" t="s">
        <v>648</v>
      </c>
      <c r="F4" s="119" t="s">
        <v>648</v>
      </c>
    </row>
    <row r="5" spans="1:15" ht="11.25" customHeight="1" thickBot="1" x14ac:dyDescent="0.3">
      <c r="A5" s="675" t="s">
        <v>643</v>
      </c>
      <c r="B5" s="676"/>
      <c r="C5" s="676"/>
      <c r="D5" s="676"/>
      <c r="E5" s="676"/>
      <c r="F5" s="677"/>
    </row>
    <row r="6" spans="1:15" ht="11.25" customHeight="1" thickBot="1" x14ac:dyDescent="0.3">
      <c r="A6" s="672" t="s">
        <v>450</v>
      </c>
      <c r="B6" s="670"/>
      <c r="C6" s="670"/>
      <c r="D6" s="670"/>
      <c r="E6" s="670"/>
      <c r="F6" s="671"/>
    </row>
    <row r="7" spans="1:15" ht="11.25" customHeight="1" thickBot="1" x14ac:dyDescent="0.3">
      <c r="A7" s="52" t="s">
        <v>610</v>
      </c>
      <c r="B7" s="53">
        <v>255.8246</v>
      </c>
      <c r="C7" s="53">
        <v>260.76479999999998</v>
      </c>
      <c r="D7" s="53">
        <v>259.31420000000003</v>
      </c>
      <c r="E7" s="53">
        <v>19.980180000000001</v>
      </c>
      <c r="F7" s="110">
        <v>33</v>
      </c>
      <c r="G7" s="104"/>
      <c r="H7" s="104"/>
      <c r="I7" s="104"/>
      <c r="J7" s="104"/>
      <c r="K7" s="105"/>
      <c r="L7" s="105"/>
      <c r="M7" s="105"/>
      <c r="N7" s="105"/>
      <c r="O7" s="105"/>
    </row>
    <row r="8" spans="1:15" ht="11.25" customHeight="1" thickBot="1" x14ac:dyDescent="0.3">
      <c r="A8" s="52" t="s">
        <v>613</v>
      </c>
      <c r="B8" s="53">
        <v>366.07220000000001</v>
      </c>
      <c r="C8" s="53">
        <v>367.51850000000002</v>
      </c>
      <c r="D8" s="53">
        <v>287.42840000000001</v>
      </c>
      <c r="E8" s="53">
        <v>13.996029999999999</v>
      </c>
      <c r="F8" s="111">
        <v>17</v>
      </c>
      <c r="G8" s="104"/>
      <c r="H8" s="104"/>
      <c r="I8" s="104"/>
      <c r="J8" s="106"/>
      <c r="K8" s="107"/>
      <c r="L8" s="108"/>
      <c r="M8" s="108"/>
      <c r="N8" s="108"/>
      <c r="O8" s="108"/>
    </row>
    <row r="9" spans="1:15" ht="11.25" customHeight="1" thickBot="1" x14ac:dyDescent="0.3">
      <c r="A9" s="52" t="s">
        <v>611</v>
      </c>
      <c r="B9" s="53"/>
      <c r="C9" s="53">
        <v>299.41579999999999</v>
      </c>
      <c r="D9" s="53">
        <v>106.9318</v>
      </c>
      <c r="E9" s="53">
        <v>31.45091</v>
      </c>
      <c r="F9" s="111">
        <v>61.084049999999998</v>
      </c>
      <c r="G9" s="104"/>
      <c r="H9" s="104"/>
      <c r="I9" s="104"/>
      <c r="J9" s="106"/>
      <c r="K9" s="107"/>
      <c r="L9" s="108"/>
      <c r="M9" s="108"/>
      <c r="N9" s="108"/>
      <c r="O9" s="108"/>
    </row>
    <row r="10" spans="1:15" ht="11.25" customHeight="1" thickBot="1" x14ac:dyDescent="0.3">
      <c r="A10" s="52" t="s">
        <v>614</v>
      </c>
      <c r="B10" s="53"/>
      <c r="C10" s="53">
        <v>237.5051</v>
      </c>
      <c r="D10" s="53">
        <v>224.48990000000001</v>
      </c>
      <c r="E10" s="53">
        <v>15.46392</v>
      </c>
      <c r="F10" s="112">
        <v>25.250820000000001</v>
      </c>
      <c r="G10" s="104"/>
      <c r="H10" s="104"/>
      <c r="I10" s="104"/>
      <c r="J10" s="106"/>
      <c r="K10" s="109"/>
      <c r="L10" s="107"/>
      <c r="M10" s="107"/>
      <c r="N10" s="107"/>
      <c r="O10" s="107"/>
    </row>
    <row r="11" spans="1:15" ht="11.25" customHeight="1" thickBot="1" x14ac:dyDescent="0.3">
      <c r="A11" s="672" t="s">
        <v>451</v>
      </c>
      <c r="B11" s="670"/>
      <c r="C11" s="670"/>
      <c r="D11" s="670"/>
      <c r="E11" s="670"/>
      <c r="F11" s="671"/>
      <c r="G11" s="104"/>
      <c r="H11" s="104"/>
      <c r="I11" s="104"/>
      <c r="J11" s="106"/>
      <c r="K11" s="109"/>
      <c r="L11" s="107"/>
      <c r="M11" s="107"/>
      <c r="N11" s="107"/>
      <c r="O11" s="107"/>
    </row>
    <row r="12" spans="1:15" ht="11.25" customHeight="1" thickBot="1" x14ac:dyDescent="0.3">
      <c r="A12" s="52" t="s">
        <v>610</v>
      </c>
      <c r="B12" s="53">
        <v>147.83920000000001</v>
      </c>
      <c r="C12" s="53">
        <v>150.05619999999999</v>
      </c>
      <c r="D12" s="53">
        <v>161.5752</v>
      </c>
      <c r="E12" s="53">
        <v>15.43242</v>
      </c>
      <c r="F12" s="110">
        <v>23.326450000000001</v>
      </c>
      <c r="G12" s="104"/>
      <c r="H12" s="104"/>
      <c r="I12" s="104"/>
      <c r="J12" s="104"/>
      <c r="K12" s="109"/>
      <c r="L12" s="104"/>
      <c r="M12" s="104"/>
      <c r="N12" s="104"/>
      <c r="O12" s="104"/>
    </row>
    <row r="13" spans="1:15" ht="11.25" customHeight="1" thickBot="1" x14ac:dyDescent="0.3">
      <c r="A13" s="52" t="s">
        <v>613</v>
      </c>
      <c r="B13" s="53">
        <v>223.98339999999999</v>
      </c>
      <c r="C13" s="53">
        <v>215.82919999999999</v>
      </c>
      <c r="D13" s="53">
        <v>165.84229999999999</v>
      </c>
      <c r="E13" s="53">
        <v>15.59798</v>
      </c>
      <c r="F13" s="111">
        <v>11.621449999999999</v>
      </c>
      <c r="G13" s="104"/>
      <c r="H13" s="109"/>
      <c r="I13" s="109"/>
      <c r="J13" s="106"/>
      <c r="K13" s="107"/>
      <c r="L13" s="107"/>
      <c r="M13" s="107"/>
      <c r="N13" s="107"/>
      <c r="O13" s="107"/>
    </row>
    <row r="14" spans="1:15" ht="11.25" customHeight="1" thickBot="1" x14ac:dyDescent="0.3">
      <c r="A14" s="52" t="s">
        <v>611</v>
      </c>
      <c r="B14" s="53"/>
      <c r="C14" s="53">
        <v>132.21789999999999</v>
      </c>
      <c r="D14" s="53">
        <v>74.556370000000001</v>
      </c>
      <c r="E14" s="53">
        <v>12.080730000000001</v>
      </c>
      <c r="F14" s="111">
        <v>28.743359999999999</v>
      </c>
      <c r="G14" s="104"/>
      <c r="H14" s="109"/>
      <c r="I14" s="109"/>
      <c r="J14" s="106"/>
      <c r="K14" s="107"/>
      <c r="L14" s="107"/>
      <c r="M14" s="107"/>
      <c r="N14" s="107"/>
      <c r="O14" s="107"/>
    </row>
    <row r="15" spans="1:15" ht="11.25" customHeight="1" thickBot="1" x14ac:dyDescent="0.3">
      <c r="A15" s="52" t="s">
        <v>614</v>
      </c>
      <c r="B15" s="53"/>
      <c r="C15" s="53">
        <v>146.7243</v>
      </c>
      <c r="D15" s="53">
        <v>123.0681</v>
      </c>
      <c r="E15" s="53">
        <v>14.082839999999999</v>
      </c>
      <c r="F15" s="112">
        <v>14.4091</v>
      </c>
      <c r="G15" s="104"/>
      <c r="H15" s="109"/>
      <c r="I15" s="109"/>
      <c r="J15" s="106"/>
      <c r="K15" s="109"/>
      <c r="L15" s="107"/>
      <c r="M15" s="107"/>
      <c r="N15" s="107"/>
      <c r="O15" s="107"/>
    </row>
    <row r="16" spans="1:15" ht="11.25" customHeight="1" thickBot="1" x14ac:dyDescent="0.3">
      <c r="A16" s="672" t="s">
        <v>452</v>
      </c>
      <c r="B16" s="670"/>
      <c r="C16" s="670"/>
      <c r="D16" s="670"/>
      <c r="E16" s="670"/>
      <c r="F16" s="671"/>
      <c r="G16" s="104"/>
      <c r="H16" s="109"/>
      <c r="I16" s="109"/>
      <c r="J16" s="106"/>
      <c r="K16" s="109"/>
      <c r="L16" s="107"/>
      <c r="M16" s="107"/>
      <c r="N16" s="107"/>
      <c r="O16" s="107"/>
    </row>
    <row r="17" spans="1:15" ht="11.25" customHeight="1" thickBot="1" x14ac:dyDescent="0.3">
      <c r="A17" s="52" t="s">
        <v>610</v>
      </c>
      <c r="B17" s="53">
        <v>200.82859999999999</v>
      </c>
      <c r="C17" s="53">
        <v>189.47900000000001</v>
      </c>
      <c r="D17" s="53">
        <v>185.24940000000001</v>
      </c>
      <c r="E17" s="53">
        <v>18.811820000000001</v>
      </c>
      <c r="F17" s="110">
        <v>20.789079999999998</v>
      </c>
      <c r="G17" s="104"/>
      <c r="H17" s="104"/>
      <c r="I17" s="104"/>
      <c r="J17" s="104"/>
      <c r="K17" s="109"/>
      <c r="L17" s="104"/>
      <c r="M17" s="104"/>
      <c r="N17" s="104"/>
      <c r="O17" s="104"/>
    </row>
    <row r="18" spans="1:15" ht="11.25" customHeight="1" thickBot="1" x14ac:dyDescent="0.3">
      <c r="A18" s="52" t="s">
        <v>613</v>
      </c>
      <c r="B18" s="53">
        <v>244.90090000000001</v>
      </c>
      <c r="C18" s="53">
        <v>214.58789999999999</v>
      </c>
      <c r="D18" s="53">
        <v>165.2243</v>
      </c>
      <c r="E18" s="53">
        <v>10.700850000000001</v>
      </c>
      <c r="F18" s="111">
        <v>6.3975609999999996</v>
      </c>
      <c r="G18" s="104"/>
      <c r="H18" s="104"/>
      <c r="I18" s="104"/>
      <c r="J18" s="106"/>
      <c r="K18" s="107"/>
      <c r="L18" s="108"/>
      <c r="M18" s="108"/>
      <c r="N18" s="108"/>
      <c r="O18" s="108"/>
    </row>
    <row r="19" spans="1:15" ht="11.25" customHeight="1" thickBot="1" x14ac:dyDescent="0.3">
      <c r="A19" s="52" t="s">
        <v>611</v>
      </c>
      <c r="B19" s="53"/>
      <c r="C19" s="53">
        <v>122.788</v>
      </c>
      <c r="D19" s="53">
        <v>82.039510000000007</v>
      </c>
      <c r="E19" s="53">
        <v>11.290469999999999</v>
      </c>
      <c r="F19" s="111">
        <v>18.413450000000001</v>
      </c>
      <c r="G19" s="104"/>
      <c r="H19" s="104"/>
      <c r="I19" s="104"/>
      <c r="J19" s="106"/>
      <c r="K19" s="107"/>
      <c r="L19" s="108"/>
      <c r="M19" s="108"/>
      <c r="N19" s="108"/>
      <c r="O19" s="108"/>
    </row>
    <row r="20" spans="1:15" ht="11.25" customHeight="1" thickBot="1" x14ac:dyDescent="0.3">
      <c r="A20" s="52" t="s">
        <v>614</v>
      </c>
      <c r="B20" s="53"/>
      <c r="C20" s="53">
        <v>143.58170000000001</v>
      </c>
      <c r="D20" s="53">
        <v>124.0213</v>
      </c>
      <c r="E20" s="53">
        <v>14.306330000000001</v>
      </c>
      <c r="F20" s="112">
        <v>10.3559</v>
      </c>
      <c r="G20" s="104"/>
      <c r="H20" s="104"/>
      <c r="I20" s="104"/>
      <c r="J20" s="106"/>
      <c r="K20" s="109"/>
      <c r="L20" s="107"/>
      <c r="M20" s="107"/>
      <c r="N20" s="107"/>
      <c r="O20" s="107"/>
    </row>
    <row r="21" spans="1:15" ht="11.25" customHeight="1" thickBot="1" x14ac:dyDescent="0.3">
      <c r="A21" s="672" t="s">
        <v>453</v>
      </c>
      <c r="B21" s="670"/>
      <c r="C21" s="670"/>
      <c r="D21" s="670"/>
      <c r="E21" s="670"/>
      <c r="F21" s="671"/>
      <c r="G21" s="104"/>
      <c r="H21" s="104"/>
      <c r="I21" s="104"/>
      <c r="J21" s="106"/>
      <c r="K21" s="109"/>
      <c r="L21" s="107"/>
      <c r="M21" s="107"/>
      <c r="N21" s="107"/>
      <c r="O21" s="107"/>
    </row>
    <row r="22" spans="1:15" ht="11.25" customHeight="1" thickBot="1" x14ac:dyDescent="0.3">
      <c r="A22" s="52" t="s">
        <v>610</v>
      </c>
      <c r="B22" s="53">
        <v>220.6122</v>
      </c>
      <c r="C22" s="53">
        <v>213.79230000000001</v>
      </c>
      <c r="D22" s="53">
        <v>214.208</v>
      </c>
      <c r="E22" s="53">
        <v>11.566800000000001</v>
      </c>
      <c r="F22" s="110">
        <v>16.965489999999999</v>
      </c>
      <c r="G22" s="104"/>
      <c r="H22" s="104"/>
      <c r="I22" s="104"/>
      <c r="J22" s="104"/>
      <c r="K22" s="109"/>
      <c r="L22" s="109"/>
      <c r="M22" s="109"/>
      <c r="N22" s="109"/>
      <c r="O22" s="109"/>
    </row>
    <row r="23" spans="1:15" ht="11.25" customHeight="1" thickBot="1" x14ac:dyDescent="0.3">
      <c r="A23" s="52" t="s">
        <v>613</v>
      </c>
      <c r="B23" s="53">
        <v>293.19959999999998</v>
      </c>
      <c r="C23" s="53">
        <v>289.12729999999999</v>
      </c>
      <c r="D23" s="53">
        <v>211.5805</v>
      </c>
      <c r="E23" s="53">
        <v>12.31704</v>
      </c>
      <c r="F23" s="111">
        <v>7.5953169999999997</v>
      </c>
      <c r="G23" s="104"/>
      <c r="H23" s="104"/>
      <c r="I23" s="104"/>
      <c r="J23" s="106"/>
      <c r="K23" s="107"/>
      <c r="L23" s="107"/>
      <c r="M23" s="107"/>
      <c r="N23" s="107"/>
      <c r="O23" s="107"/>
    </row>
    <row r="24" spans="1:15" ht="11.25" customHeight="1" thickBot="1" x14ac:dyDescent="0.3">
      <c r="A24" s="52" t="s">
        <v>611</v>
      </c>
      <c r="B24" s="53"/>
      <c r="C24" s="53">
        <v>179.24260000000001</v>
      </c>
      <c r="D24" s="53">
        <v>68.788079999999994</v>
      </c>
      <c r="E24" s="53">
        <v>8.5783249999999995</v>
      </c>
      <c r="F24" s="111">
        <v>21.134329999999999</v>
      </c>
      <c r="G24" s="104"/>
      <c r="H24" s="104"/>
      <c r="I24" s="104"/>
      <c r="J24" s="106"/>
      <c r="K24" s="107"/>
      <c r="L24" s="107"/>
      <c r="M24" s="107"/>
      <c r="N24" s="107"/>
      <c r="O24" s="107"/>
    </row>
    <row r="25" spans="1:15" ht="11.25" customHeight="1" thickBot="1" x14ac:dyDescent="0.3">
      <c r="A25" s="52" t="s">
        <v>614</v>
      </c>
      <c r="B25" s="53"/>
      <c r="C25" s="53">
        <v>169.56</v>
      </c>
      <c r="D25" s="53">
        <v>151.81299999999999</v>
      </c>
      <c r="E25" s="53">
        <v>9.6027050000000003</v>
      </c>
      <c r="F25" s="112">
        <v>8.811439</v>
      </c>
      <c r="G25" s="104"/>
      <c r="H25" s="104"/>
      <c r="I25" s="104"/>
      <c r="J25" s="106"/>
      <c r="K25" s="109"/>
      <c r="L25" s="107"/>
      <c r="M25" s="107"/>
      <c r="N25" s="107"/>
      <c r="O25" s="107"/>
    </row>
    <row r="26" spans="1:15" ht="11.25" customHeight="1" thickBot="1" x14ac:dyDescent="0.3">
      <c r="A26" s="672" t="s">
        <v>454</v>
      </c>
      <c r="B26" s="670"/>
      <c r="C26" s="670"/>
      <c r="D26" s="670"/>
      <c r="E26" s="670"/>
      <c r="F26" s="671"/>
      <c r="G26" s="104"/>
      <c r="H26" s="104"/>
      <c r="I26" s="104"/>
      <c r="J26" s="106"/>
      <c r="K26" s="109"/>
      <c r="L26" s="107"/>
      <c r="M26" s="107"/>
      <c r="N26" s="107"/>
      <c r="O26" s="107"/>
    </row>
    <row r="27" spans="1:15" ht="11.25" customHeight="1" thickBot="1" x14ac:dyDescent="0.3">
      <c r="A27" s="52" t="s">
        <v>610</v>
      </c>
      <c r="B27" s="53">
        <v>252.92590000000001</v>
      </c>
      <c r="C27" s="53">
        <v>249.66759999999999</v>
      </c>
      <c r="D27" s="53">
        <v>232.54089999999999</v>
      </c>
      <c r="E27" s="53">
        <v>33.212090000000003</v>
      </c>
      <c r="F27" s="110">
        <v>28.94464</v>
      </c>
      <c r="G27" s="104"/>
      <c r="H27" s="104"/>
      <c r="I27" s="104"/>
      <c r="J27" s="104"/>
      <c r="K27" s="109"/>
      <c r="L27" s="109"/>
      <c r="M27" s="109"/>
      <c r="N27" s="109"/>
      <c r="O27" s="109"/>
    </row>
    <row r="28" spans="1:15" ht="11.25" customHeight="1" thickBot="1" x14ac:dyDescent="0.3">
      <c r="A28" s="52" t="s">
        <v>613</v>
      </c>
      <c r="B28" s="53">
        <v>278.42020000000002</v>
      </c>
      <c r="C28" s="53">
        <v>275.02859999999998</v>
      </c>
      <c r="D28" s="53">
        <v>203.03190000000001</v>
      </c>
      <c r="E28" s="53">
        <v>16.493590000000001</v>
      </c>
      <c r="F28" s="111">
        <v>12.70307</v>
      </c>
      <c r="G28" s="104"/>
      <c r="H28" s="104"/>
      <c r="I28" s="104"/>
      <c r="J28" s="106"/>
      <c r="K28" s="107"/>
      <c r="L28" s="107"/>
      <c r="M28" s="107"/>
      <c r="N28" s="107"/>
      <c r="O28" s="107"/>
    </row>
    <row r="29" spans="1:15" ht="11.25" customHeight="1" thickBot="1" x14ac:dyDescent="0.3">
      <c r="A29" s="52" t="s">
        <v>611</v>
      </c>
      <c r="B29" s="53"/>
      <c r="C29" s="53">
        <v>218.8</v>
      </c>
      <c r="D29" s="53">
        <v>99.212599999999995</v>
      </c>
      <c r="E29" s="53">
        <v>26.024450000000002</v>
      </c>
      <c r="F29" s="111">
        <v>38.386130000000001</v>
      </c>
      <c r="G29" s="104"/>
      <c r="H29" s="104"/>
      <c r="I29" s="104"/>
      <c r="J29" s="106"/>
      <c r="K29" s="107"/>
      <c r="L29" s="107"/>
      <c r="M29" s="107"/>
      <c r="N29" s="107"/>
      <c r="O29" s="107"/>
    </row>
    <row r="30" spans="1:15" ht="11.25" customHeight="1" thickBot="1" x14ac:dyDescent="0.3">
      <c r="A30" s="52" t="s">
        <v>614</v>
      </c>
      <c r="B30" s="53"/>
      <c r="C30" s="53">
        <v>174.10040000000001</v>
      </c>
      <c r="D30" s="53">
        <v>155.30330000000001</v>
      </c>
      <c r="E30" s="53">
        <v>21.625879999999999</v>
      </c>
      <c r="F30" s="112">
        <v>18.72099</v>
      </c>
      <c r="G30" s="104"/>
      <c r="H30" s="104"/>
      <c r="I30" s="104"/>
      <c r="J30" s="106"/>
      <c r="K30" s="109"/>
      <c r="L30" s="107"/>
      <c r="M30" s="107"/>
      <c r="N30" s="107"/>
      <c r="O30" s="107"/>
    </row>
    <row r="31" spans="1:15" ht="11.25" customHeight="1" thickBot="1" x14ac:dyDescent="0.3">
      <c r="A31" s="672" t="s">
        <v>455</v>
      </c>
      <c r="B31" s="670"/>
      <c r="C31" s="670"/>
      <c r="D31" s="670"/>
      <c r="E31" s="670"/>
      <c r="F31" s="671"/>
      <c r="G31" s="104"/>
      <c r="H31" s="104"/>
      <c r="I31" s="104"/>
      <c r="J31" s="106"/>
      <c r="K31" s="109"/>
      <c r="L31" s="107"/>
      <c r="M31" s="107"/>
      <c r="N31" s="107"/>
      <c r="O31" s="107"/>
    </row>
    <row r="32" spans="1:15" ht="11.25" customHeight="1" thickBot="1" x14ac:dyDescent="0.3">
      <c r="A32" s="52" t="s">
        <v>610</v>
      </c>
      <c r="B32" s="53">
        <v>221.3031</v>
      </c>
      <c r="C32" s="53">
        <v>212.202</v>
      </c>
      <c r="D32" s="53">
        <v>207.4324</v>
      </c>
      <c r="E32" s="53">
        <v>14.48329</v>
      </c>
      <c r="F32" s="110">
        <v>24.894410000000001</v>
      </c>
      <c r="G32" s="104"/>
      <c r="H32" s="104"/>
      <c r="I32" s="104"/>
      <c r="J32" s="104"/>
      <c r="K32" s="109"/>
      <c r="L32" s="109"/>
      <c r="M32" s="109"/>
      <c r="N32" s="109"/>
      <c r="O32" s="109"/>
    </row>
    <row r="33" spans="1:15" ht="11.25" customHeight="1" thickBot="1" x14ac:dyDescent="0.3">
      <c r="A33" s="52" t="s">
        <v>613</v>
      </c>
      <c r="B33" s="53">
        <v>274.96890000000002</v>
      </c>
      <c r="C33" s="53">
        <v>277.51280000000003</v>
      </c>
      <c r="D33" s="53">
        <v>230.8914</v>
      </c>
      <c r="E33" s="53">
        <v>16.06532</v>
      </c>
      <c r="F33" s="111">
        <v>13.62532</v>
      </c>
      <c r="G33" s="104"/>
      <c r="H33" s="104"/>
      <c r="I33" s="104"/>
      <c r="J33" s="106"/>
      <c r="K33" s="107"/>
      <c r="L33" s="107"/>
      <c r="M33" s="107"/>
      <c r="N33" s="107"/>
      <c r="O33" s="107"/>
    </row>
    <row r="34" spans="1:15" ht="11.25" customHeight="1" thickBot="1" x14ac:dyDescent="0.3">
      <c r="A34" s="52" t="s">
        <v>611</v>
      </c>
      <c r="B34" s="53"/>
      <c r="C34" s="53">
        <v>149.167</v>
      </c>
      <c r="D34" s="53">
        <v>109.34180000000001</v>
      </c>
      <c r="E34" s="53">
        <v>11.395849999999999</v>
      </c>
      <c r="F34" s="111">
        <v>28.72448</v>
      </c>
      <c r="G34" s="104"/>
      <c r="H34" s="104"/>
      <c r="I34" s="104"/>
      <c r="J34" s="106"/>
      <c r="K34" s="107"/>
      <c r="L34" s="107"/>
      <c r="M34" s="107"/>
      <c r="N34" s="107"/>
      <c r="O34" s="107"/>
    </row>
    <row r="35" spans="1:15" ht="11.25" customHeight="1" thickBot="1" x14ac:dyDescent="0.3">
      <c r="A35" s="52" t="s">
        <v>614</v>
      </c>
      <c r="B35" s="53"/>
      <c r="C35" s="53">
        <v>180.309</v>
      </c>
      <c r="D35" s="53">
        <v>170.27950000000001</v>
      </c>
      <c r="E35" s="53">
        <v>21.09592</v>
      </c>
      <c r="F35" s="112">
        <v>18.18816</v>
      </c>
      <c r="G35" s="104"/>
      <c r="H35" s="104"/>
      <c r="I35" s="104"/>
      <c r="J35" s="106"/>
      <c r="K35" s="109"/>
      <c r="L35" s="107"/>
      <c r="M35" s="107"/>
      <c r="N35" s="107"/>
      <c r="O35" s="107"/>
    </row>
    <row r="36" spans="1:15" ht="11.25" customHeight="1" thickBot="1" x14ac:dyDescent="0.3">
      <c r="A36" s="672" t="s">
        <v>456</v>
      </c>
      <c r="B36" s="670"/>
      <c r="C36" s="670"/>
      <c r="D36" s="670"/>
      <c r="E36" s="670"/>
      <c r="F36" s="671"/>
      <c r="G36" s="104"/>
      <c r="H36" s="104"/>
      <c r="I36" s="104"/>
      <c r="J36" s="106"/>
      <c r="K36" s="109"/>
      <c r="L36" s="107"/>
      <c r="M36" s="107"/>
      <c r="N36" s="107"/>
      <c r="O36" s="107"/>
    </row>
    <row r="37" spans="1:15" ht="11.25" customHeight="1" thickBot="1" x14ac:dyDescent="0.3">
      <c r="A37" s="52" t="s">
        <v>610</v>
      </c>
      <c r="B37" s="53">
        <v>189.90389999999999</v>
      </c>
      <c r="C37" s="53">
        <v>197.0933</v>
      </c>
      <c r="D37" s="53">
        <v>178.26769999999999</v>
      </c>
      <c r="E37" s="53">
        <v>13.148680000000001</v>
      </c>
      <c r="F37" s="110">
        <v>26.04552</v>
      </c>
      <c r="G37" s="104"/>
      <c r="H37" s="104"/>
      <c r="I37" s="104"/>
      <c r="J37" s="104"/>
      <c r="K37" s="109"/>
      <c r="L37" s="109"/>
      <c r="M37" s="109"/>
      <c r="N37" s="109"/>
      <c r="O37" s="109"/>
    </row>
    <row r="38" spans="1:15" ht="11.25" customHeight="1" thickBot="1" x14ac:dyDescent="0.3">
      <c r="A38" s="52" t="s">
        <v>613</v>
      </c>
      <c r="B38" s="53">
        <v>210.22790000000001</v>
      </c>
      <c r="C38" s="53">
        <v>206.29820000000001</v>
      </c>
      <c r="D38" s="53">
        <v>163.65649999999999</v>
      </c>
      <c r="E38" s="53">
        <v>10.930149999999999</v>
      </c>
      <c r="F38" s="111">
        <v>14.95941</v>
      </c>
      <c r="G38" s="104"/>
      <c r="H38" s="104"/>
      <c r="I38" s="104"/>
      <c r="J38" s="106"/>
      <c r="K38" s="107"/>
      <c r="L38" s="107"/>
      <c r="M38" s="107"/>
      <c r="N38" s="107"/>
      <c r="O38" s="107"/>
    </row>
    <row r="39" spans="1:15" ht="11.25" customHeight="1" thickBot="1" x14ac:dyDescent="0.3">
      <c r="A39" s="52" t="s">
        <v>611</v>
      </c>
      <c r="B39" s="53"/>
      <c r="C39" s="53">
        <v>198.09030000000001</v>
      </c>
      <c r="D39" s="53">
        <v>93.108900000000006</v>
      </c>
      <c r="E39" s="53">
        <v>10.09343</v>
      </c>
      <c r="F39" s="111">
        <v>30.74126</v>
      </c>
      <c r="G39" s="104"/>
      <c r="H39" s="104"/>
      <c r="I39" s="104"/>
      <c r="J39" s="106"/>
      <c r="K39" s="107"/>
      <c r="L39" s="107"/>
      <c r="M39" s="107"/>
      <c r="N39" s="107"/>
      <c r="O39" s="107"/>
    </row>
    <row r="40" spans="1:15" ht="11.25" customHeight="1" thickBot="1" x14ac:dyDescent="0.3">
      <c r="A40" s="52" t="s">
        <v>614</v>
      </c>
      <c r="B40" s="53"/>
      <c r="C40" s="53">
        <v>173.71940000000001</v>
      </c>
      <c r="D40" s="53">
        <v>142.17830000000001</v>
      </c>
      <c r="E40" s="53">
        <v>9.5490519999999997</v>
      </c>
      <c r="F40" s="112">
        <v>13.820069999999999</v>
      </c>
      <c r="G40" s="104"/>
      <c r="H40" s="104"/>
      <c r="I40" s="104"/>
      <c r="J40" s="106"/>
      <c r="K40" s="109"/>
      <c r="L40" s="107"/>
      <c r="M40" s="107"/>
      <c r="N40" s="107"/>
      <c r="O40" s="107"/>
    </row>
    <row r="41" spans="1:15" ht="11.25" customHeight="1" thickBot="1" x14ac:dyDescent="0.3">
      <c r="A41" s="672" t="s">
        <v>457</v>
      </c>
      <c r="B41" s="670"/>
      <c r="C41" s="670"/>
      <c r="D41" s="670"/>
      <c r="E41" s="670"/>
      <c r="F41" s="671"/>
      <c r="G41" s="104"/>
      <c r="H41" s="104"/>
      <c r="I41" s="104"/>
      <c r="J41" s="106"/>
      <c r="K41" s="109"/>
      <c r="L41" s="107"/>
      <c r="M41" s="107"/>
      <c r="N41" s="107"/>
      <c r="O41" s="107"/>
    </row>
    <row r="42" spans="1:15" ht="11.25" customHeight="1" thickBot="1" x14ac:dyDescent="0.3">
      <c r="A42" s="52" t="s">
        <v>610</v>
      </c>
      <c r="B42" s="53">
        <v>154.72130000000001</v>
      </c>
      <c r="C42" s="53">
        <v>158.75200000000001</v>
      </c>
      <c r="D42" s="53">
        <v>137.44649999999999</v>
      </c>
      <c r="E42" s="53">
        <v>14.52875</v>
      </c>
      <c r="F42" s="110">
        <v>14.407249999999999</v>
      </c>
      <c r="G42" s="104"/>
      <c r="H42" s="104"/>
      <c r="I42" s="104"/>
      <c r="J42" s="104"/>
      <c r="K42" s="109"/>
      <c r="L42" s="109"/>
      <c r="M42" s="109"/>
      <c r="N42" s="109"/>
      <c r="O42" s="109"/>
    </row>
    <row r="43" spans="1:15" ht="11.25" customHeight="1" thickBot="1" x14ac:dyDescent="0.3">
      <c r="A43" s="52" t="s">
        <v>613</v>
      </c>
      <c r="B43" s="53">
        <v>236.57910000000001</v>
      </c>
      <c r="C43" s="53">
        <v>237.01130000000001</v>
      </c>
      <c r="D43" s="53">
        <v>162.0112</v>
      </c>
      <c r="E43" s="53">
        <v>12.83947</v>
      </c>
      <c r="F43" s="111">
        <v>9.3720400000000001</v>
      </c>
      <c r="G43" s="104"/>
      <c r="H43" s="104"/>
      <c r="I43" s="104"/>
      <c r="J43" s="106"/>
      <c r="K43" s="107"/>
      <c r="L43" s="107"/>
      <c r="M43" s="107"/>
      <c r="N43" s="107"/>
      <c r="O43" s="107"/>
    </row>
    <row r="44" spans="1:15" ht="11.25" customHeight="1" thickBot="1" x14ac:dyDescent="0.3">
      <c r="A44" s="52" t="s">
        <v>611</v>
      </c>
      <c r="B44" s="53"/>
      <c r="C44" s="53">
        <v>162.64080000000001</v>
      </c>
      <c r="D44" s="53">
        <v>74.387690000000006</v>
      </c>
      <c r="E44" s="53">
        <v>19.48696</v>
      </c>
      <c r="F44" s="111">
        <v>36.534480000000002</v>
      </c>
      <c r="G44" s="104"/>
      <c r="H44" s="104"/>
      <c r="I44" s="104"/>
      <c r="J44" s="106"/>
      <c r="K44" s="107"/>
      <c r="L44" s="107"/>
      <c r="M44" s="107"/>
      <c r="N44" s="107"/>
      <c r="O44" s="107"/>
    </row>
    <row r="45" spans="1:15" ht="11.25" customHeight="1" thickBot="1" x14ac:dyDescent="0.3">
      <c r="A45" s="52" t="s">
        <v>614</v>
      </c>
      <c r="B45" s="53"/>
      <c r="C45" s="53">
        <v>217.8888</v>
      </c>
      <c r="D45" s="53">
        <v>173.1559</v>
      </c>
      <c r="E45" s="53">
        <v>21.46827</v>
      </c>
      <c r="F45" s="112">
        <v>16.98809</v>
      </c>
      <c r="G45" s="104"/>
      <c r="H45" s="104"/>
      <c r="I45" s="104"/>
      <c r="J45" s="106"/>
      <c r="K45" s="109"/>
      <c r="L45" s="107"/>
      <c r="M45" s="107"/>
      <c r="N45" s="107"/>
      <c r="O45" s="107"/>
    </row>
    <row r="46" spans="1:15" ht="11.25" customHeight="1" thickBot="1" x14ac:dyDescent="0.3">
      <c r="A46" s="672" t="s">
        <v>458</v>
      </c>
      <c r="B46" s="670"/>
      <c r="C46" s="670"/>
      <c r="D46" s="670"/>
      <c r="E46" s="670"/>
      <c r="F46" s="671"/>
      <c r="G46" s="104"/>
      <c r="H46" s="104"/>
      <c r="I46" s="104"/>
      <c r="J46" s="106"/>
      <c r="K46" s="109"/>
      <c r="L46" s="107"/>
      <c r="M46" s="107"/>
      <c r="N46" s="107"/>
      <c r="O46" s="107"/>
    </row>
    <row r="47" spans="1:15" ht="11.25" customHeight="1" thickBot="1" x14ac:dyDescent="0.3">
      <c r="A47" s="52" t="s">
        <v>610</v>
      </c>
      <c r="B47" s="53">
        <v>226.0419</v>
      </c>
      <c r="C47" s="53">
        <v>230.52359999999999</v>
      </c>
      <c r="D47" s="53">
        <v>225.28049999999999</v>
      </c>
      <c r="E47" s="53">
        <v>41.479210000000002</v>
      </c>
      <c r="F47" s="110">
        <v>41.17783</v>
      </c>
      <c r="G47" s="104"/>
      <c r="H47" s="104"/>
      <c r="I47" s="104"/>
      <c r="J47" s="104"/>
      <c r="K47" s="109"/>
      <c r="L47" s="109"/>
      <c r="M47" s="109"/>
      <c r="N47" s="109"/>
      <c r="O47" s="109"/>
    </row>
    <row r="48" spans="1:15" ht="11.25" customHeight="1" thickBot="1" x14ac:dyDescent="0.3">
      <c r="A48" s="52" t="s">
        <v>613</v>
      </c>
      <c r="B48" s="53">
        <v>295.88510000000002</v>
      </c>
      <c r="C48" s="53">
        <v>294.5478</v>
      </c>
      <c r="D48" s="53">
        <v>219.9813</v>
      </c>
      <c r="E48" s="53">
        <v>30.27948</v>
      </c>
      <c r="F48" s="111">
        <v>15.40565</v>
      </c>
      <c r="G48" s="104"/>
      <c r="H48" s="104"/>
      <c r="I48" s="104"/>
      <c r="J48" s="106"/>
      <c r="K48" s="107"/>
      <c r="L48" s="107"/>
      <c r="M48" s="107"/>
      <c r="N48" s="107"/>
      <c r="O48" s="107"/>
    </row>
    <row r="49" spans="1:15" ht="11.25" customHeight="1" thickBot="1" x14ac:dyDescent="0.3">
      <c r="A49" s="52" t="s">
        <v>611</v>
      </c>
      <c r="B49" s="53"/>
      <c r="C49" s="53">
        <v>212.9906</v>
      </c>
      <c r="D49" s="53">
        <v>112.2253</v>
      </c>
      <c r="E49" s="53">
        <v>34.549790000000002</v>
      </c>
      <c r="F49" s="111">
        <v>58.985959999999999</v>
      </c>
      <c r="G49" s="104"/>
      <c r="H49" s="104"/>
      <c r="I49" s="104"/>
      <c r="J49" s="106"/>
      <c r="K49" s="107"/>
      <c r="L49" s="107"/>
      <c r="M49" s="107"/>
      <c r="N49" s="107"/>
      <c r="O49" s="107"/>
    </row>
    <row r="50" spans="1:15" ht="11.25" customHeight="1" thickBot="1" x14ac:dyDescent="0.3">
      <c r="A50" s="52" t="s">
        <v>614</v>
      </c>
      <c r="B50" s="53"/>
      <c r="C50" s="53">
        <v>180.88050000000001</v>
      </c>
      <c r="D50" s="53">
        <v>152.42850000000001</v>
      </c>
      <c r="E50" s="53">
        <v>42.279699999999998</v>
      </c>
      <c r="F50" s="112">
        <v>25.202500000000001</v>
      </c>
      <c r="G50" s="104"/>
      <c r="H50" s="104"/>
      <c r="I50" s="104"/>
      <c r="J50" s="106"/>
      <c r="K50" s="109"/>
      <c r="L50" s="107"/>
      <c r="M50" s="107"/>
      <c r="N50" s="107"/>
      <c r="O50" s="107"/>
    </row>
    <row r="51" spans="1:15" ht="11.25" customHeight="1" thickBot="1" x14ac:dyDescent="0.3">
      <c r="A51" s="672" t="s">
        <v>459</v>
      </c>
      <c r="B51" s="670"/>
      <c r="C51" s="670"/>
      <c r="D51" s="670"/>
      <c r="E51" s="670"/>
      <c r="F51" s="671"/>
      <c r="G51" s="104"/>
      <c r="H51" s="104"/>
      <c r="I51" s="104"/>
      <c r="J51" s="106"/>
      <c r="K51" s="109"/>
      <c r="L51" s="107"/>
      <c r="M51" s="107"/>
      <c r="N51" s="107"/>
      <c r="O51" s="107"/>
    </row>
    <row r="52" spans="1:15" ht="11.25" customHeight="1" thickBot="1" x14ac:dyDescent="0.3">
      <c r="A52" s="52" t="s">
        <v>610</v>
      </c>
      <c r="B52" s="53">
        <v>211.25569999999999</v>
      </c>
      <c r="C52" s="53">
        <v>208.4272</v>
      </c>
      <c r="D52" s="53">
        <v>195.80330000000001</v>
      </c>
      <c r="E52" s="53">
        <v>18.245439999999999</v>
      </c>
      <c r="F52" s="110">
        <v>28.22972</v>
      </c>
      <c r="G52" s="104"/>
      <c r="H52" s="104"/>
      <c r="I52" s="104"/>
      <c r="J52" s="104"/>
      <c r="K52" s="109"/>
      <c r="L52" s="109"/>
      <c r="M52" s="109"/>
      <c r="N52" s="109"/>
      <c r="O52" s="109"/>
    </row>
    <row r="53" spans="1:15" ht="11.25" customHeight="1" thickBot="1" x14ac:dyDescent="0.3">
      <c r="A53" s="52" t="s">
        <v>613</v>
      </c>
      <c r="B53" s="53">
        <v>257.10199999999998</v>
      </c>
      <c r="C53" s="53">
        <v>265.86070000000001</v>
      </c>
      <c r="D53" s="53">
        <v>192.28309999999999</v>
      </c>
      <c r="E53" s="53">
        <v>14.35985</v>
      </c>
      <c r="F53" s="111">
        <v>14.433310000000001</v>
      </c>
      <c r="G53" s="104"/>
      <c r="H53" s="104"/>
      <c r="I53" s="104"/>
      <c r="J53" s="106"/>
      <c r="K53" s="107"/>
      <c r="L53" s="107"/>
      <c r="M53" s="107"/>
      <c r="N53" s="107"/>
      <c r="O53" s="107"/>
    </row>
    <row r="54" spans="1:15" ht="11.25" customHeight="1" thickBot="1" x14ac:dyDescent="0.3">
      <c r="A54" s="52" t="s">
        <v>611</v>
      </c>
      <c r="B54" s="53"/>
      <c r="C54" s="53">
        <v>214.7586</v>
      </c>
      <c r="D54" s="53">
        <v>87.12209</v>
      </c>
      <c r="E54" s="53">
        <v>17.415230000000001</v>
      </c>
      <c r="F54" s="111">
        <v>40.555100000000003</v>
      </c>
      <c r="G54" s="104"/>
      <c r="H54" s="104"/>
      <c r="I54" s="104"/>
      <c r="J54" s="106"/>
      <c r="K54" s="107"/>
      <c r="L54" s="107"/>
      <c r="M54" s="107"/>
      <c r="N54" s="107"/>
      <c r="O54" s="107"/>
    </row>
    <row r="55" spans="1:15" ht="11.25" customHeight="1" thickBot="1" x14ac:dyDescent="0.3">
      <c r="A55" s="52" t="s">
        <v>614</v>
      </c>
      <c r="B55" s="53"/>
      <c r="C55" s="53">
        <v>180.88050000000001</v>
      </c>
      <c r="D55" s="53">
        <v>152.42850000000001</v>
      </c>
      <c r="E55" s="53">
        <v>42.279699999999998</v>
      </c>
      <c r="F55" s="112">
        <v>25.202500000000001</v>
      </c>
      <c r="G55" s="104"/>
      <c r="H55" s="104"/>
      <c r="I55" s="104"/>
      <c r="J55" s="106"/>
      <c r="K55" s="109"/>
      <c r="L55" s="107"/>
      <c r="M55" s="107"/>
      <c r="N55" s="107"/>
      <c r="O55" s="107"/>
    </row>
    <row r="56" spans="1:15" ht="11.25" customHeight="1" thickBot="1" x14ac:dyDescent="0.3">
      <c r="A56" s="672" t="s">
        <v>460</v>
      </c>
      <c r="B56" s="670"/>
      <c r="C56" s="670"/>
      <c r="D56" s="670"/>
      <c r="E56" s="670"/>
      <c r="F56" s="671"/>
      <c r="G56" s="104"/>
      <c r="H56" s="104"/>
      <c r="I56" s="104"/>
      <c r="J56" s="106"/>
      <c r="K56" s="109"/>
      <c r="L56" s="107"/>
      <c r="M56" s="107"/>
      <c r="N56" s="107"/>
      <c r="O56" s="107"/>
    </row>
    <row r="57" spans="1:15" ht="11.25" customHeight="1" thickBot="1" x14ac:dyDescent="0.3">
      <c r="A57" s="52" t="s">
        <v>610</v>
      </c>
      <c r="B57" s="53">
        <v>208.93989999999999</v>
      </c>
      <c r="C57" s="53">
        <v>204.233</v>
      </c>
      <c r="D57" s="53">
        <v>194.09549999999999</v>
      </c>
      <c r="E57" s="53">
        <v>15.787990000000001</v>
      </c>
      <c r="F57" s="110">
        <v>26.23648</v>
      </c>
      <c r="G57" s="104"/>
      <c r="H57" s="104"/>
      <c r="I57" s="104"/>
      <c r="J57" s="104"/>
      <c r="K57" s="109"/>
      <c r="L57" s="104"/>
      <c r="M57" s="104"/>
      <c r="N57" s="104"/>
      <c r="O57" s="104"/>
    </row>
    <row r="58" spans="1:15" ht="11.25" customHeight="1" thickBot="1" x14ac:dyDescent="0.3">
      <c r="A58" s="52" t="s">
        <v>613</v>
      </c>
      <c r="B58" s="53">
        <v>244.38079999999999</v>
      </c>
      <c r="C58" s="53">
        <v>245.96709999999999</v>
      </c>
      <c r="D58" s="53">
        <v>189.63550000000001</v>
      </c>
      <c r="E58" s="53">
        <v>8.4526509999999995</v>
      </c>
      <c r="F58" s="111">
        <v>11.34699</v>
      </c>
      <c r="G58" s="104"/>
      <c r="H58" s="104"/>
      <c r="I58" s="104"/>
      <c r="J58" s="106"/>
      <c r="K58" s="107"/>
      <c r="L58" s="108"/>
      <c r="M58" s="108"/>
      <c r="N58" s="108"/>
      <c r="O58" s="108"/>
    </row>
    <row r="59" spans="1:15" ht="11.25" customHeight="1" thickBot="1" x14ac:dyDescent="0.3">
      <c r="A59" s="52" t="s">
        <v>611</v>
      </c>
      <c r="B59" s="53"/>
      <c r="C59" s="53">
        <v>154.47579999999999</v>
      </c>
      <c r="D59" s="53">
        <v>81.922619999999995</v>
      </c>
      <c r="E59" s="53">
        <v>13.32527</v>
      </c>
      <c r="F59" s="111">
        <v>31.612719999999999</v>
      </c>
      <c r="G59" s="104"/>
      <c r="H59" s="104"/>
      <c r="I59" s="104"/>
      <c r="J59" s="106"/>
      <c r="K59" s="107"/>
      <c r="L59" s="108"/>
      <c r="M59" s="108"/>
      <c r="N59" s="108"/>
      <c r="O59" s="108"/>
    </row>
    <row r="60" spans="1:15" ht="11.25" customHeight="1" thickBot="1" x14ac:dyDescent="0.3">
      <c r="A60" s="52" t="s">
        <v>614</v>
      </c>
      <c r="B60" s="53"/>
      <c r="C60" s="53">
        <v>180.5393</v>
      </c>
      <c r="D60" s="53">
        <v>151.35650000000001</v>
      </c>
      <c r="E60" s="53">
        <v>10.277609999999999</v>
      </c>
      <c r="F60" s="112">
        <v>15.148720000000001</v>
      </c>
      <c r="G60" s="104"/>
      <c r="H60" s="104"/>
      <c r="I60" s="104"/>
      <c r="J60" s="106"/>
      <c r="K60" s="109"/>
      <c r="L60" s="107"/>
      <c r="M60" s="107"/>
      <c r="N60" s="107"/>
      <c r="O60" s="107"/>
    </row>
    <row r="61" spans="1:15" ht="11.25" customHeight="1" thickBot="1" x14ac:dyDescent="0.3">
      <c r="A61" s="672" t="s">
        <v>461</v>
      </c>
      <c r="B61" s="670"/>
      <c r="C61" s="670"/>
      <c r="D61" s="670"/>
      <c r="E61" s="670"/>
      <c r="F61" s="671"/>
      <c r="G61" s="104"/>
      <c r="H61" s="104"/>
      <c r="I61" s="104"/>
      <c r="J61" s="106"/>
      <c r="K61" s="109"/>
      <c r="L61" s="107"/>
      <c r="M61" s="107"/>
      <c r="N61" s="107"/>
      <c r="O61" s="107"/>
    </row>
    <row r="62" spans="1:15" ht="11.25" customHeight="1" thickBot="1" x14ac:dyDescent="0.3">
      <c r="A62" s="52" t="s">
        <v>610</v>
      </c>
      <c r="B62" s="53">
        <v>296.87180000000001</v>
      </c>
      <c r="C62" s="53">
        <v>289.4547</v>
      </c>
      <c r="D62" s="53">
        <v>283.23079999999999</v>
      </c>
      <c r="E62" s="53">
        <v>46.457810000000002</v>
      </c>
      <c r="F62" s="110">
        <v>47.298940000000002</v>
      </c>
      <c r="G62" s="104"/>
      <c r="H62" s="104"/>
      <c r="I62" s="104"/>
      <c r="J62" s="104"/>
      <c r="K62" s="109"/>
      <c r="L62" s="109"/>
      <c r="M62" s="109"/>
      <c r="N62" s="109"/>
      <c r="O62" s="109"/>
    </row>
    <row r="63" spans="1:15" ht="11.25" customHeight="1" thickBot="1" x14ac:dyDescent="0.3">
      <c r="A63" s="52" t="s">
        <v>613</v>
      </c>
      <c r="B63" s="53">
        <v>359.27600000000001</v>
      </c>
      <c r="C63" s="53">
        <v>375.50069999999999</v>
      </c>
      <c r="D63" s="53">
        <v>282.50630000000001</v>
      </c>
      <c r="E63" s="53">
        <v>30.475840000000002</v>
      </c>
      <c r="F63" s="111">
        <v>22.29767</v>
      </c>
      <c r="G63" s="104"/>
      <c r="H63" s="104"/>
      <c r="I63" s="104"/>
      <c r="J63" s="106"/>
      <c r="K63" s="107"/>
      <c r="L63" s="107"/>
      <c r="M63" s="107"/>
      <c r="N63" s="107"/>
      <c r="O63" s="107"/>
    </row>
    <row r="64" spans="1:15" ht="11.25" customHeight="1" thickBot="1" x14ac:dyDescent="0.3">
      <c r="A64" s="52" t="s">
        <v>611</v>
      </c>
      <c r="B64" s="53"/>
      <c r="C64" s="53">
        <v>246.0967</v>
      </c>
      <c r="D64" s="53">
        <v>130.44229999999999</v>
      </c>
      <c r="E64" s="53">
        <v>37.678489999999996</v>
      </c>
      <c r="F64" s="111">
        <v>62.770470000000003</v>
      </c>
      <c r="G64" s="104"/>
      <c r="H64" s="104"/>
      <c r="I64" s="104"/>
      <c r="J64" s="106"/>
      <c r="K64" s="107"/>
      <c r="L64" s="107"/>
      <c r="M64" s="107"/>
      <c r="N64" s="107"/>
      <c r="O64" s="107"/>
    </row>
    <row r="65" spans="1:15" ht="11.25" customHeight="1" thickBot="1" x14ac:dyDescent="0.3">
      <c r="A65" s="52" t="s">
        <v>614</v>
      </c>
      <c r="B65" s="53"/>
      <c r="C65" s="53">
        <v>246.62620000000001</v>
      </c>
      <c r="D65" s="53">
        <v>224.37209999999999</v>
      </c>
      <c r="E65" s="53">
        <v>39.700000000000003</v>
      </c>
      <c r="F65" s="112">
        <v>32.69247</v>
      </c>
      <c r="G65" s="104"/>
      <c r="H65" s="104"/>
      <c r="I65" s="104"/>
      <c r="J65" s="106"/>
      <c r="K65" s="109"/>
      <c r="L65" s="107"/>
      <c r="M65" s="107"/>
      <c r="N65" s="107"/>
      <c r="O65" s="107"/>
    </row>
    <row r="66" spans="1:15" ht="11.25" customHeight="1" thickBot="1" x14ac:dyDescent="0.3">
      <c r="A66" s="672" t="s">
        <v>462</v>
      </c>
      <c r="B66" s="670"/>
      <c r="C66" s="670"/>
      <c r="D66" s="670"/>
      <c r="E66" s="670"/>
      <c r="F66" s="671"/>
      <c r="G66" s="104"/>
      <c r="H66" s="104"/>
      <c r="I66" s="104"/>
      <c r="J66" s="106"/>
      <c r="K66" s="109"/>
      <c r="L66" s="107"/>
      <c r="M66" s="107"/>
      <c r="N66" s="107"/>
      <c r="O66" s="107"/>
    </row>
    <row r="67" spans="1:15" ht="11.25" customHeight="1" thickBot="1" x14ac:dyDescent="0.3">
      <c r="A67" s="52" t="s">
        <v>610</v>
      </c>
      <c r="B67" s="53">
        <v>342.16609999999997</v>
      </c>
      <c r="C67" s="53">
        <v>334.27789999999999</v>
      </c>
      <c r="D67" s="53">
        <v>329.09230000000002</v>
      </c>
      <c r="E67" s="53">
        <v>35.55498</v>
      </c>
      <c r="F67" s="110">
        <v>45.884160000000001</v>
      </c>
      <c r="G67" s="104"/>
      <c r="H67" s="104"/>
      <c r="I67" s="104"/>
      <c r="J67" s="104"/>
      <c r="K67" s="109"/>
      <c r="L67" s="109"/>
      <c r="M67" s="109"/>
      <c r="N67" s="109"/>
      <c r="O67" s="109"/>
    </row>
    <row r="68" spans="1:15" ht="11.25" customHeight="1" thickBot="1" x14ac:dyDescent="0.3">
      <c r="A68" s="52" t="s">
        <v>613</v>
      </c>
      <c r="B68" s="53">
        <v>370.17340000000002</v>
      </c>
      <c r="C68" s="53">
        <v>391.94260000000003</v>
      </c>
      <c r="D68" s="53">
        <v>329.43119999999999</v>
      </c>
      <c r="E68" s="53">
        <v>22.71669</v>
      </c>
      <c r="F68" s="111">
        <v>21.90437</v>
      </c>
      <c r="G68" s="104"/>
      <c r="H68" s="104"/>
      <c r="I68" s="104"/>
      <c r="J68" s="106"/>
      <c r="K68" s="107"/>
      <c r="L68" s="107"/>
      <c r="M68" s="107"/>
      <c r="N68" s="107"/>
      <c r="O68" s="107"/>
    </row>
    <row r="69" spans="1:15" ht="11.25" customHeight="1" thickBot="1" x14ac:dyDescent="0.3">
      <c r="A69" s="52" t="s">
        <v>611</v>
      </c>
      <c r="B69" s="53"/>
      <c r="C69" s="53">
        <v>280.63560000000001</v>
      </c>
      <c r="D69" s="53">
        <v>131.33760000000001</v>
      </c>
      <c r="E69" s="53">
        <v>28.467449999999999</v>
      </c>
      <c r="F69" s="111">
        <v>57.426139999999997</v>
      </c>
      <c r="G69" s="104"/>
      <c r="H69" s="104"/>
      <c r="I69" s="104"/>
      <c r="J69" s="106"/>
      <c r="K69" s="107"/>
      <c r="L69" s="107"/>
      <c r="M69" s="107"/>
      <c r="N69" s="107"/>
      <c r="O69" s="107"/>
    </row>
    <row r="70" spans="1:15" ht="11.25" customHeight="1" thickBot="1" x14ac:dyDescent="0.3">
      <c r="A70" s="52" t="s">
        <v>614</v>
      </c>
      <c r="B70" s="53"/>
      <c r="C70" s="53">
        <v>259.94990000000001</v>
      </c>
      <c r="D70" s="53">
        <v>230.97110000000001</v>
      </c>
      <c r="E70" s="53">
        <v>23.76906</v>
      </c>
      <c r="F70" s="112">
        <v>28.465199999999999</v>
      </c>
      <c r="G70" s="104"/>
      <c r="H70" s="104"/>
      <c r="I70" s="104"/>
      <c r="J70" s="106"/>
      <c r="K70" s="109"/>
      <c r="L70" s="107"/>
      <c r="M70" s="107"/>
      <c r="N70" s="107"/>
      <c r="O70" s="107"/>
    </row>
    <row r="71" spans="1:15" ht="11.25" customHeight="1" thickBot="1" x14ac:dyDescent="0.3">
      <c r="A71" s="672" t="s">
        <v>463</v>
      </c>
      <c r="B71" s="670"/>
      <c r="C71" s="670"/>
      <c r="D71" s="670"/>
      <c r="E71" s="670"/>
      <c r="F71" s="671"/>
      <c r="G71" s="104"/>
      <c r="H71" s="104"/>
      <c r="I71" s="104"/>
      <c r="J71" s="106"/>
      <c r="K71" s="109"/>
      <c r="L71" s="107"/>
      <c r="M71" s="107"/>
      <c r="N71" s="107"/>
      <c r="O71" s="107"/>
    </row>
    <row r="72" spans="1:15" ht="11.25" customHeight="1" thickBot="1" x14ac:dyDescent="0.3">
      <c r="A72" s="52" t="s">
        <v>610</v>
      </c>
      <c r="B72" s="53">
        <v>275.84370000000001</v>
      </c>
      <c r="C72" s="53">
        <v>270.13330000000002</v>
      </c>
      <c r="D72" s="53">
        <v>268.72949999999997</v>
      </c>
      <c r="E72" s="53">
        <v>48.648650000000004</v>
      </c>
      <c r="F72" s="110">
        <v>73.029110000000003</v>
      </c>
      <c r="G72" s="104"/>
      <c r="H72" s="104"/>
      <c r="I72" s="104"/>
      <c r="J72" s="104"/>
      <c r="K72" s="109"/>
      <c r="L72" s="109"/>
      <c r="M72" s="109"/>
      <c r="N72" s="109"/>
      <c r="O72" s="109"/>
    </row>
    <row r="73" spans="1:15" ht="11.25" customHeight="1" thickBot="1" x14ac:dyDescent="0.3">
      <c r="A73" s="52" t="s">
        <v>613</v>
      </c>
      <c r="B73" s="53">
        <v>296.58510000000001</v>
      </c>
      <c r="C73" s="53">
        <v>276.5634</v>
      </c>
      <c r="D73" s="53">
        <v>252.05619999999999</v>
      </c>
      <c r="E73" s="53">
        <v>39.83869</v>
      </c>
      <c r="F73" s="111">
        <v>40.8339</v>
      </c>
      <c r="G73" s="104"/>
      <c r="H73" s="104"/>
      <c r="I73" s="104"/>
      <c r="J73" s="106"/>
      <c r="K73" s="107"/>
      <c r="L73" s="107"/>
      <c r="M73" s="107"/>
      <c r="N73" s="107"/>
      <c r="O73" s="107"/>
    </row>
    <row r="74" spans="1:15" ht="11.25" customHeight="1" thickBot="1" x14ac:dyDescent="0.3">
      <c r="A74" s="52" t="s">
        <v>611</v>
      </c>
      <c r="B74" s="53"/>
      <c r="C74" s="53">
        <v>252.7132</v>
      </c>
      <c r="D74" s="53">
        <v>147.22749999999999</v>
      </c>
      <c r="E74" s="53">
        <v>46.465699999999998</v>
      </c>
      <c r="F74" s="111">
        <v>81.957260000000005</v>
      </c>
      <c r="G74" s="104"/>
      <c r="H74" s="104"/>
      <c r="I74" s="104"/>
      <c r="J74" s="106"/>
      <c r="K74" s="107"/>
      <c r="L74" s="107"/>
      <c r="M74" s="107"/>
      <c r="N74" s="107"/>
      <c r="O74" s="107"/>
    </row>
    <row r="75" spans="1:15" ht="11.25" customHeight="1" thickBot="1" x14ac:dyDescent="0.3">
      <c r="A75" s="52" t="s">
        <v>614</v>
      </c>
      <c r="B75" s="53"/>
      <c r="C75" s="53">
        <v>197.23140000000001</v>
      </c>
      <c r="D75" s="53">
        <v>186.9657</v>
      </c>
      <c r="E75" s="53">
        <v>32.303049999999999</v>
      </c>
      <c r="F75" s="112">
        <v>42.909599999999998</v>
      </c>
      <c r="G75" s="104"/>
      <c r="H75" s="104"/>
      <c r="I75" s="104"/>
      <c r="J75" s="106"/>
      <c r="K75" s="109"/>
      <c r="L75" s="107"/>
      <c r="M75" s="107"/>
      <c r="N75" s="107"/>
      <c r="O75" s="107"/>
    </row>
    <row r="76" spans="1:15" ht="11.25" customHeight="1" thickBot="1" x14ac:dyDescent="0.3">
      <c r="A76" s="672" t="s">
        <v>464</v>
      </c>
      <c r="B76" s="670"/>
      <c r="C76" s="670"/>
      <c r="D76" s="670"/>
      <c r="E76" s="670"/>
      <c r="F76" s="671"/>
      <c r="G76" s="104"/>
      <c r="H76" s="104"/>
      <c r="I76" s="104"/>
      <c r="J76" s="106"/>
      <c r="K76" s="109"/>
      <c r="L76" s="107"/>
      <c r="M76" s="107"/>
      <c r="N76" s="107"/>
      <c r="O76" s="107"/>
    </row>
    <row r="77" spans="1:15" ht="11.25" customHeight="1" thickBot="1" x14ac:dyDescent="0.3">
      <c r="A77" s="52" t="s">
        <v>610</v>
      </c>
      <c r="B77" s="53">
        <v>147.58969999999999</v>
      </c>
      <c r="C77" s="53">
        <v>151.08860000000001</v>
      </c>
      <c r="D77" s="53">
        <v>145.56630000000001</v>
      </c>
      <c r="E77" s="53">
        <v>17.830179999999999</v>
      </c>
      <c r="F77" s="110">
        <v>24.606059999999999</v>
      </c>
      <c r="G77" s="104"/>
      <c r="H77" s="104"/>
      <c r="I77" s="104"/>
      <c r="J77" s="104"/>
      <c r="K77" s="109"/>
      <c r="L77" s="109"/>
      <c r="M77" s="109"/>
      <c r="N77" s="109"/>
      <c r="O77" s="109"/>
    </row>
    <row r="78" spans="1:15" ht="11.25" customHeight="1" thickBot="1" x14ac:dyDescent="0.3">
      <c r="A78" s="52" t="s">
        <v>613</v>
      </c>
      <c r="B78" s="53">
        <v>182.4288</v>
      </c>
      <c r="C78" s="53">
        <v>199.34530000000001</v>
      </c>
      <c r="D78" s="53">
        <v>164.70959999999999</v>
      </c>
      <c r="E78" s="53">
        <v>18.998370000000001</v>
      </c>
      <c r="F78" s="111">
        <v>14.61834</v>
      </c>
      <c r="G78" s="104"/>
      <c r="H78" s="104"/>
      <c r="I78" s="104"/>
      <c r="J78" s="106"/>
      <c r="K78" s="107"/>
      <c r="L78" s="107"/>
      <c r="M78" s="107"/>
      <c r="N78" s="107"/>
      <c r="O78" s="107"/>
    </row>
    <row r="79" spans="1:15" ht="11.25" customHeight="1" thickBot="1" x14ac:dyDescent="0.3">
      <c r="A79" s="52" t="s">
        <v>611</v>
      </c>
      <c r="B79" s="53"/>
      <c r="C79" s="53">
        <v>138.81950000000001</v>
      </c>
      <c r="D79" s="53">
        <v>81.308710000000005</v>
      </c>
      <c r="E79" s="53">
        <v>14.88233</v>
      </c>
      <c r="F79" s="111">
        <v>37.847070000000002</v>
      </c>
      <c r="G79" s="104"/>
      <c r="H79" s="104"/>
      <c r="I79" s="104"/>
      <c r="J79" s="106"/>
      <c r="K79" s="107"/>
      <c r="L79" s="107"/>
      <c r="M79" s="107"/>
      <c r="N79" s="107"/>
      <c r="O79" s="107"/>
    </row>
    <row r="80" spans="1:15" ht="11.25" customHeight="1" thickBot="1" x14ac:dyDescent="0.3">
      <c r="A80" s="52" t="s">
        <v>614</v>
      </c>
      <c r="B80" s="53"/>
      <c r="C80" s="53">
        <v>149.3725</v>
      </c>
      <c r="D80" s="53">
        <v>124.9002</v>
      </c>
      <c r="E80" s="53">
        <v>19.7212</v>
      </c>
      <c r="F80" s="112">
        <v>22.038959999999999</v>
      </c>
      <c r="G80" s="104"/>
      <c r="H80" s="104"/>
      <c r="I80" s="104"/>
      <c r="J80" s="106"/>
      <c r="K80" s="109"/>
      <c r="L80" s="107"/>
      <c r="M80" s="107"/>
      <c r="N80" s="107"/>
      <c r="O80" s="107"/>
    </row>
    <row r="81" spans="1:15" ht="11.25" customHeight="1" thickBot="1" x14ac:dyDescent="0.3">
      <c r="A81" s="672" t="s">
        <v>465</v>
      </c>
      <c r="B81" s="670"/>
      <c r="C81" s="670"/>
      <c r="D81" s="670"/>
      <c r="E81" s="670"/>
      <c r="F81" s="671"/>
      <c r="G81" s="104"/>
      <c r="H81" s="104"/>
      <c r="I81" s="104"/>
      <c r="J81" s="106"/>
      <c r="K81" s="109"/>
      <c r="L81" s="107"/>
      <c r="M81" s="107"/>
      <c r="N81" s="107"/>
      <c r="O81" s="107"/>
    </row>
    <row r="82" spans="1:15" ht="11.25" customHeight="1" thickBot="1" x14ac:dyDescent="0.3">
      <c r="A82" s="52" t="s">
        <v>610</v>
      </c>
      <c r="B82" s="53">
        <v>132.7098</v>
      </c>
      <c r="C82" s="53">
        <v>148.13890000000001</v>
      </c>
      <c r="D82" s="53">
        <v>148.33949999999999</v>
      </c>
      <c r="E82" s="53">
        <v>11.51981</v>
      </c>
      <c r="F82" s="110">
        <v>18.935970000000001</v>
      </c>
      <c r="G82" s="104"/>
      <c r="H82" s="104"/>
      <c r="I82" s="104"/>
      <c r="J82" s="104"/>
      <c r="K82" s="109"/>
      <c r="L82" s="109"/>
      <c r="M82" s="109"/>
      <c r="N82" s="109"/>
      <c r="O82" s="109"/>
    </row>
    <row r="83" spans="1:15" ht="11.25" customHeight="1" thickBot="1" x14ac:dyDescent="0.3">
      <c r="A83" s="52" t="s">
        <v>613</v>
      </c>
      <c r="B83" s="53">
        <v>183.14269999999999</v>
      </c>
      <c r="C83" s="53">
        <v>187.9376</v>
      </c>
      <c r="D83" s="53">
        <v>139.1095</v>
      </c>
      <c r="E83" s="53">
        <v>10.028700000000001</v>
      </c>
      <c r="F83" s="111">
        <v>10.19913</v>
      </c>
      <c r="G83" s="104"/>
      <c r="H83" s="104"/>
      <c r="I83" s="104"/>
      <c r="J83" s="106"/>
      <c r="K83" s="107"/>
      <c r="L83" s="107"/>
      <c r="M83" s="107"/>
      <c r="N83" s="107"/>
      <c r="O83" s="107"/>
    </row>
    <row r="84" spans="1:15" ht="11.25" customHeight="1" thickBot="1" x14ac:dyDescent="0.3">
      <c r="A84" s="52" t="s">
        <v>611</v>
      </c>
      <c r="B84" s="53"/>
      <c r="C84" s="53">
        <v>166.94110000000001</v>
      </c>
      <c r="D84" s="53">
        <v>68.273679999999999</v>
      </c>
      <c r="E84" s="53">
        <v>11.129239999999999</v>
      </c>
      <c r="F84" s="111">
        <v>25.255690000000001</v>
      </c>
      <c r="G84" s="104"/>
      <c r="H84" s="104"/>
      <c r="I84" s="104"/>
      <c r="J84" s="106"/>
      <c r="K84" s="109"/>
      <c r="L84" s="107"/>
      <c r="M84" s="107"/>
      <c r="N84" s="107"/>
      <c r="O84" s="107"/>
    </row>
    <row r="85" spans="1:15" ht="11.25" customHeight="1" thickBot="1" x14ac:dyDescent="0.3">
      <c r="A85" s="52" t="s">
        <v>614</v>
      </c>
      <c r="B85" s="78"/>
      <c r="C85" s="79">
        <v>143.15110000000001</v>
      </c>
      <c r="D85" s="79">
        <v>121.95610000000001</v>
      </c>
      <c r="E85" s="79">
        <v>12.852679999999999</v>
      </c>
      <c r="F85" s="115">
        <v>13.38456</v>
      </c>
      <c r="G85" s="104"/>
      <c r="H85" s="104"/>
      <c r="I85" s="104"/>
      <c r="J85" s="106"/>
      <c r="K85" s="109"/>
      <c r="L85" s="107"/>
      <c r="M85" s="107"/>
      <c r="N85" s="107"/>
      <c r="O85" s="107"/>
    </row>
    <row r="86" spans="1:15" ht="11.25" customHeight="1" thickBot="1" x14ac:dyDescent="0.3">
      <c r="A86" s="730" t="s">
        <v>466</v>
      </c>
      <c r="B86" s="673"/>
      <c r="C86" s="673"/>
      <c r="D86" s="673"/>
      <c r="E86" s="673"/>
      <c r="F86" s="674"/>
    </row>
    <row r="87" spans="1:15" ht="11.25" customHeight="1" thickBot="1" x14ac:dyDescent="0.3">
      <c r="A87" s="52" t="s">
        <v>610</v>
      </c>
      <c r="B87" s="53">
        <v>273.09769999999997</v>
      </c>
      <c r="C87" s="53">
        <v>274.35840000000002</v>
      </c>
      <c r="D87" s="53">
        <v>315.35129999999998</v>
      </c>
      <c r="E87" s="53">
        <v>103.1735</v>
      </c>
      <c r="F87" s="113">
        <v>136.4683</v>
      </c>
    </row>
    <row r="88" spans="1:15" ht="11.25" customHeight="1" thickBot="1" x14ac:dyDescent="0.3">
      <c r="A88" s="52" t="s">
        <v>613</v>
      </c>
      <c r="B88" s="53">
        <v>301.57170000000002</v>
      </c>
      <c r="C88" s="53">
        <v>285.0992</v>
      </c>
      <c r="D88" s="53">
        <v>276.80380000000002</v>
      </c>
      <c r="E88" s="53">
        <v>80.120239999999995</v>
      </c>
      <c r="F88" s="114">
        <v>76.567769999999996</v>
      </c>
    </row>
    <row r="89" spans="1:15" ht="11.25" customHeight="1" thickBot="1" x14ac:dyDescent="0.3">
      <c r="A89" s="52" t="s">
        <v>611</v>
      </c>
      <c r="B89" s="53"/>
      <c r="C89" s="53">
        <v>265.61579999999998</v>
      </c>
      <c r="D89" s="53">
        <v>216.30709999999999</v>
      </c>
      <c r="E89" s="53">
        <v>100.9679</v>
      </c>
      <c r="F89" s="114">
        <v>135.8827</v>
      </c>
    </row>
    <row r="90" spans="1:15" ht="11.25" customHeight="1" thickBot="1" x14ac:dyDescent="0.3">
      <c r="A90" s="52" t="s">
        <v>614</v>
      </c>
      <c r="B90" s="78"/>
      <c r="C90" s="79">
        <v>211.80699999999999</v>
      </c>
      <c r="D90" s="79">
        <v>222.8646</v>
      </c>
      <c r="E90" s="79">
        <v>83.251410000000007</v>
      </c>
      <c r="F90" s="116">
        <v>82.601740000000007</v>
      </c>
    </row>
    <row r="91" spans="1:15" ht="11.25" customHeight="1" thickBot="1" x14ac:dyDescent="0.3">
      <c r="A91" s="672" t="s">
        <v>467</v>
      </c>
      <c r="B91" s="670"/>
      <c r="C91" s="670"/>
      <c r="D91" s="670"/>
      <c r="E91" s="670"/>
      <c r="F91" s="671"/>
    </row>
    <row r="92" spans="1:15" ht="11.25" customHeight="1" thickBot="1" x14ac:dyDescent="0.3">
      <c r="A92" s="52" t="s">
        <v>610</v>
      </c>
      <c r="B92" s="53">
        <v>314.74160000000001</v>
      </c>
      <c r="C92" s="53">
        <v>326.4631</v>
      </c>
      <c r="D92" s="53">
        <v>325.87310000000002</v>
      </c>
      <c r="E92" s="53">
        <v>66.391980000000004</v>
      </c>
      <c r="F92" s="110">
        <v>49.97871</v>
      </c>
    </row>
    <row r="93" spans="1:15" ht="11.25" customHeight="1" thickBot="1" x14ac:dyDescent="0.3">
      <c r="A93" s="52" t="s">
        <v>613</v>
      </c>
      <c r="B93" s="53">
        <v>411.89049999999997</v>
      </c>
      <c r="C93" s="53">
        <v>428.37279999999998</v>
      </c>
      <c r="D93" s="53">
        <v>302.58049999999997</v>
      </c>
      <c r="E93" s="53">
        <v>38.292540000000002</v>
      </c>
      <c r="F93" s="111">
        <v>15.56049</v>
      </c>
    </row>
    <row r="94" spans="1:15" ht="11.25" customHeight="1" thickBot="1" x14ac:dyDescent="0.3">
      <c r="A94" s="52" t="s">
        <v>611</v>
      </c>
      <c r="B94" s="53"/>
      <c r="C94" s="53">
        <v>407.46409999999997</v>
      </c>
      <c r="D94" s="53">
        <v>186.62960000000001</v>
      </c>
      <c r="E94" s="53">
        <v>88.988950000000003</v>
      </c>
      <c r="F94" s="111">
        <v>86.309089999999998</v>
      </c>
    </row>
    <row r="95" spans="1:15" ht="11.25" customHeight="1" thickBot="1" x14ac:dyDescent="0.3">
      <c r="A95" s="52" t="s">
        <v>614</v>
      </c>
      <c r="B95" s="78"/>
      <c r="C95" s="79">
        <v>308.44080000000002</v>
      </c>
      <c r="D95" s="79">
        <v>281.49619999999999</v>
      </c>
      <c r="E95" s="79">
        <v>66.123779999999996</v>
      </c>
      <c r="F95" s="115">
        <v>37.540149999999997</v>
      </c>
    </row>
    <row r="96" spans="1:15" ht="11.25" customHeight="1" thickBot="1" x14ac:dyDescent="0.3">
      <c r="A96" s="672" t="s">
        <v>468</v>
      </c>
      <c r="B96" s="670"/>
      <c r="C96" s="670"/>
      <c r="D96" s="670"/>
      <c r="E96" s="670"/>
      <c r="F96" s="671"/>
    </row>
    <row r="97" spans="1:6" ht="11.25" customHeight="1" thickBot="1" x14ac:dyDescent="0.3">
      <c r="A97" s="52" t="s">
        <v>610</v>
      </c>
      <c r="B97" s="53">
        <v>145.02719999999999</v>
      </c>
      <c r="C97" s="53">
        <v>147.32640000000001</v>
      </c>
      <c r="D97" s="53">
        <v>144.79130000000001</v>
      </c>
      <c r="E97" s="53">
        <v>12.69659</v>
      </c>
      <c r="F97" s="110">
        <v>18.078530000000001</v>
      </c>
    </row>
    <row r="98" spans="1:6" ht="11.25" customHeight="1" thickBot="1" x14ac:dyDescent="0.3">
      <c r="A98" s="52" t="s">
        <v>613</v>
      </c>
      <c r="B98" s="53">
        <v>197.89160000000001</v>
      </c>
      <c r="C98" s="53">
        <v>195.6978</v>
      </c>
      <c r="D98" s="53">
        <v>149.03</v>
      </c>
      <c r="E98" s="53">
        <v>6.309577</v>
      </c>
      <c r="F98" s="111">
        <v>8.8443190000000005</v>
      </c>
    </row>
    <row r="99" spans="1:6" ht="11.25" customHeight="1" thickBot="1" x14ac:dyDescent="0.3">
      <c r="A99" s="52" t="s">
        <v>611</v>
      </c>
      <c r="B99" s="53"/>
      <c r="C99" s="53">
        <v>181.88399999999999</v>
      </c>
      <c r="D99" s="53">
        <v>75.986429999999999</v>
      </c>
      <c r="E99" s="53">
        <v>16.92473</v>
      </c>
      <c r="F99" s="111">
        <v>32.096820000000001</v>
      </c>
    </row>
    <row r="100" spans="1:6" ht="11.25" customHeight="1" thickBot="1" x14ac:dyDescent="0.3">
      <c r="A100" s="52" t="s">
        <v>614</v>
      </c>
      <c r="B100" s="78"/>
      <c r="C100" s="79">
        <v>134.02109999999999</v>
      </c>
      <c r="D100" s="79">
        <v>111.5775</v>
      </c>
      <c r="E100" s="79">
        <v>8.4710429999999999</v>
      </c>
      <c r="F100" s="115">
        <v>11.574999999999999</v>
      </c>
    </row>
    <row r="101" spans="1:6" ht="11.25" customHeight="1" thickBot="1" x14ac:dyDescent="0.3">
      <c r="A101" s="672" t="s">
        <v>469</v>
      </c>
      <c r="B101" s="670"/>
      <c r="C101" s="670"/>
      <c r="D101" s="670"/>
      <c r="E101" s="670"/>
      <c r="F101" s="671"/>
    </row>
    <row r="102" spans="1:6" ht="11.25" customHeight="1" thickBot="1" x14ac:dyDescent="0.3">
      <c r="A102" s="52" t="s">
        <v>610</v>
      </c>
      <c r="B102" s="53">
        <v>152.1738</v>
      </c>
      <c r="C102" s="53">
        <v>148.96360000000001</v>
      </c>
      <c r="D102" s="53">
        <v>143.52269999999999</v>
      </c>
      <c r="E102" s="53">
        <v>14.90828</v>
      </c>
      <c r="F102" s="110">
        <v>25.444289999999999</v>
      </c>
    </row>
    <row r="103" spans="1:6" ht="11.25" customHeight="1" thickBot="1" x14ac:dyDescent="0.3">
      <c r="A103" s="52" t="s">
        <v>613</v>
      </c>
      <c r="B103" s="53">
        <v>197.00299999999999</v>
      </c>
      <c r="C103" s="53">
        <v>189.1808</v>
      </c>
      <c r="D103" s="53">
        <v>155.6182</v>
      </c>
      <c r="E103" s="53">
        <v>17.717919999999999</v>
      </c>
      <c r="F103" s="111">
        <v>16.89808</v>
      </c>
    </row>
    <row r="104" spans="1:6" ht="11.25" customHeight="1" thickBot="1" x14ac:dyDescent="0.3">
      <c r="A104" s="52" t="s">
        <v>611</v>
      </c>
      <c r="B104" s="53"/>
      <c r="C104" s="53">
        <v>198.00450000000001</v>
      </c>
      <c r="D104" s="53">
        <v>86.799620000000004</v>
      </c>
      <c r="E104" s="53">
        <v>17.113289999999999</v>
      </c>
      <c r="F104" s="111">
        <v>40.084809999999997</v>
      </c>
    </row>
    <row r="105" spans="1:6" ht="11.25" customHeight="1" thickBot="1" x14ac:dyDescent="0.3">
      <c r="A105" s="52" t="s">
        <v>614</v>
      </c>
      <c r="B105" s="78"/>
      <c r="C105" s="79">
        <v>150.23009999999999</v>
      </c>
      <c r="D105" s="79">
        <v>129.89609999999999</v>
      </c>
      <c r="E105" s="79">
        <v>13.06635</v>
      </c>
      <c r="F105" s="115">
        <v>18.983440000000002</v>
      </c>
    </row>
    <row r="106" spans="1:6" ht="11.25" customHeight="1" thickBot="1" x14ac:dyDescent="0.3">
      <c r="A106" s="672" t="s">
        <v>470</v>
      </c>
      <c r="B106" s="670"/>
      <c r="C106" s="670"/>
      <c r="D106" s="670"/>
      <c r="E106" s="670"/>
      <c r="F106" s="671"/>
    </row>
    <row r="107" spans="1:6" ht="11.25" customHeight="1" thickBot="1" x14ac:dyDescent="0.3">
      <c r="A107" s="52" t="s">
        <v>610</v>
      </c>
      <c r="B107" s="53">
        <v>171.64940000000001</v>
      </c>
      <c r="C107" s="53">
        <v>170.46780000000001</v>
      </c>
      <c r="D107" s="53">
        <v>162.18190000000001</v>
      </c>
      <c r="E107" s="53">
        <v>18.948239999999998</v>
      </c>
      <c r="F107" s="110">
        <v>28.42407</v>
      </c>
    </row>
    <row r="108" spans="1:6" ht="11.25" customHeight="1" thickBot="1" x14ac:dyDescent="0.3">
      <c r="A108" s="52" t="s">
        <v>613</v>
      </c>
      <c r="B108" s="53">
        <v>243.5385</v>
      </c>
      <c r="C108" s="53">
        <v>234.95580000000001</v>
      </c>
      <c r="D108" s="53">
        <v>183.53469999999999</v>
      </c>
      <c r="E108" s="53">
        <v>16.617270000000001</v>
      </c>
      <c r="F108" s="111">
        <v>17.36253</v>
      </c>
    </row>
    <row r="109" spans="1:6" ht="11.25" customHeight="1" thickBot="1" x14ac:dyDescent="0.3">
      <c r="A109" s="52" t="s">
        <v>611</v>
      </c>
      <c r="B109" s="53"/>
      <c r="C109" s="53">
        <v>148.99250000000001</v>
      </c>
      <c r="D109" s="53">
        <v>79.590360000000004</v>
      </c>
      <c r="E109" s="53">
        <v>14.10974</v>
      </c>
      <c r="F109" s="111">
        <v>32.054789999999997</v>
      </c>
    </row>
    <row r="110" spans="1:6" ht="11.25" customHeight="1" thickBot="1" x14ac:dyDescent="0.3">
      <c r="A110" s="52" t="s">
        <v>614</v>
      </c>
      <c r="B110" s="78"/>
      <c r="C110" s="79">
        <v>164.86019999999999</v>
      </c>
      <c r="D110" s="79">
        <v>148.79300000000001</v>
      </c>
      <c r="E110" s="79">
        <v>16.970829999999999</v>
      </c>
      <c r="F110" s="115">
        <v>22.060410000000001</v>
      </c>
    </row>
    <row r="111" spans="1:6" ht="11.25" customHeight="1" thickBot="1" x14ac:dyDescent="0.3">
      <c r="A111" s="672" t="s">
        <v>471</v>
      </c>
      <c r="B111" s="670"/>
      <c r="C111" s="670"/>
      <c r="D111" s="670"/>
      <c r="E111" s="670"/>
      <c r="F111" s="671"/>
    </row>
    <row r="112" spans="1:6" ht="11.25" customHeight="1" thickBot="1" x14ac:dyDescent="0.3">
      <c r="A112" s="52" t="s">
        <v>610</v>
      </c>
      <c r="B112" s="53">
        <v>232.5787</v>
      </c>
      <c r="C112" s="53">
        <v>231.1361</v>
      </c>
      <c r="D112" s="53">
        <v>243.333</v>
      </c>
      <c r="E112" s="53">
        <v>23.41929</v>
      </c>
      <c r="F112" s="110">
        <v>24.582560000000001</v>
      </c>
    </row>
    <row r="113" spans="1:6" ht="11.25" customHeight="1" thickBot="1" x14ac:dyDescent="0.3">
      <c r="A113" s="52" t="s">
        <v>613</v>
      </c>
      <c r="B113" s="53">
        <v>349.2321</v>
      </c>
      <c r="C113" s="53">
        <v>336.96429999999998</v>
      </c>
      <c r="D113" s="53">
        <v>262.44209999999998</v>
      </c>
      <c r="E113" s="53">
        <v>19.452369999999998</v>
      </c>
      <c r="F113" s="111">
        <v>13.41788</v>
      </c>
    </row>
    <row r="114" spans="1:6" ht="11.25" customHeight="1" thickBot="1" x14ac:dyDescent="0.3">
      <c r="A114" s="52" t="s">
        <v>611</v>
      </c>
      <c r="B114" s="53"/>
      <c r="C114" s="53">
        <v>218.49459999999999</v>
      </c>
      <c r="D114" s="53">
        <v>98.573149999999998</v>
      </c>
      <c r="E114" s="53">
        <v>16.703029999999998</v>
      </c>
      <c r="F114" s="111">
        <v>32.263910000000003</v>
      </c>
    </row>
    <row r="115" spans="1:6" ht="11.25" customHeight="1" thickBot="1" x14ac:dyDescent="0.3">
      <c r="A115" s="52" t="s">
        <v>614</v>
      </c>
      <c r="B115" s="78"/>
      <c r="C115" s="79">
        <v>216.86449999999999</v>
      </c>
      <c r="D115" s="79">
        <v>203.422</v>
      </c>
      <c r="E115" s="79">
        <v>22.18225</v>
      </c>
      <c r="F115" s="115">
        <v>21.960920000000002</v>
      </c>
    </row>
    <row r="116" spans="1:6" ht="11.25" customHeight="1" thickBot="1" x14ac:dyDescent="0.3">
      <c r="A116" s="672" t="s">
        <v>472</v>
      </c>
      <c r="B116" s="670"/>
      <c r="C116" s="670"/>
      <c r="D116" s="670"/>
      <c r="E116" s="670"/>
      <c r="F116" s="671"/>
    </row>
    <row r="117" spans="1:6" ht="11.25" customHeight="1" thickBot="1" x14ac:dyDescent="0.3">
      <c r="A117" s="52" t="s">
        <v>610</v>
      </c>
      <c r="B117" s="53">
        <v>242.9538</v>
      </c>
      <c r="C117" s="53">
        <v>234.4178</v>
      </c>
      <c r="D117" s="53">
        <v>218.3826</v>
      </c>
      <c r="E117" s="53">
        <v>55.247810000000001</v>
      </c>
      <c r="F117" s="110">
        <v>45.09572</v>
      </c>
    </row>
    <row r="118" spans="1:6" ht="11.25" customHeight="1" thickBot="1" x14ac:dyDescent="0.3">
      <c r="A118" s="52" t="s">
        <v>613</v>
      </c>
      <c r="B118" s="53">
        <v>326.1542</v>
      </c>
      <c r="C118" s="53">
        <v>321.9735</v>
      </c>
      <c r="D118" s="53">
        <v>244.94560000000001</v>
      </c>
      <c r="E118" s="53">
        <v>57.100169999999999</v>
      </c>
      <c r="F118" s="111">
        <v>24.881350000000001</v>
      </c>
    </row>
    <row r="119" spans="1:6" ht="11.25" customHeight="1" thickBot="1" x14ac:dyDescent="0.3">
      <c r="A119" s="52" t="s">
        <v>611</v>
      </c>
      <c r="B119" s="53"/>
      <c r="C119" s="53">
        <v>140.12950000000001</v>
      </c>
      <c r="D119" s="53">
        <v>125.9465</v>
      </c>
      <c r="E119" s="53">
        <v>29.13805</v>
      </c>
      <c r="F119" s="111">
        <v>52.143929999999997</v>
      </c>
    </row>
    <row r="120" spans="1:6" ht="11.25" customHeight="1" thickBot="1" x14ac:dyDescent="0.3">
      <c r="A120" s="600" t="s">
        <v>614</v>
      </c>
      <c r="B120" s="604"/>
      <c r="C120" s="605">
        <v>202.31379999999999</v>
      </c>
      <c r="D120" s="605">
        <v>190.21799999999999</v>
      </c>
      <c r="E120" s="605">
        <v>77.235410000000002</v>
      </c>
      <c r="F120" s="606">
        <v>41.866300000000003</v>
      </c>
    </row>
    <row r="121" spans="1:6" ht="11.25" customHeight="1" thickBot="1" x14ac:dyDescent="0.3">
      <c r="A121" s="672" t="s">
        <v>473</v>
      </c>
      <c r="B121" s="670"/>
      <c r="C121" s="670"/>
      <c r="D121" s="670"/>
      <c r="E121" s="670"/>
      <c r="F121" s="671"/>
    </row>
    <row r="122" spans="1:6" ht="11.25" customHeight="1" thickBot="1" x14ac:dyDescent="0.3">
      <c r="A122" s="607" t="s">
        <v>610</v>
      </c>
      <c r="B122" s="608">
        <v>214.19200000000001</v>
      </c>
      <c r="C122" s="608">
        <v>212.2501</v>
      </c>
      <c r="D122" s="608">
        <v>193.31010000000001</v>
      </c>
      <c r="E122" s="608">
        <v>38.87321</v>
      </c>
      <c r="F122" s="110">
        <v>54.849539999999998</v>
      </c>
    </row>
    <row r="123" spans="1:6" ht="11.25" customHeight="1" thickBot="1" x14ac:dyDescent="0.3">
      <c r="A123" s="609" t="s">
        <v>613</v>
      </c>
      <c r="B123" s="53">
        <v>259.8227</v>
      </c>
      <c r="C123" s="53">
        <v>280.54059999999998</v>
      </c>
      <c r="D123" s="53">
        <v>218.80350000000001</v>
      </c>
      <c r="E123" s="53">
        <v>28.057130000000001</v>
      </c>
      <c r="F123" s="111">
        <v>37.384160000000001</v>
      </c>
    </row>
    <row r="124" spans="1:6" ht="11.25" customHeight="1" thickBot="1" x14ac:dyDescent="0.3">
      <c r="A124" s="609" t="s">
        <v>611</v>
      </c>
      <c r="B124" s="53"/>
      <c r="C124" s="53">
        <v>298.00290000000001</v>
      </c>
      <c r="D124" s="53">
        <v>105.25620000000001</v>
      </c>
      <c r="E124" s="53">
        <v>40.286070000000002</v>
      </c>
      <c r="F124" s="111">
        <v>76.112470000000002</v>
      </c>
    </row>
    <row r="125" spans="1:6" ht="11.25" customHeight="1" thickBot="1" x14ac:dyDescent="0.3">
      <c r="A125" s="610" t="s">
        <v>614</v>
      </c>
      <c r="B125" s="611"/>
      <c r="C125" s="612">
        <v>218.85470000000001</v>
      </c>
      <c r="D125" s="612">
        <v>230.8244</v>
      </c>
      <c r="E125" s="612">
        <v>34.477890000000002</v>
      </c>
      <c r="F125" s="81">
        <v>37.018259999999998</v>
      </c>
    </row>
    <row r="126" spans="1:6" ht="11.25" customHeight="1" thickBot="1" x14ac:dyDescent="0.3">
      <c r="A126" s="672" t="s">
        <v>474</v>
      </c>
      <c r="B126" s="670"/>
      <c r="C126" s="670"/>
      <c r="D126" s="670"/>
      <c r="E126" s="670"/>
      <c r="F126" s="671"/>
    </row>
    <row r="127" spans="1:6" ht="11.25" customHeight="1" thickBot="1" x14ac:dyDescent="0.3">
      <c r="A127" s="52" t="s">
        <v>610</v>
      </c>
      <c r="B127" s="53">
        <v>163.8467</v>
      </c>
      <c r="C127" s="53">
        <v>160.33179999999999</v>
      </c>
      <c r="D127" s="53">
        <v>139.0231</v>
      </c>
      <c r="E127" s="53">
        <v>11.450559999999999</v>
      </c>
      <c r="F127" s="110">
        <v>18.245339999999999</v>
      </c>
    </row>
    <row r="128" spans="1:6" ht="11.25" customHeight="1" thickBot="1" x14ac:dyDescent="0.3">
      <c r="A128" s="52" t="s">
        <v>613</v>
      </c>
      <c r="B128" s="53">
        <v>278.0367</v>
      </c>
      <c r="C128" s="53">
        <v>270.80410000000001</v>
      </c>
      <c r="D128" s="53">
        <v>184.345</v>
      </c>
      <c r="E128" s="53">
        <v>13.31222</v>
      </c>
      <c r="F128" s="111">
        <v>12.157489999999999</v>
      </c>
    </row>
    <row r="129" spans="1:6" ht="11.25" customHeight="1" thickBot="1" x14ac:dyDescent="0.3">
      <c r="A129" s="52" t="s">
        <v>611</v>
      </c>
      <c r="B129" s="53"/>
      <c r="C129" s="53">
        <v>143.32759999999999</v>
      </c>
      <c r="D129" s="53">
        <v>61.361930000000001</v>
      </c>
      <c r="E129" s="53">
        <v>13.90663</v>
      </c>
      <c r="F129" s="111">
        <v>32.718069999999997</v>
      </c>
    </row>
    <row r="130" spans="1:6" ht="11.25" customHeight="1" thickBot="1" x14ac:dyDescent="0.3">
      <c r="A130" s="52" t="s">
        <v>614</v>
      </c>
      <c r="B130" s="78"/>
      <c r="C130" s="79">
        <v>170.6095</v>
      </c>
      <c r="D130" s="79">
        <v>155.63480000000001</v>
      </c>
      <c r="E130" s="79">
        <v>14.11483</v>
      </c>
      <c r="F130" s="115">
        <v>18.649609999999999</v>
      </c>
    </row>
    <row r="131" spans="1:6" ht="11.25" customHeight="1" thickBot="1" x14ac:dyDescent="0.3">
      <c r="A131" s="672" t="s">
        <v>475</v>
      </c>
      <c r="B131" s="670"/>
      <c r="C131" s="670"/>
      <c r="D131" s="670"/>
      <c r="E131" s="670"/>
      <c r="F131" s="671"/>
    </row>
    <row r="132" spans="1:6" ht="11.25" customHeight="1" thickBot="1" x14ac:dyDescent="0.3">
      <c r="A132" s="52" t="s">
        <v>610</v>
      </c>
      <c r="B132" s="53">
        <v>208.21960000000001</v>
      </c>
      <c r="C132" s="53">
        <v>204.92429999999999</v>
      </c>
      <c r="D132" s="53">
        <v>195.51050000000001</v>
      </c>
      <c r="E132" s="53">
        <v>36.34751</v>
      </c>
      <c r="F132" s="110">
        <v>32.015529999999998</v>
      </c>
    </row>
    <row r="133" spans="1:6" ht="11.25" customHeight="1" thickBot="1" x14ac:dyDescent="0.3">
      <c r="A133" s="52" t="s">
        <v>613</v>
      </c>
      <c r="B133" s="53">
        <v>259.4135</v>
      </c>
      <c r="C133" s="53">
        <v>256.46859999999998</v>
      </c>
      <c r="D133" s="53">
        <v>208.47409999999999</v>
      </c>
      <c r="E133" s="53">
        <v>28.449770000000001</v>
      </c>
      <c r="F133" s="111">
        <v>13.79917</v>
      </c>
    </row>
    <row r="134" spans="1:6" ht="11.25" customHeight="1" thickBot="1" x14ac:dyDescent="0.3">
      <c r="A134" s="52" t="s">
        <v>611</v>
      </c>
      <c r="B134" s="53"/>
      <c r="C134" s="53">
        <v>167.87729999999999</v>
      </c>
      <c r="D134" s="53">
        <v>105.0779</v>
      </c>
      <c r="E134" s="53">
        <v>23.944649999999999</v>
      </c>
      <c r="F134" s="111">
        <v>34.499099999999999</v>
      </c>
    </row>
    <row r="135" spans="1:6" ht="11.25" customHeight="1" thickBot="1" x14ac:dyDescent="0.3">
      <c r="A135" s="52" t="s">
        <v>614</v>
      </c>
      <c r="B135" s="78"/>
      <c r="C135" s="79">
        <v>166.68170000000001</v>
      </c>
      <c r="D135" s="79">
        <v>158.15170000000001</v>
      </c>
      <c r="E135" s="79">
        <v>24.492819999999998</v>
      </c>
      <c r="F135" s="115">
        <v>17.766459999999999</v>
      </c>
    </row>
    <row r="136" spans="1:6" ht="11.25" customHeight="1" thickBot="1" x14ac:dyDescent="0.3">
      <c r="A136" s="672" t="s">
        <v>476</v>
      </c>
      <c r="B136" s="670"/>
      <c r="C136" s="670"/>
      <c r="D136" s="670"/>
      <c r="E136" s="670"/>
      <c r="F136" s="671"/>
    </row>
    <row r="137" spans="1:6" ht="11.25" customHeight="1" thickBot="1" x14ac:dyDescent="0.3">
      <c r="A137" s="52" t="s">
        <v>610</v>
      </c>
      <c r="B137" s="53">
        <v>744.07249999999999</v>
      </c>
      <c r="C137" s="53">
        <v>725.98779999999999</v>
      </c>
      <c r="D137" s="53">
        <v>680.35339999999997</v>
      </c>
      <c r="E137" s="53">
        <v>37.17709</v>
      </c>
      <c r="F137" s="110">
        <v>43.396639999999998</v>
      </c>
    </row>
    <row r="138" spans="1:6" ht="11.25" customHeight="1" thickBot="1" x14ac:dyDescent="0.3">
      <c r="A138" s="52" t="s">
        <v>613</v>
      </c>
      <c r="B138" s="53">
        <v>1080.0999999999999</v>
      </c>
      <c r="C138" s="53">
        <v>1108.4849999999999</v>
      </c>
      <c r="D138" s="53">
        <v>838.39229999999998</v>
      </c>
      <c r="E138" s="53">
        <v>52.198529999999998</v>
      </c>
      <c r="F138" s="111">
        <v>28.836829999999999</v>
      </c>
    </row>
    <row r="139" spans="1:6" ht="11.25" customHeight="1" thickBot="1" x14ac:dyDescent="0.3">
      <c r="A139" s="52" t="s">
        <v>611</v>
      </c>
      <c r="B139" s="53"/>
      <c r="C139" s="53">
        <v>580.25630000000001</v>
      </c>
      <c r="D139" s="53">
        <v>248.3492</v>
      </c>
      <c r="E139" s="53">
        <v>30.70628</v>
      </c>
      <c r="F139" s="111">
        <v>67.072720000000004</v>
      </c>
    </row>
    <row r="140" spans="1:6" ht="11.25" customHeight="1" thickBot="1" x14ac:dyDescent="0.3">
      <c r="A140" s="52" t="s">
        <v>614</v>
      </c>
      <c r="B140" s="78"/>
      <c r="C140" s="79">
        <v>644.96040000000005</v>
      </c>
      <c r="D140" s="79">
        <v>574.56629999999996</v>
      </c>
      <c r="E140" s="79">
        <v>55.574199999999998</v>
      </c>
      <c r="F140" s="115">
        <v>43.275640000000003</v>
      </c>
    </row>
    <row r="141" spans="1:6" ht="11.25" customHeight="1" thickBot="1" x14ac:dyDescent="0.3">
      <c r="A141" s="672" t="s">
        <v>477</v>
      </c>
      <c r="B141" s="670"/>
      <c r="C141" s="670"/>
      <c r="D141" s="670"/>
      <c r="E141" s="670"/>
      <c r="F141" s="671"/>
    </row>
    <row r="142" spans="1:6" ht="11.25" customHeight="1" thickBot="1" x14ac:dyDescent="0.3">
      <c r="A142" s="52" t="s">
        <v>610</v>
      </c>
      <c r="B142" s="53">
        <v>235.47229999999999</v>
      </c>
      <c r="C142" s="53">
        <v>231.6352</v>
      </c>
      <c r="D142" s="53">
        <v>227.55889999999999</v>
      </c>
      <c r="E142" s="53">
        <v>22.372890000000002</v>
      </c>
      <c r="F142" s="110">
        <v>28.25347</v>
      </c>
    </row>
    <row r="143" spans="1:6" ht="11.25" customHeight="1" thickBot="1" x14ac:dyDescent="0.3">
      <c r="A143" s="52" t="s">
        <v>613</v>
      </c>
      <c r="B143" s="53">
        <v>310.8116</v>
      </c>
      <c r="C143" s="53">
        <v>315.04689999999999</v>
      </c>
      <c r="D143" s="53">
        <v>250.11660000000001</v>
      </c>
      <c r="E143" s="53">
        <v>20.50262</v>
      </c>
      <c r="F143" s="111">
        <v>12.649559999999999</v>
      </c>
    </row>
    <row r="144" spans="1:6" ht="11.25" customHeight="1" thickBot="1" x14ac:dyDescent="0.3">
      <c r="A144" s="52" t="s">
        <v>611</v>
      </c>
      <c r="B144" s="53"/>
      <c r="C144" s="53">
        <v>169.84540000000001</v>
      </c>
      <c r="D144" s="53">
        <v>80.581639999999993</v>
      </c>
      <c r="E144" s="53">
        <v>13.907450000000001</v>
      </c>
      <c r="F144" s="111">
        <v>30.41301</v>
      </c>
    </row>
    <row r="145" spans="1:6" ht="11.25" customHeight="1" thickBot="1" x14ac:dyDescent="0.3">
      <c r="A145" s="52" t="s">
        <v>614</v>
      </c>
      <c r="B145" s="78"/>
      <c r="C145" s="79">
        <v>190.13669999999999</v>
      </c>
      <c r="D145" s="79">
        <v>187.75040000000001</v>
      </c>
      <c r="E145" s="79">
        <v>20.125139999999998</v>
      </c>
      <c r="F145" s="115">
        <v>18.463370000000001</v>
      </c>
    </row>
    <row r="146" spans="1:6" ht="11.25" customHeight="1" thickBot="1" x14ac:dyDescent="0.3">
      <c r="A146" s="672" t="s">
        <v>478</v>
      </c>
      <c r="B146" s="670"/>
      <c r="C146" s="670"/>
      <c r="D146" s="670"/>
      <c r="E146" s="670"/>
      <c r="F146" s="671"/>
    </row>
    <row r="147" spans="1:6" ht="11.25" customHeight="1" thickBot="1" x14ac:dyDescent="0.3">
      <c r="A147" s="52" t="s">
        <v>610</v>
      </c>
      <c r="B147" s="53">
        <v>249.90459999999999</v>
      </c>
      <c r="C147" s="53">
        <v>255.20949999999999</v>
      </c>
      <c r="D147" s="53">
        <v>247.4538</v>
      </c>
      <c r="E147" s="53">
        <v>34.769590000000001</v>
      </c>
      <c r="F147" s="110">
        <v>41.452060000000003</v>
      </c>
    </row>
    <row r="148" spans="1:6" ht="11.25" customHeight="1" thickBot="1" x14ac:dyDescent="0.3">
      <c r="A148" s="52" t="s">
        <v>613</v>
      </c>
      <c r="B148" s="53">
        <v>331.17360000000002</v>
      </c>
      <c r="C148" s="53">
        <v>358.23939999999999</v>
      </c>
      <c r="D148" s="53">
        <v>297.07429999999999</v>
      </c>
      <c r="E148" s="53">
        <v>27.845359999999999</v>
      </c>
      <c r="F148" s="111">
        <v>18.975909999999999</v>
      </c>
    </row>
    <row r="149" spans="1:6" ht="11.25" customHeight="1" thickBot="1" x14ac:dyDescent="0.3">
      <c r="A149" s="52" t="s">
        <v>611</v>
      </c>
      <c r="B149" s="53"/>
      <c r="C149" s="53">
        <v>253.5856</v>
      </c>
      <c r="D149" s="53">
        <v>138.10570000000001</v>
      </c>
      <c r="E149" s="53">
        <v>33.212760000000003</v>
      </c>
      <c r="F149" s="111">
        <v>64.562359999999998</v>
      </c>
    </row>
    <row r="150" spans="1:6" ht="11.25" customHeight="1" thickBot="1" x14ac:dyDescent="0.3">
      <c r="A150" s="52" t="s">
        <v>614</v>
      </c>
      <c r="B150" s="78"/>
      <c r="C150" s="79">
        <v>248.06460000000001</v>
      </c>
      <c r="D150" s="79">
        <v>252.19290000000001</v>
      </c>
      <c r="E150" s="79">
        <v>35.948599999999999</v>
      </c>
      <c r="F150" s="115">
        <v>31.481100000000001</v>
      </c>
    </row>
    <row r="151" spans="1:6" ht="11.25" customHeight="1" thickBot="1" x14ac:dyDescent="0.3">
      <c r="A151" s="672" t="s">
        <v>479</v>
      </c>
      <c r="B151" s="670"/>
      <c r="C151" s="670"/>
      <c r="D151" s="670"/>
      <c r="E151" s="670"/>
      <c r="F151" s="671"/>
    </row>
    <row r="152" spans="1:6" ht="11.25" customHeight="1" thickBot="1" x14ac:dyDescent="0.3">
      <c r="A152" s="52" t="s">
        <v>610</v>
      </c>
      <c r="B152" s="53">
        <v>203.60900000000001</v>
      </c>
      <c r="C152" s="53">
        <v>209.5889</v>
      </c>
      <c r="D152" s="53">
        <v>204.55629999999999</v>
      </c>
      <c r="E152" s="53">
        <v>29.212510000000002</v>
      </c>
      <c r="F152" s="110">
        <v>33.148069999999997</v>
      </c>
    </row>
    <row r="153" spans="1:6" ht="11.25" customHeight="1" thickBot="1" x14ac:dyDescent="0.3">
      <c r="A153" s="52" t="s">
        <v>613</v>
      </c>
      <c r="B153" s="53">
        <v>300.26029999999997</v>
      </c>
      <c r="C153" s="53">
        <v>302.75060000000002</v>
      </c>
      <c r="D153" s="53">
        <v>217.45099999999999</v>
      </c>
      <c r="E153" s="53">
        <v>22.567440000000001</v>
      </c>
      <c r="F153" s="111">
        <v>13.399319999999999</v>
      </c>
    </row>
    <row r="154" spans="1:6" ht="11.25" customHeight="1" thickBot="1" x14ac:dyDescent="0.3">
      <c r="A154" s="52" t="s">
        <v>611</v>
      </c>
      <c r="B154" s="53"/>
      <c r="C154" s="53">
        <v>185.97929999999999</v>
      </c>
      <c r="D154" s="53">
        <v>98.568610000000007</v>
      </c>
      <c r="E154" s="53">
        <v>23.565930000000002</v>
      </c>
      <c r="F154" s="111">
        <v>32.946770000000001</v>
      </c>
    </row>
    <row r="155" spans="1:6" ht="11.25" customHeight="1" thickBot="1" x14ac:dyDescent="0.3">
      <c r="A155" s="52" t="s">
        <v>614</v>
      </c>
      <c r="B155" s="78"/>
      <c r="C155" s="79">
        <v>193.51840000000001</v>
      </c>
      <c r="D155" s="79">
        <v>176.39259999999999</v>
      </c>
      <c r="E155" s="79">
        <v>26.297840000000001</v>
      </c>
      <c r="F155" s="115">
        <v>21.09543</v>
      </c>
    </row>
    <row r="156" spans="1:6" ht="11.25" customHeight="1" thickBot="1" x14ac:dyDescent="0.3">
      <c r="A156" s="672" t="s">
        <v>480</v>
      </c>
      <c r="B156" s="670"/>
      <c r="C156" s="670"/>
      <c r="D156" s="670"/>
      <c r="E156" s="670"/>
      <c r="F156" s="671"/>
    </row>
    <row r="157" spans="1:6" ht="11.25" customHeight="1" thickBot="1" x14ac:dyDescent="0.3">
      <c r="A157" s="52" t="s">
        <v>610</v>
      </c>
      <c r="B157" s="53">
        <v>322.17149999999998</v>
      </c>
      <c r="C157" s="53">
        <v>330.22460000000001</v>
      </c>
      <c r="D157" s="53">
        <v>311.57940000000002</v>
      </c>
      <c r="E157" s="53">
        <v>19.759650000000001</v>
      </c>
      <c r="F157" s="110">
        <v>27.004570000000001</v>
      </c>
    </row>
    <row r="158" spans="1:6" ht="11.25" customHeight="1" thickBot="1" x14ac:dyDescent="0.3">
      <c r="A158" s="52" t="s">
        <v>613</v>
      </c>
      <c r="B158" s="53">
        <v>472.99009999999998</v>
      </c>
      <c r="C158" s="53">
        <v>499.26389999999998</v>
      </c>
      <c r="D158" s="53">
        <v>385.83949999999999</v>
      </c>
      <c r="E158" s="53">
        <v>21.066700000000001</v>
      </c>
      <c r="F158" s="111">
        <v>18.30311</v>
      </c>
    </row>
    <row r="159" spans="1:6" ht="11.25" customHeight="1" thickBot="1" x14ac:dyDescent="0.3">
      <c r="A159" s="52" t="s">
        <v>611</v>
      </c>
      <c r="B159" s="53"/>
      <c r="C159" s="53">
        <v>322.10809999999998</v>
      </c>
      <c r="D159" s="53">
        <v>140.5848</v>
      </c>
      <c r="E159" s="53">
        <v>24.350919999999999</v>
      </c>
      <c r="F159" s="111">
        <v>50.74015</v>
      </c>
    </row>
    <row r="160" spans="1:6" ht="11.25" customHeight="1" thickBot="1" x14ac:dyDescent="0.3">
      <c r="A160" s="52" t="s">
        <v>614</v>
      </c>
      <c r="B160" s="78"/>
      <c r="C160" s="79">
        <v>363.23289999999997</v>
      </c>
      <c r="D160" s="79">
        <v>341.68439999999998</v>
      </c>
      <c r="E160" s="79">
        <v>28.33287</v>
      </c>
      <c r="F160" s="115">
        <v>33.562759999999997</v>
      </c>
    </row>
  </sheetData>
  <mergeCells count="33">
    <mergeCell ref="A1:F1"/>
    <mergeCell ref="A5:F5"/>
    <mergeCell ref="A31:F31"/>
    <mergeCell ref="A26:F26"/>
    <mergeCell ref="A21:F21"/>
    <mergeCell ref="A16:F16"/>
    <mergeCell ref="A11:F11"/>
    <mergeCell ref="A6:F6"/>
    <mergeCell ref="A36:F36"/>
    <mergeCell ref="A91:F91"/>
    <mergeCell ref="A86:F86"/>
    <mergeCell ref="A81:F81"/>
    <mergeCell ref="A76:F76"/>
    <mergeCell ref="A71:F71"/>
    <mergeCell ref="A66:F66"/>
    <mergeCell ref="A61:F61"/>
    <mergeCell ref="A56:F56"/>
    <mergeCell ref="A51:F51"/>
    <mergeCell ref="A46:F46"/>
    <mergeCell ref="A41:F41"/>
    <mergeCell ref="A151:F151"/>
    <mergeCell ref="A156:F156"/>
    <mergeCell ref="A96:F96"/>
    <mergeCell ref="A146:F146"/>
    <mergeCell ref="A141:F141"/>
    <mergeCell ref="A136:F136"/>
    <mergeCell ref="A131:F131"/>
    <mergeCell ref="A126:F126"/>
    <mergeCell ref="A121:F121"/>
    <mergeCell ref="A116:F116"/>
    <mergeCell ref="A111:F111"/>
    <mergeCell ref="A106:F106"/>
    <mergeCell ref="A101:F10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160"/>
  <sheetViews>
    <sheetView tabSelected="1" workbookViewId="0">
      <pane ySplit="4" topLeftCell="A5" activePane="bottomLeft" state="frozen"/>
      <selection activeCell="N42" sqref="N42"/>
      <selection pane="bottomLeft" sqref="A1:R1"/>
    </sheetView>
  </sheetViews>
  <sheetFormatPr defaultColWidth="12.3828125" defaultRowHeight="11.25" customHeight="1" x14ac:dyDescent="0.25"/>
  <cols>
    <col min="1" max="1" width="11" style="385" bestFit="1" customWidth="1"/>
    <col min="2" max="2" width="5.84375" style="384" bestFit="1" customWidth="1"/>
    <col min="3" max="3" width="3.3828125" style="70" bestFit="1" customWidth="1"/>
    <col min="4" max="4" width="4.3828125" style="70" bestFit="1" customWidth="1"/>
    <col min="5" max="7" width="3.3828125" style="70" bestFit="1" customWidth="1"/>
    <col min="8" max="10" width="4.15234375" style="70" customWidth="1"/>
    <col min="11" max="11" width="5.3828125" style="70" customWidth="1"/>
    <col min="12" max="12" width="4.3828125" style="70" bestFit="1" customWidth="1"/>
    <col min="13" max="15" width="3.3828125" style="70" bestFit="1" customWidth="1"/>
    <col min="16" max="18" width="4.15234375" style="70" bestFit="1" customWidth="1"/>
    <col min="19" max="16384" width="12.3828125" style="70"/>
  </cols>
  <sheetData>
    <row r="1" spans="1:19" ht="55.5" customHeight="1" x14ac:dyDescent="0.25">
      <c r="A1" s="731" t="s">
        <v>5817</v>
      </c>
      <c r="B1" s="731"/>
      <c r="C1" s="731"/>
      <c r="D1" s="731"/>
      <c r="E1" s="731"/>
      <c r="F1" s="731"/>
      <c r="G1" s="731"/>
      <c r="H1" s="731"/>
      <c r="I1" s="731"/>
      <c r="J1" s="731"/>
      <c r="K1" s="731"/>
      <c r="L1" s="731"/>
      <c r="M1" s="731"/>
      <c r="N1" s="731"/>
      <c r="O1" s="731"/>
      <c r="P1" s="731"/>
      <c r="Q1" s="731"/>
      <c r="R1" s="731"/>
    </row>
    <row r="2" spans="1:19" ht="11.25" customHeight="1" thickBot="1" x14ac:dyDescent="0.3"/>
    <row r="3" spans="1:19" ht="11.25" customHeight="1" x14ac:dyDescent="0.25">
      <c r="A3" s="395"/>
      <c r="B3" s="394" t="s">
        <v>492</v>
      </c>
      <c r="C3" s="388" t="s">
        <v>483</v>
      </c>
      <c r="D3" s="388" t="s">
        <v>484</v>
      </c>
      <c r="E3" s="388" t="s">
        <v>5</v>
      </c>
      <c r="F3" s="388" t="s">
        <v>650</v>
      </c>
      <c r="G3" s="388" t="s">
        <v>651</v>
      </c>
      <c r="H3" s="388" t="s">
        <v>652</v>
      </c>
      <c r="I3" s="388" t="s">
        <v>653</v>
      </c>
      <c r="J3" s="388" t="s">
        <v>654</v>
      </c>
      <c r="K3" s="749" t="s">
        <v>1</v>
      </c>
      <c r="L3" s="388" t="s">
        <v>484</v>
      </c>
      <c r="M3" s="388" t="s">
        <v>5</v>
      </c>
      <c r="N3" s="388" t="s">
        <v>650</v>
      </c>
      <c r="O3" s="388" t="s">
        <v>651</v>
      </c>
      <c r="P3" s="388" t="s">
        <v>652</v>
      </c>
      <c r="Q3" s="388" t="s">
        <v>653</v>
      </c>
      <c r="R3" s="389" t="s">
        <v>654</v>
      </c>
      <c r="S3" s="382"/>
    </row>
    <row r="4" spans="1:19" ht="11.25" customHeight="1" thickBot="1" x14ac:dyDescent="0.3">
      <c r="A4" s="396"/>
      <c r="B4" s="380" t="s">
        <v>647</v>
      </c>
      <c r="C4" s="4" t="s">
        <v>648</v>
      </c>
      <c r="D4" s="4" t="s">
        <v>648</v>
      </c>
      <c r="E4" s="4" t="s">
        <v>648</v>
      </c>
      <c r="F4" s="4" t="s">
        <v>648</v>
      </c>
      <c r="G4" s="4" t="s">
        <v>648</v>
      </c>
      <c r="H4" s="4" t="s">
        <v>648</v>
      </c>
      <c r="I4" s="4" t="s">
        <v>648</v>
      </c>
      <c r="J4" s="4" t="s">
        <v>648</v>
      </c>
      <c r="K4" s="750"/>
      <c r="L4" s="4" t="s">
        <v>649</v>
      </c>
      <c r="M4" s="4" t="s">
        <v>649</v>
      </c>
      <c r="N4" s="4" t="s">
        <v>649</v>
      </c>
      <c r="O4" s="4" t="s">
        <v>649</v>
      </c>
      <c r="P4" s="4" t="s">
        <v>649</v>
      </c>
      <c r="Q4" s="4" t="s">
        <v>649</v>
      </c>
      <c r="R4" s="390" t="s">
        <v>649</v>
      </c>
      <c r="S4" s="382"/>
    </row>
    <row r="5" spans="1:19" ht="11.25" customHeight="1" thickBot="1" x14ac:dyDescent="0.3">
      <c r="A5" s="742" t="s">
        <v>770</v>
      </c>
      <c r="B5" s="743"/>
      <c r="C5" s="743"/>
      <c r="D5" s="743"/>
      <c r="E5" s="743"/>
      <c r="F5" s="743"/>
      <c r="G5" s="743"/>
      <c r="H5" s="743"/>
      <c r="I5" s="743"/>
      <c r="J5" s="743"/>
      <c r="K5" s="743"/>
      <c r="L5" s="743"/>
      <c r="M5" s="743"/>
      <c r="N5" s="743"/>
      <c r="O5" s="743"/>
      <c r="P5" s="743"/>
      <c r="Q5" s="743"/>
      <c r="R5" s="744"/>
      <c r="S5" s="382"/>
    </row>
    <row r="6" spans="1:19" s="386" customFormat="1" ht="11.25" customHeight="1" thickBot="1" x14ac:dyDescent="0.3">
      <c r="A6" s="736" t="s">
        <v>728</v>
      </c>
      <c r="B6" s="737"/>
      <c r="C6" s="737"/>
      <c r="D6" s="737"/>
      <c r="E6" s="737"/>
      <c r="F6" s="737"/>
      <c r="G6" s="737"/>
      <c r="H6" s="737"/>
      <c r="I6" s="737"/>
      <c r="J6" s="737"/>
      <c r="K6" s="737"/>
      <c r="L6" s="737"/>
      <c r="M6" s="737"/>
      <c r="N6" s="737"/>
      <c r="O6" s="737"/>
      <c r="P6" s="737"/>
      <c r="Q6" s="737"/>
      <c r="R6" s="738"/>
      <c r="S6" s="387"/>
    </row>
    <row r="7" spans="1:19" ht="11.25" customHeight="1" thickBot="1" x14ac:dyDescent="0.3">
      <c r="A7" s="391" t="s">
        <v>610</v>
      </c>
      <c r="B7" s="411">
        <v>2.5116849999999999</v>
      </c>
      <c r="C7" s="398">
        <v>2.5500240000000001</v>
      </c>
      <c r="D7" s="398">
        <v>2.3302230000000002</v>
      </c>
      <c r="E7" s="398">
        <v>1.4295679999999999</v>
      </c>
      <c r="F7" s="398">
        <v>2.088292</v>
      </c>
      <c r="G7" s="398">
        <v>1.730275</v>
      </c>
      <c r="H7" s="398">
        <v>1.7622629999999999</v>
      </c>
      <c r="I7" s="398">
        <v>2.2939210000000001</v>
      </c>
      <c r="J7" s="398">
        <v>2.2050969999999999</v>
      </c>
      <c r="K7" s="399">
        <v>1.9474340000000001</v>
      </c>
      <c r="L7" s="398">
        <v>1.0920350000000001</v>
      </c>
      <c r="M7" s="398">
        <v>0.81906279999999998</v>
      </c>
      <c r="N7" s="398">
        <v>1.280195</v>
      </c>
      <c r="O7" s="398">
        <v>1.3695079999999999</v>
      </c>
      <c r="P7" s="398">
        <v>1.4155089999999999</v>
      </c>
      <c r="Q7" s="398">
        <v>1.45882</v>
      </c>
      <c r="R7" s="401">
        <v>2.0882900000000002</v>
      </c>
    </row>
    <row r="8" spans="1:19" ht="11.25" customHeight="1" thickBot="1" x14ac:dyDescent="0.3">
      <c r="A8" s="392" t="s">
        <v>613</v>
      </c>
      <c r="B8" s="406">
        <v>1.824586</v>
      </c>
      <c r="C8" s="407">
        <v>1.2470209999999999</v>
      </c>
      <c r="D8" s="407">
        <v>0.92263689999999998</v>
      </c>
      <c r="E8" s="407">
        <v>0.53301569999999998</v>
      </c>
      <c r="F8" s="407">
        <v>0.51875910000000003</v>
      </c>
      <c r="G8" s="407">
        <v>0.37639669999999997</v>
      </c>
      <c r="H8" s="407">
        <v>0.32281959999999998</v>
      </c>
      <c r="I8" s="407">
        <v>1.0389889999999999</v>
      </c>
      <c r="J8" s="407">
        <v>1.6133649999999999</v>
      </c>
      <c r="K8" s="408">
        <v>1.5208429999999999</v>
      </c>
      <c r="L8" s="407">
        <v>1.610733</v>
      </c>
      <c r="M8" s="407">
        <v>2.7060469999999999</v>
      </c>
      <c r="N8" s="407">
        <v>3.7517450000000001</v>
      </c>
      <c r="O8" s="407">
        <v>3.534805</v>
      </c>
      <c r="P8" s="407">
        <v>2.7208580000000002</v>
      </c>
      <c r="Q8" s="407">
        <v>2.3261120000000002</v>
      </c>
      <c r="R8" s="410">
        <v>4.1165079999999996</v>
      </c>
    </row>
    <row r="9" spans="1:19" s="386" customFormat="1" ht="11.25" customHeight="1" thickTop="1" thickBot="1" x14ac:dyDescent="0.3">
      <c r="A9" s="732" t="s">
        <v>729</v>
      </c>
      <c r="B9" s="733"/>
      <c r="C9" s="733"/>
      <c r="D9" s="733"/>
      <c r="E9" s="733"/>
      <c r="F9" s="733"/>
      <c r="G9" s="733"/>
      <c r="H9" s="733"/>
      <c r="I9" s="733"/>
      <c r="J9" s="733"/>
      <c r="K9" s="733"/>
      <c r="L9" s="733"/>
      <c r="M9" s="733"/>
      <c r="N9" s="733"/>
      <c r="O9" s="733"/>
      <c r="P9" s="733"/>
      <c r="Q9" s="733"/>
      <c r="R9" s="734"/>
      <c r="S9" s="387"/>
    </row>
    <row r="10" spans="1:19" ht="11.25" customHeight="1" thickTop="1" thickBot="1" x14ac:dyDescent="0.3">
      <c r="A10" s="391" t="s">
        <v>610</v>
      </c>
      <c r="B10" s="411">
        <v>14.143420000000001</v>
      </c>
      <c r="C10" s="398">
        <v>18.59243</v>
      </c>
      <c r="D10" s="398">
        <v>6.041099</v>
      </c>
      <c r="E10" s="398">
        <v>10.64024</v>
      </c>
      <c r="F10" s="398">
        <v>20.51784</v>
      </c>
      <c r="G10" s="398">
        <v>16.758150000000001</v>
      </c>
      <c r="H10" s="398">
        <v>10.76173</v>
      </c>
      <c r="I10" s="398">
        <v>5.3244490000000004</v>
      </c>
      <c r="J10" s="398">
        <v>7.5502599999999997</v>
      </c>
      <c r="K10" s="399">
        <v>6.2352059999999998</v>
      </c>
      <c r="L10" s="398">
        <v>10.60173</v>
      </c>
      <c r="M10" s="398">
        <v>11.576750000000001</v>
      </c>
      <c r="N10" s="398">
        <v>10.59984</v>
      </c>
      <c r="O10" s="398">
        <v>8.6905339999999995</v>
      </c>
      <c r="P10" s="398">
        <v>9.6722490000000008</v>
      </c>
      <c r="Q10" s="398">
        <v>9.6579739999999994</v>
      </c>
      <c r="R10" s="401">
        <v>11.40917</v>
      </c>
    </row>
    <row r="11" spans="1:19" ht="11.25" customHeight="1" thickBot="1" x14ac:dyDescent="0.3">
      <c r="A11" s="392" t="s">
        <v>613</v>
      </c>
      <c r="B11" s="406">
        <v>9.1852560000000008</v>
      </c>
      <c r="C11" s="407">
        <v>5.6843950000000003</v>
      </c>
      <c r="D11" s="407">
        <v>2.8217810000000001</v>
      </c>
      <c r="E11" s="407">
        <v>0.216394</v>
      </c>
      <c r="F11" s="407">
        <v>0.76052220000000004</v>
      </c>
      <c r="G11" s="407">
        <v>2.7196500000000001</v>
      </c>
      <c r="H11" s="407">
        <v>2.1134659999999998</v>
      </c>
      <c r="I11" s="407">
        <v>10.00873</v>
      </c>
      <c r="J11" s="407">
        <v>12.686059999999999</v>
      </c>
      <c r="K11" s="408">
        <v>17.76707</v>
      </c>
      <c r="L11" s="412">
        <v>31.025169999999999</v>
      </c>
      <c r="M11" s="407">
        <v>13.40258</v>
      </c>
      <c r="N11" s="407">
        <v>9.8260199999999998</v>
      </c>
      <c r="O11" s="407">
        <v>11.22166</v>
      </c>
      <c r="P11" s="407">
        <v>8.8530010000000008</v>
      </c>
      <c r="Q11" s="407">
        <v>11.949</v>
      </c>
      <c r="R11" s="410">
        <v>13.55547</v>
      </c>
    </row>
    <row r="12" spans="1:19" s="386" customFormat="1" ht="11.25" customHeight="1" thickTop="1" thickBot="1" x14ac:dyDescent="0.3">
      <c r="A12" s="732" t="s">
        <v>730</v>
      </c>
      <c r="B12" s="733"/>
      <c r="C12" s="733"/>
      <c r="D12" s="733"/>
      <c r="E12" s="733"/>
      <c r="F12" s="733"/>
      <c r="G12" s="733"/>
      <c r="H12" s="733"/>
      <c r="I12" s="733"/>
      <c r="J12" s="733"/>
      <c r="K12" s="733"/>
      <c r="L12" s="733"/>
      <c r="M12" s="733"/>
      <c r="N12" s="733"/>
      <c r="O12" s="733"/>
      <c r="P12" s="733"/>
      <c r="Q12" s="733"/>
      <c r="R12" s="734"/>
      <c r="S12" s="387"/>
    </row>
    <row r="13" spans="1:19" ht="11.25" customHeight="1" thickTop="1" thickBot="1" x14ac:dyDescent="0.3">
      <c r="A13" s="391" t="s">
        <v>610</v>
      </c>
      <c r="B13" s="411">
        <v>0.66612090000000002</v>
      </c>
      <c r="C13" s="398">
        <v>2.1169549999999999</v>
      </c>
      <c r="D13" s="398">
        <v>0.63903129999999997</v>
      </c>
      <c r="E13" s="398">
        <v>0.4300351</v>
      </c>
      <c r="F13" s="398">
        <v>0.52152419999999999</v>
      </c>
      <c r="G13" s="398">
        <v>0.30825429999999998</v>
      </c>
      <c r="H13" s="398">
        <v>0.53355699999999995</v>
      </c>
      <c r="I13" s="398">
        <v>0.69183190000000006</v>
      </c>
      <c r="J13" s="398">
        <v>0.55233829999999995</v>
      </c>
      <c r="K13" s="399">
        <v>0.47563850000000002</v>
      </c>
      <c r="L13" s="398">
        <v>0.30350559999999999</v>
      </c>
      <c r="M13" s="398">
        <v>0.61952070000000004</v>
      </c>
      <c r="N13" s="398">
        <v>0.52859310000000004</v>
      </c>
      <c r="O13" s="398">
        <v>0.51622559999999995</v>
      </c>
      <c r="P13" s="398">
        <v>0.60245269999999995</v>
      </c>
      <c r="Q13" s="398">
        <v>1.363046</v>
      </c>
      <c r="R13" s="401">
        <v>1.103224</v>
      </c>
    </row>
    <row r="14" spans="1:19" ht="11.25" customHeight="1" thickBot="1" x14ac:dyDescent="0.3">
      <c r="A14" s="392" t="s">
        <v>613</v>
      </c>
      <c r="B14" s="406">
        <v>0.55135710000000004</v>
      </c>
      <c r="C14" s="407">
        <v>1.220494</v>
      </c>
      <c r="D14" s="407">
        <v>0.30025079999999998</v>
      </c>
      <c r="E14" s="407">
        <v>0.55754230000000005</v>
      </c>
      <c r="F14" s="407">
        <v>0.30146099999999998</v>
      </c>
      <c r="G14" s="407">
        <v>0.32809709999999997</v>
      </c>
      <c r="H14" s="407">
        <v>0.36505300000000002</v>
      </c>
      <c r="I14" s="407">
        <v>0.20655519999999999</v>
      </c>
      <c r="J14" s="407">
        <v>0.33090259999999999</v>
      </c>
      <c r="K14" s="408">
        <v>0.42552909999999999</v>
      </c>
      <c r="L14" s="407">
        <v>0.166405</v>
      </c>
      <c r="M14" s="407">
        <v>0.4310505</v>
      </c>
      <c r="N14" s="407">
        <v>0.47568250000000001</v>
      </c>
      <c r="O14" s="407">
        <v>0.56277909999999998</v>
      </c>
      <c r="P14" s="407">
        <v>0.55224969999999995</v>
      </c>
      <c r="Q14" s="407">
        <v>0.55173419999999995</v>
      </c>
      <c r="R14" s="410">
        <v>0.58475580000000005</v>
      </c>
    </row>
    <row r="15" spans="1:19" s="386" customFormat="1" ht="11.25" customHeight="1" thickTop="1" thickBot="1" x14ac:dyDescent="0.3">
      <c r="A15" s="732" t="s">
        <v>730</v>
      </c>
      <c r="B15" s="733"/>
      <c r="C15" s="733"/>
      <c r="D15" s="733"/>
      <c r="E15" s="733"/>
      <c r="F15" s="733"/>
      <c r="G15" s="733"/>
      <c r="H15" s="733"/>
      <c r="I15" s="733"/>
      <c r="J15" s="733"/>
      <c r="K15" s="733"/>
      <c r="L15" s="733"/>
      <c r="M15" s="733"/>
      <c r="N15" s="733"/>
      <c r="O15" s="733"/>
      <c r="P15" s="733"/>
      <c r="Q15" s="733"/>
      <c r="R15" s="734"/>
      <c r="S15" s="387"/>
    </row>
    <row r="16" spans="1:19" ht="11.25" customHeight="1" thickTop="1" thickBot="1" x14ac:dyDescent="0.3">
      <c r="A16" s="391" t="s">
        <v>610</v>
      </c>
      <c r="B16" s="411">
        <v>0.66612090000000002</v>
      </c>
      <c r="C16" s="398">
        <v>2.1169549999999999</v>
      </c>
      <c r="D16" s="398">
        <v>0.63903129999999997</v>
      </c>
      <c r="E16" s="398">
        <v>0.4300351</v>
      </c>
      <c r="F16" s="398">
        <v>0.52152419999999999</v>
      </c>
      <c r="G16" s="398">
        <v>0.30825429999999998</v>
      </c>
      <c r="H16" s="398">
        <v>0.53355699999999995</v>
      </c>
      <c r="I16" s="398">
        <v>0.69183190000000006</v>
      </c>
      <c r="J16" s="398">
        <v>0.55233829999999995</v>
      </c>
      <c r="K16" s="399">
        <v>0.47563850000000002</v>
      </c>
      <c r="L16" s="398">
        <v>0.30350559999999999</v>
      </c>
      <c r="M16" s="398">
        <v>0.61952070000000004</v>
      </c>
      <c r="N16" s="398">
        <v>0.52859310000000004</v>
      </c>
      <c r="O16" s="398">
        <v>0.51622559999999995</v>
      </c>
      <c r="P16" s="398">
        <v>0.60245269999999995</v>
      </c>
      <c r="Q16" s="398">
        <v>1.363046</v>
      </c>
      <c r="R16" s="401">
        <v>1.103224</v>
      </c>
    </row>
    <row r="17" spans="1:19" ht="11.25" customHeight="1" thickBot="1" x14ac:dyDescent="0.3">
      <c r="A17" s="392" t="s">
        <v>613</v>
      </c>
      <c r="B17" s="406">
        <v>0.55135710000000004</v>
      </c>
      <c r="C17" s="407">
        <v>1.220494</v>
      </c>
      <c r="D17" s="407">
        <v>0.30025079999999998</v>
      </c>
      <c r="E17" s="407">
        <v>0.55754230000000005</v>
      </c>
      <c r="F17" s="407">
        <v>0.30146099999999998</v>
      </c>
      <c r="G17" s="407">
        <v>0.32809709999999997</v>
      </c>
      <c r="H17" s="407">
        <v>0.36505300000000002</v>
      </c>
      <c r="I17" s="407">
        <v>0.20655519999999999</v>
      </c>
      <c r="J17" s="407">
        <v>0.33090259999999999</v>
      </c>
      <c r="K17" s="408">
        <v>0.42552909999999999</v>
      </c>
      <c r="L17" s="407">
        <v>0.166405</v>
      </c>
      <c r="M17" s="407">
        <v>0.4310505</v>
      </c>
      <c r="N17" s="407">
        <v>0.47568250000000001</v>
      </c>
      <c r="O17" s="407">
        <v>0.56277909999999998</v>
      </c>
      <c r="P17" s="407">
        <v>0.55224969999999995</v>
      </c>
      <c r="Q17" s="407">
        <v>0.55173419999999995</v>
      </c>
      <c r="R17" s="410">
        <v>0.58475580000000005</v>
      </c>
    </row>
    <row r="18" spans="1:19" s="386" customFormat="1" ht="11.25" customHeight="1" thickTop="1" thickBot="1" x14ac:dyDescent="0.3">
      <c r="A18" s="732" t="s">
        <v>760</v>
      </c>
      <c r="B18" s="733"/>
      <c r="C18" s="733"/>
      <c r="D18" s="733"/>
      <c r="E18" s="733"/>
      <c r="F18" s="733"/>
      <c r="G18" s="733"/>
      <c r="H18" s="733"/>
      <c r="I18" s="733"/>
      <c r="J18" s="733"/>
      <c r="K18" s="733"/>
      <c r="L18" s="733"/>
      <c r="M18" s="733"/>
      <c r="N18" s="733"/>
      <c r="O18" s="733"/>
      <c r="P18" s="733"/>
      <c r="Q18" s="733"/>
      <c r="R18" s="734"/>
      <c r="S18" s="387"/>
    </row>
    <row r="19" spans="1:19" ht="11.25" customHeight="1" thickTop="1" thickBot="1" x14ac:dyDescent="0.3">
      <c r="A19" s="391" t="s">
        <v>610</v>
      </c>
      <c r="B19" s="411">
        <v>1.6622509999999999</v>
      </c>
      <c r="C19" s="398">
        <v>1.924409</v>
      </c>
      <c r="D19" s="398">
        <v>14.023960000000001</v>
      </c>
      <c r="E19" s="398">
        <v>8.5561209999999992</v>
      </c>
      <c r="F19" s="398">
        <v>3.558433</v>
      </c>
      <c r="G19" s="398">
        <v>3.8211439999999999</v>
      </c>
      <c r="H19" s="398">
        <v>4.082198</v>
      </c>
      <c r="I19" s="398">
        <v>1.9522600000000001</v>
      </c>
      <c r="J19" s="398">
        <v>1.874509</v>
      </c>
      <c r="K19" s="399">
        <v>2.877996</v>
      </c>
      <c r="L19" s="398">
        <v>1.064079</v>
      </c>
      <c r="M19" s="398">
        <v>1.777345</v>
      </c>
      <c r="N19" s="398">
        <v>3.0200740000000001</v>
      </c>
      <c r="O19" s="398">
        <v>3.0692330000000001</v>
      </c>
      <c r="P19" s="398">
        <v>2.9936029999999998</v>
      </c>
      <c r="Q19" s="398">
        <v>1.923171</v>
      </c>
      <c r="R19" s="401">
        <v>2.2820369999999999</v>
      </c>
    </row>
    <row r="20" spans="1:19" ht="11.25" customHeight="1" thickBot="1" x14ac:dyDescent="0.3">
      <c r="A20" s="392" t="s">
        <v>613</v>
      </c>
      <c r="B20" s="406">
        <v>4.2526809999999999</v>
      </c>
      <c r="C20" s="407">
        <v>2.0592709999999999</v>
      </c>
      <c r="D20" s="407">
        <v>6.864897</v>
      </c>
      <c r="E20" s="407">
        <v>7.2867680000000004</v>
      </c>
      <c r="F20" s="407">
        <v>2.4220869999999999</v>
      </c>
      <c r="G20" s="407">
        <v>2.9222990000000002</v>
      </c>
      <c r="H20" s="407">
        <v>4.6928270000000003</v>
      </c>
      <c r="I20" s="407">
        <v>6.0969930000000003</v>
      </c>
      <c r="J20" s="407">
        <v>4.9864179999999996</v>
      </c>
      <c r="K20" s="408">
        <v>3.1769569999999998</v>
      </c>
      <c r="L20" s="407">
        <v>2.6739600000000001</v>
      </c>
      <c r="M20" s="407">
        <v>5.6643759999999999</v>
      </c>
      <c r="N20" s="407">
        <v>5.2317140000000002</v>
      </c>
      <c r="O20" s="407">
        <v>3.0385460000000002</v>
      </c>
      <c r="P20" s="407">
        <v>3.6003470000000002</v>
      </c>
      <c r="Q20" s="407">
        <v>4.9471230000000004</v>
      </c>
      <c r="R20" s="410">
        <v>3.536476</v>
      </c>
    </row>
    <row r="21" spans="1:19" s="386" customFormat="1" ht="11.25" customHeight="1" thickTop="1" thickBot="1" x14ac:dyDescent="0.3">
      <c r="A21" s="732" t="s">
        <v>761</v>
      </c>
      <c r="B21" s="733"/>
      <c r="C21" s="733"/>
      <c r="D21" s="733"/>
      <c r="E21" s="733"/>
      <c r="F21" s="733"/>
      <c r="G21" s="733"/>
      <c r="H21" s="733"/>
      <c r="I21" s="733"/>
      <c r="J21" s="733"/>
      <c r="K21" s="733"/>
      <c r="L21" s="733"/>
      <c r="M21" s="733"/>
      <c r="N21" s="733"/>
      <c r="O21" s="733"/>
      <c r="P21" s="733"/>
      <c r="Q21" s="733"/>
      <c r="R21" s="734"/>
      <c r="S21" s="387"/>
    </row>
    <row r="22" spans="1:19" ht="11.25" customHeight="1" thickTop="1" thickBot="1" x14ac:dyDescent="0.3">
      <c r="A22" s="391" t="s">
        <v>610</v>
      </c>
      <c r="B22" s="411">
        <v>5.9211179999999999</v>
      </c>
      <c r="C22" s="398">
        <v>4.6715229999999996</v>
      </c>
      <c r="D22" s="398">
        <v>9.8098220000000005</v>
      </c>
      <c r="E22" s="398">
        <v>4.157197</v>
      </c>
      <c r="F22" s="398">
        <v>3.0984609999999999</v>
      </c>
      <c r="G22" s="398">
        <v>3.8119179999999999</v>
      </c>
      <c r="H22" s="398">
        <v>4.1228610000000003</v>
      </c>
      <c r="I22" s="398">
        <v>4.8730650000000004</v>
      </c>
      <c r="J22" s="398">
        <v>2.6214209999999998</v>
      </c>
      <c r="K22" s="399">
        <v>5.6912339999999997</v>
      </c>
      <c r="L22" s="398">
        <v>1.2353780000000001</v>
      </c>
      <c r="M22" s="398">
        <v>4.2960719999999997</v>
      </c>
      <c r="N22" s="398">
        <v>5.7853209999999997</v>
      </c>
      <c r="O22" s="398">
        <v>5.4412979999999997</v>
      </c>
      <c r="P22" s="398">
        <v>4.9279809999999999</v>
      </c>
      <c r="Q22" s="398">
        <v>3.870133</v>
      </c>
      <c r="R22" s="401">
        <v>3.5026060000000001</v>
      </c>
    </row>
    <row r="23" spans="1:19" ht="11.25" customHeight="1" thickBot="1" x14ac:dyDescent="0.3">
      <c r="A23" s="392" t="s">
        <v>613</v>
      </c>
      <c r="B23" s="406">
        <v>8.4503640000000004</v>
      </c>
      <c r="C23" s="407">
        <v>5.4646379999999999</v>
      </c>
      <c r="D23" s="407">
        <v>4.1290529999999999</v>
      </c>
      <c r="E23" s="407">
        <v>4.2992509999999999</v>
      </c>
      <c r="F23" s="407">
        <v>2.1821139999999999</v>
      </c>
      <c r="G23" s="407">
        <v>1.783812</v>
      </c>
      <c r="H23" s="407">
        <v>2.2474210000000001</v>
      </c>
      <c r="I23" s="407">
        <v>5.6912630000000002</v>
      </c>
      <c r="J23" s="407">
        <v>3.7313939999999999</v>
      </c>
      <c r="K23" s="408">
        <v>3.4685570000000001</v>
      </c>
      <c r="L23" s="407">
        <v>1.831609</v>
      </c>
      <c r="M23" s="407">
        <v>4.4675580000000004</v>
      </c>
      <c r="N23" s="407">
        <v>3.2736130000000001</v>
      </c>
      <c r="O23" s="407">
        <v>3.9056690000000001</v>
      </c>
      <c r="P23" s="407">
        <v>3.429319</v>
      </c>
      <c r="Q23" s="407">
        <v>4.0142930000000003</v>
      </c>
      <c r="R23" s="410">
        <v>3.2132269999999998</v>
      </c>
    </row>
    <row r="24" spans="1:19" s="386" customFormat="1" ht="11.25" customHeight="1" thickTop="1" thickBot="1" x14ac:dyDescent="0.3">
      <c r="A24" s="732" t="s">
        <v>731</v>
      </c>
      <c r="B24" s="733"/>
      <c r="C24" s="733"/>
      <c r="D24" s="733"/>
      <c r="E24" s="733"/>
      <c r="F24" s="733"/>
      <c r="G24" s="733"/>
      <c r="H24" s="733"/>
      <c r="I24" s="733"/>
      <c r="J24" s="733"/>
      <c r="K24" s="733"/>
      <c r="L24" s="733"/>
      <c r="M24" s="733"/>
      <c r="N24" s="733"/>
      <c r="O24" s="733"/>
      <c r="P24" s="733"/>
      <c r="Q24" s="733"/>
      <c r="R24" s="734"/>
      <c r="S24" s="387"/>
    </row>
    <row r="25" spans="1:19" ht="11.25" customHeight="1" thickTop="1" thickBot="1" x14ac:dyDescent="0.3">
      <c r="A25" s="391" t="s">
        <v>610</v>
      </c>
      <c r="B25" s="411">
        <v>20.059329999999999</v>
      </c>
      <c r="C25" s="398">
        <v>17.287130000000001</v>
      </c>
      <c r="D25" s="398">
        <v>21.967510000000001</v>
      </c>
      <c r="E25" s="398">
        <v>31.214510000000001</v>
      </c>
      <c r="F25" s="398">
        <v>22.960090000000001</v>
      </c>
      <c r="G25" s="398">
        <v>23.62595</v>
      </c>
      <c r="H25" s="398">
        <v>23.689720000000001</v>
      </c>
      <c r="I25" s="398">
        <v>27.727930000000001</v>
      </c>
      <c r="J25" s="398">
        <v>24.110209999999999</v>
      </c>
      <c r="K25" s="399">
        <v>28.310379999999999</v>
      </c>
      <c r="L25" s="400">
        <v>10.88918</v>
      </c>
      <c r="M25" s="398">
        <v>14.770530000000001</v>
      </c>
      <c r="N25" s="398">
        <v>19.742270000000001</v>
      </c>
      <c r="O25" s="398">
        <v>17.370439999999999</v>
      </c>
      <c r="P25" s="398">
        <v>16.499559999999999</v>
      </c>
      <c r="Q25" s="398">
        <v>20.544440000000002</v>
      </c>
      <c r="R25" s="401">
        <v>19.21322</v>
      </c>
    </row>
    <row r="26" spans="1:19" ht="11.25" customHeight="1" thickBot="1" x14ac:dyDescent="0.3">
      <c r="A26" s="392" t="s">
        <v>613</v>
      </c>
      <c r="B26" s="406">
        <v>27.93684</v>
      </c>
      <c r="C26" s="407">
        <v>27.587199999999999</v>
      </c>
      <c r="D26" s="407">
        <v>16.32564</v>
      </c>
      <c r="E26" s="407">
        <v>33.845410000000001</v>
      </c>
      <c r="F26" s="407">
        <v>26.391629999999999</v>
      </c>
      <c r="G26" s="407">
        <v>25.739249999999998</v>
      </c>
      <c r="H26" s="407">
        <v>25.678170000000001</v>
      </c>
      <c r="I26" s="407">
        <v>16.17878</v>
      </c>
      <c r="J26" s="407">
        <v>13.33991</v>
      </c>
      <c r="K26" s="408">
        <v>12.39733</v>
      </c>
      <c r="L26" s="407">
        <v>6.7581730000000002</v>
      </c>
      <c r="M26" s="407">
        <v>13.0946</v>
      </c>
      <c r="N26" s="407">
        <v>13.930820000000001</v>
      </c>
      <c r="O26" s="407">
        <v>13.239380000000001</v>
      </c>
      <c r="P26" s="407">
        <v>13.951969999999999</v>
      </c>
      <c r="Q26" s="407">
        <v>12.359629999999999</v>
      </c>
      <c r="R26" s="410">
        <v>13.625719999999999</v>
      </c>
    </row>
    <row r="27" spans="1:19" s="386" customFormat="1" ht="11.25" customHeight="1" thickTop="1" thickBot="1" x14ac:dyDescent="0.3">
      <c r="A27" s="732" t="s">
        <v>732</v>
      </c>
      <c r="B27" s="733"/>
      <c r="C27" s="733"/>
      <c r="D27" s="733"/>
      <c r="E27" s="733"/>
      <c r="F27" s="733"/>
      <c r="G27" s="733"/>
      <c r="H27" s="733"/>
      <c r="I27" s="733"/>
      <c r="J27" s="733"/>
      <c r="K27" s="733"/>
      <c r="L27" s="733"/>
      <c r="M27" s="733"/>
      <c r="N27" s="733"/>
      <c r="O27" s="733"/>
      <c r="P27" s="733"/>
      <c r="Q27" s="733"/>
      <c r="R27" s="734"/>
      <c r="S27" s="387"/>
    </row>
    <row r="28" spans="1:19" ht="11.25" customHeight="1" thickTop="1" thickBot="1" x14ac:dyDescent="0.3">
      <c r="A28" s="391" t="s">
        <v>610</v>
      </c>
      <c r="B28" s="411">
        <v>20.7121</v>
      </c>
      <c r="C28" s="398">
        <v>16.16028</v>
      </c>
      <c r="D28" s="398">
        <v>12.08136</v>
      </c>
      <c r="E28" s="398">
        <v>15.476039999999999</v>
      </c>
      <c r="F28" s="398">
        <v>15.765319999999999</v>
      </c>
      <c r="G28" s="398">
        <v>15.41649</v>
      </c>
      <c r="H28" s="398">
        <v>17.520320000000002</v>
      </c>
      <c r="I28" s="398">
        <v>21.05217</v>
      </c>
      <c r="J28" s="398">
        <v>19.532070000000001</v>
      </c>
      <c r="K28" s="399">
        <v>15.48413</v>
      </c>
      <c r="L28" s="400">
        <v>7.3878209999999997</v>
      </c>
      <c r="M28" s="398">
        <v>12.66085</v>
      </c>
      <c r="N28" s="398">
        <v>12.608000000000001</v>
      </c>
      <c r="O28" s="398">
        <v>11.51863</v>
      </c>
      <c r="P28" s="398">
        <v>12.007440000000001</v>
      </c>
      <c r="Q28" s="398">
        <v>12.54668</v>
      </c>
      <c r="R28" s="401">
        <v>13.24193</v>
      </c>
    </row>
    <row r="29" spans="1:19" ht="11.25" customHeight="1" thickBot="1" x14ac:dyDescent="0.3">
      <c r="A29" s="392" t="s">
        <v>613</v>
      </c>
      <c r="B29" s="406">
        <v>10.524039999999999</v>
      </c>
      <c r="C29" s="407">
        <v>9.1119299999999992</v>
      </c>
      <c r="D29" s="407">
        <v>6.0889959999999999</v>
      </c>
      <c r="E29" s="407">
        <v>10.29561</v>
      </c>
      <c r="F29" s="407">
        <v>7.886298</v>
      </c>
      <c r="G29" s="407">
        <v>10.945259999999999</v>
      </c>
      <c r="H29" s="407">
        <v>10.52126</v>
      </c>
      <c r="I29" s="407">
        <v>8.5820910000000001</v>
      </c>
      <c r="J29" s="407">
        <v>11.343970000000001</v>
      </c>
      <c r="K29" s="408">
        <v>7.4422889999999997</v>
      </c>
      <c r="L29" s="409">
        <v>2.6247220000000002</v>
      </c>
      <c r="M29" s="407">
        <v>8.6784020000000002</v>
      </c>
      <c r="N29" s="407">
        <v>9.2008179999999999</v>
      </c>
      <c r="O29" s="407">
        <v>10.19746</v>
      </c>
      <c r="P29" s="407">
        <v>9.7198539999999998</v>
      </c>
      <c r="Q29" s="407">
        <v>11.2072</v>
      </c>
      <c r="R29" s="410">
        <v>10.26641</v>
      </c>
    </row>
    <row r="30" spans="1:19" s="386" customFormat="1" ht="11.25" customHeight="1" thickTop="1" thickBot="1" x14ac:dyDescent="0.3">
      <c r="A30" s="732" t="s">
        <v>762</v>
      </c>
      <c r="B30" s="733"/>
      <c r="C30" s="733"/>
      <c r="D30" s="733"/>
      <c r="E30" s="733"/>
      <c r="F30" s="733"/>
      <c r="G30" s="733"/>
      <c r="H30" s="733"/>
      <c r="I30" s="733"/>
      <c r="J30" s="733"/>
      <c r="K30" s="733"/>
      <c r="L30" s="733"/>
      <c r="M30" s="733"/>
      <c r="N30" s="733"/>
      <c r="O30" s="733"/>
      <c r="P30" s="733"/>
      <c r="Q30" s="733"/>
      <c r="R30" s="734"/>
      <c r="S30" s="387"/>
    </row>
    <row r="31" spans="1:19" ht="11.25" customHeight="1" thickTop="1" thickBot="1" x14ac:dyDescent="0.3">
      <c r="A31" s="391" t="s">
        <v>610</v>
      </c>
      <c r="B31" s="411">
        <v>45.59337</v>
      </c>
      <c r="C31" s="398">
        <v>42.861240000000002</v>
      </c>
      <c r="D31" s="398">
        <v>21.818930000000002</v>
      </c>
      <c r="E31" s="398">
        <v>41.28866</v>
      </c>
      <c r="F31" s="398">
        <v>50.422550000000001</v>
      </c>
      <c r="G31" s="398">
        <v>59.349080000000001</v>
      </c>
      <c r="H31" s="398">
        <v>67.92953</v>
      </c>
      <c r="I31" s="398">
        <v>66.455730000000003</v>
      </c>
      <c r="J31" s="398">
        <v>50.04889</v>
      </c>
      <c r="K31" s="399">
        <v>56.444859999999998</v>
      </c>
      <c r="L31" s="398">
        <v>95.157799999999995</v>
      </c>
      <c r="M31" s="398">
        <v>70.613309999999998</v>
      </c>
      <c r="N31" s="398">
        <v>67.642470000000003</v>
      </c>
      <c r="O31" s="398">
        <v>69.627390000000005</v>
      </c>
      <c r="P31" s="398">
        <v>69.930369999999996</v>
      </c>
      <c r="Q31" s="398">
        <v>72.139250000000004</v>
      </c>
      <c r="R31" s="401">
        <v>71.72278</v>
      </c>
    </row>
    <row r="32" spans="1:19" ht="11.25" customHeight="1" thickBot="1" x14ac:dyDescent="0.3">
      <c r="A32" s="392" t="s">
        <v>613</v>
      </c>
      <c r="B32" s="406">
        <v>37.835000000000001</v>
      </c>
      <c r="C32" s="407">
        <v>37.22287</v>
      </c>
      <c r="D32" s="407">
        <v>17.131119999999999</v>
      </c>
      <c r="E32" s="407">
        <v>42.40558</v>
      </c>
      <c r="F32" s="407">
        <v>59.031320000000001</v>
      </c>
      <c r="G32" s="407">
        <v>65.609780000000001</v>
      </c>
      <c r="H32" s="407">
        <v>71.868560000000002</v>
      </c>
      <c r="I32" s="407">
        <v>55.314149999999998</v>
      </c>
      <c r="J32" s="407">
        <v>40.969949999999997</v>
      </c>
      <c r="K32" s="408">
        <v>50.72625</v>
      </c>
      <c r="L32" s="407">
        <v>78.962209999999999</v>
      </c>
      <c r="M32" s="407">
        <v>54.390410000000003</v>
      </c>
      <c r="N32" s="407">
        <v>56.568539999999999</v>
      </c>
      <c r="O32" s="407">
        <v>55.159979999999997</v>
      </c>
      <c r="P32" s="407">
        <v>56.333320000000001</v>
      </c>
      <c r="Q32" s="407">
        <v>49.681829999999998</v>
      </c>
      <c r="R32" s="410">
        <v>53.292450000000002</v>
      </c>
    </row>
    <row r="33" spans="1:19" s="386" customFormat="1" ht="11.25" customHeight="1" thickTop="1" thickBot="1" x14ac:dyDescent="0.3">
      <c r="A33" s="732" t="s">
        <v>5798</v>
      </c>
      <c r="B33" s="733"/>
      <c r="C33" s="733"/>
      <c r="D33" s="733"/>
      <c r="E33" s="733"/>
      <c r="F33" s="733"/>
      <c r="G33" s="733"/>
      <c r="H33" s="733"/>
      <c r="I33" s="733"/>
      <c r="J33" s="733"/>
      <c r="K33" s="733"/>
      <c r="L33" s="733"/>
      <c r="M33" s="733"/>
      <c r="N33" s="733"/>
      <c r="O33" s="733"/>
      <c r="P33" s="733"/>
      <c r="Q33" s="733"/>
      <c r="R33" s="734"/>
      <c r="S33" s="387"/>
    </row>
    <row r="34" spans="1:19" ht="11.25" customHeight="1" thickTop="1" thickBot="1" x14ac:dyDescent="0.3">
      <c r="A34" s="391" t="s">
        <v>610</v>
      </c>
      <c r="B34" s="411">
        <v>17.393509999999999</v>
      </c>
      <c r="C34" s="398">
        <v>12.706910000000001</v>
      </c>
      <c r="D34" s="398">
        <v>17.747910000000001</v>
      </c>
      <c r="E34" s="398">
        <v>15.80223</v>
      </c>
      <c r="F34" s="398">
        <v>13.70642</v>
      </c>
      <c r="G34" s="398">
        <v>10.0556</v>
      </c>
      <c r="H34" s="398">
        <v>8.3752119999999994</v>
      </c>
      <c r="I34" s="398">
        <v>8.7932869999999994</v>
      </c>
      <c r="J34" s="398">
        <v>11.07488</v>
      </c>
      <c r="K34" s="399">
        <v>8.8017070000000004</v>
      </c>
      <c r="L34" s="398">
        <v>10.47428</v>
      </c>
      <c r="M34" s="398">
        <v>8.3174510000000001</v>
      </c>
      <c r="N34" s="398">
        <v>6.7732900000000003</v>
      </c>
      <c r="O34" s="398">
        <v>6.5508940000000004</v>
      </c>
      <c r="P34" s="398">
        <v>8.1365739999999995</v>
      </c>
      <c r="Q34" s="398">
        <v>8.8630429999999993</v>
      </c>
      <c r="R34" s="401">
        <v>9.0337680000000002</v>
      </c>
    </row>
    <row r="35" spans="1:19" ht="11.25" customHeight="1" thickBot="1" x14ac:dyDescent="0.3">
      <c r="A35" s="392" t="s">
        <v>613</v>
      </c>
      <c r="B35" s="406">
        <v>16.539619999999999</v>
      </c>
      <c r="C35" s="407">
        <v>11.9451</v>
      </c>
      <c r="D35" s="407">
        <v>14.654769999999999</v>
      </c>
      <c r="E35" s="407">
        <v>14.270659999999999</v>
      </c>
      <c r="F35" s="407">
        <v>13.8803</v>
      </c>
      <c r="G35" s="407">
        <v>11.794750000000001</v>
      </c>
      <c r="H35" s="407">
        <v>10.594860000000001</v>
      </c>
      <c r="I35" s="407">
        <v>8.9379519999999992</v>
      </c>
      <c r="J35" s="407">
        <v>9.4530410000000007</v>
      </c>
      <c r="K35" s="408">
        <v>11.776590000000001</v>
      </c>
      <c r="L35" s="407">
        <v>10.061870000000001</v>
      </c>
      <c r="M35" s="407">
        <v>7.5068630000000001</v>
      </c>
      <c r="N35" s="407">
        <v>7.303725</v>
      </c>
      <c r="O35" s="407">
        <v>7.4046640000000004</v>
      </c>
      <c r="P35" s="407">
        <v>6.9711689999999997</v>
      </c>
      <c r="Q35" s="407">
        <v>7.0213320000000001</v>
      </c>
      <c r="R35" s="410">
        <v>7.5065369999999998</v>
      </c>
    </row>
    <row r="36" spans="1:19" s="386" customFormat="1" ht="11.25" customHeight="1" thickTop="1" thickBot="1" x14ac:dyDescent="0.3">
      <c r="A36" s="732" t="s">
        <v>763</v>
      </c>
      <c r="B36" s="733"/>
      <c r="C36" s="733"/>
      <c r="D36" s="733"/>
      <c r="E36" s="733"/>
      <c r="F36" s="733"/>
      <c r="G36" s="733"/>
      <c r="H36" s="733"/>
      <c r="I36" s="733"/>
      <c r="J36" s="733"/>
      <c r="K36" s="733"/>
      <c r="L36" s="733"/>
      <c r="M36" s="733"/>
      <c r="N36" s="733"/>
      <c r="O36" s="733"/>
      <c r="P36" s="733"/>
      <c r="Q36" s="733"/>
      <c r="R36" s="734"/>
      <c r="S36" s="387"/>
    </row>
    <row r="37" spans="1:19" ht="11.25" customHeight="1" thickTop="1" thickBot="1" x14ac:dyDescent="0.3">
      <c r="A37" s="391" t="s">
        <v>610</v>
      </c>
      <c r="B37" s="411">
        <v>292.6635</v>
      </c>
      <c r="C37" s="398">
        <v>376.70499999999998</v>
      </c>
      <c r="D37" s="398">
        <v>351.76260000000002</v>
      </c>
      <c r="E37" s="413">
        <v>704.44939999999997</v>
      </c>
      <c r="F37" s="398">
        <v>362.26420000000002</v>
      </c>
      <c r="G37" s="398">
        <v>350.38299999999998</v>
      </c>
      <c r="H37" s="398">
        <v>354.12040000000002</v>
      </c>
      <c r="I37" s="398">
        <v>314.84550000000002</v>
      </c>
      <c r="J37" s="398">
        <v>280.39839999999998</v>
      </c>
      <c r="K37" s="399">
        <v>367.37709999999998</v>
      </c>
      <c r="L37" s="398">
        <v>398.5772</v>
      </c>
      <c r="M37" s="398">
        <v>335.15870000000001</v>
      </c>
      <c r="N37" s="398">
        <v>386.00819999999999</v>
      </c>
      <c r="O37" s="398">
        <v>369.15859999999998</v>
      </c>
      <c r="P37" s="398">
        <v>332.58429999999998</v>
      </c>
      <c r="Q37" s="398">
        <v>346.99290000000002</v>
      </c>
      <c r="R37" s="401">
        <v>330.46609999999998</v>
      </c>
    </row>
    <row r="38" spans="1:19" ht="11.25" customHeight="1" thickBot="1" x14ac:dyDescent="0.3">
      <c r="A38" s="391" t="s">
        <v>613</v>
      </c>
      <c r="B38" s="414">
        <v>218.8433</v>
      </c>
      <c r="C38" s="415">
        <v>329.0976</v>
      </c>
      <c r="D38" s="415">
        <v>274.4606</v>
      </c>
      <c r="E38" s="416">
        <v>508.77850000000001</v>
      </c>
      <c r="F38" s="415">
        <v>286.67079999999999</v>
      </c>
      <c r="G38" s="415">
        <v>303.76949999999999</v>
      </c>
      <c r="H38" s="415">
        <v>301.07060000000001</v>
      </c>
      <c r="I38" s="415">
        <v>236.2647</v>
      </c>
      <c r="J38" s="415">
        <v>236.3683</v>
      </c>
      <c r="K38" s="417">
        <v>325.94420000000002</v>
      </c>
      <c r="L38" s="415">
        <v>393.22919999999999</v>
      </c>
      <c r="M38" s="415">
        <v>322.57080000000002</v>
      </c>
      <c r="N38" s="415">
        <v>328.25450000000001</v>
      </c>
      <c r="O38" s="415">
        <v>290.6558</v>
      </c>
      <c r="P38" s="415">
        <v>295.3306</v>
      </c>
      <c r="Q38" s="415">
        <v>320.66090000000003</v>
      </c>
      <c r="R38" s="418">
        <v>306.45490000000001</v>
      </c>
    </row>
    <row r="39" spans="1:19" ht="11.25" customHeight="1" thickBot="1" x14ac:dyDescent="0.3">
      <c r="A39" s="391" t="s">
        <v>611</v>
      </c>
      <c r="B39" s="414"/>
      <c r="C39" s="419">
        <v>297.67099999999999</v>
      </c>
      <c r="D39" s="419">
        <v>462.47089999999997</v>
      </c>
      <c r="E39" s="416">
        <v>665.74720000000002</v>
      </c>
      <c r="F39" s="419">
        <v>349.28890000000001</v>
      </c>
      <c r="G39" s="419">
        <v>321.03579999999999</v>
      </c>
      <c r="H39" s="419">
        <v>343.11020000000002</v>
      </c>
      <c r="I39" s="419">
        <v>344.1386</v>
      </c>
      <c r="J39" s="419">
        <v>341.7987</v>
      </c>
      <c r="K39" s="415"/>
      <c r="L39" s="415"/>
      <c r="M39" s="415"/>
      <c r="N39" s="415"/>
      <c r="O39" s="415"/>
      <c r="P39" s="415"/>
      <c r="Q39" s="415"/>
      <c r="R39" s="418"/>
    </row>
    <row r="40" spans="1:19" ht="11.25" customHeight="1" thickBot="1" x14ac:dyDescent="0.3">
      <c r="A40" s="391" t="s">
        <v>614</v>
      </c>
      <c r="B40" s="414"/>
      <c r="C40" s="419">
        <v>401.14019999999999</v>
      </c>
      <c r="D40" s="419">
        <v>314.49790000000002</v>
      </c>
      <c r="E40" s="416">
        <v>612.33399999999995</v>
      </c>
      <c r="F40" s="419">
        <v>378.60680000000002</v>
      </c>
      <c r="G40" s="419">
        <v>375.64</v>
      </c>
      <c r="H40" s="419">
        <v>339.2792</v>
      </c>
      <c r="I40" s="419">
        <v>319.94060000000002</v>
      </c>
      <c r="J40" s="419">
        <v>314.03899999999999</v>
      </c>
      <c r="K40" s="415"/>
      <c r="L40" s="415"/>
      <c r="M40" s="415"/>
      <c r="N40" s="415"/>
      <c r="O40" s="415"/>
      <c r="P40" s="415"/>
      <c r="Q40" s="415"/>
      <c r="R40" s="418"/>
    </row>
    <row r="41" spans="1:19" ht="11.25" customHeight="1" thickBot="1" x14ac:dyDescent="0.3">
      <c r="A41" s="392" t="s">
        <v>2</v>
      </c>
      <c r="B41" s="406"/>
      <c r="C41" s="407">
        <v>375</v>
      </c>
      <c r="D41" s="407"/>
      <c r="E41" s="420">
        <v>668</v>
      </c>
      <c r="F41" s="407"/>
      <c r="G41" s="407">
        <v>455.80410000000001</v>
      </c>
      <c r="H41" s="407">
        <v>469.23899999999998</v>
      </c>
      <c r="I41" s="407">
        <v>552.96600000000001</v>
      </c>
      <c r="J41" s="407">
        <v>431.34739999999999</v>
      </c>
      <c r="K41" s="407"/>
      <c r="L41" s="407"/>
      <c r="M41" s="407"/>
      <c r="N41" s="407"/>
      <c r="O41" s="407"/>
      <c r="P41" s="407"/>
      <c r="Q41" s="407"/>
      <c r="R41" s="410"/>
    </row>
    <row r="42" spans="1:19" s="386" customFormat="1" ht="11.25" customHeight="1" thickTop="1" thickBot="1" x14ac:dyDescent="0.3">
      <c r="A42" s="732" t="s">
        <v>733</v>
      </c>
      <c r="B42" s="733"/>
      <c r="C42" s="733"/>
      <c r="D42" s="733"/>
      <c r="E42" s="733"/>
      <c r="F42" s="733"/>
      <c r="G42" s="733"/>
      <c r="H42" s="733"/>
      <c r="I42" s="733"/>
      <c r="J42" s="733"/>
      <c r="K42" s="733"/>
      <c r="L42" s="733"/>
      <c r="M42" s="733"/>
      <c r="N42" s="733"/>
      <c r="O42" s="733"/>
      <c r="P42" s="733"/>
      <c r="Q42" s="733"/>
      <c r="R42" s="734"/>
    </row>
    <row r="43" spans="1:19" ht="11.25" customHeight="1" thickTop="1" thickBot="1" x14ac:dyDescent="0.3">
      <c r="A43" s="391" t="s">
        <v>610</v>
      </c>
      <c r="B43" s="411">
        <v>6.2428369999999997</v>
      </c>
      <c r="C43" s="398">
        <v>4.4418449999999998</v>
      </c>
      <c r="D43" s="398">
        <v>6.363264</v>
      </c>
      <c r="E43" s="413">
        <v>51.142479999999999</v>
      </c>
      <c r="F43" s="398">
        <v>22.370570000000001</v>
      </c>
      <c r="G43" s="398">
        <v>19.969989999999999</v>
      </c>
      <c r="H43" s="398">
        <v>22.98723</v>
      </c>
      <c r="I43" s="398">
        <v>20.835129999999999</v>
      </c>
      <c r="J43" s="398">
        <v>17.655010000000001</v>
      </c>
      <c r="K43" s="399">
        <v>25.865649999999999</v>
      </c>
      <c r="L43" s="398">
        <v>24.55545</v>
      </c>
      <c r="M43" s="398">
        <v>19.334499999999998</v>
      </c>
      <c r="N43" s="398">
        <v>25.416160000000001</v>
      </c>
      <c r="O43" s="398">
        <v>25.08625</v>
      </c>
      <c r="P43" s="398">
        <v>22.265619999999998</v>
      </c>
      <c r="Q43" s="398">
        <v>24.49719</v>
      </c>
      <c r="R43" s="401">
        <v>21.921140000000001</v>
      </c>
    </row>
    <row r="44" spans="1:19" ht="11.25" customHeight="1" thickBot="1" x14ac:dyDescent="0.3">
      <c r="A44" s="391" t="s">
        <v>613</v>
      </c>
      <c r="B44" s="414">
        <v>7.8130240000000004</v>
      </c>
      <c r="C44" s="415">
        <v>5.1746379999999998</v>
      </c>
      <c r="D44" s="415">
        <v>4.8584240000000003</v>
      </c>
      <c r="E44" s="416">
        <v>35.392870000000002</v>
      </c>
      <c r="F44" s="415">
        <v>25.152999999999999</v>
      </c>
      <c r="G44" s="415">
        <v>19.096879999999999</v>
      </c>
      <c r="H44" s="415">
        <v>19.412330000000001</v>
      </c>
      <c r="I44" s="415">
        <v>19.084820000000001</v>
      </c>
      <c r="J44" s="415">
        <v>15.55982</v>
      </c>
      <c r="K44" s="417">
        <v>18.87762</v>
      </c>
      <c r="L44" s="415">
        <v>24.56166</v>
      </c>
      <c r="M44" s="415">
        <v>25.336259999999999</v>
      </c>
      <c r="N44" s="415">
        <v>22.345780000000001</v>
      </c>
      <c r="O44" s="415">
        <v>18.87837</v>
      </c>
      <c r="P44" s="415">
        <v>18.485880000000002</v>
      </c>
      <c r="Q44" s="415">
        <v>21.083179999999999</v>
      </c>
      <c r="R44" s="418">
        <v>19.354209999999998</v>
      </c>
    </row>
    <row r="45" spans="1:19" ht="11.25" customHeight="1" thickBot="1" x14ac:dyDescent="0.3">
      <c r="A45" s="391" t="s">
        <v>611</v>
      </c>
      <c r="B45" s="414"/>
      <c r="C45" s="419">
        <v>3.8477329999999998</v>
      </c>
      <c r="D45" s="419">
        <v>34.841619999999999</v>
      </c>
      <c r="E45" s="416">
        <v>74.672539999999998</v>
      </c>
      <c r="F45" s="419">
        <v>41.50752</v>
      </c>
      <c r="G45" s="419">
        <v>32.767940000000003</v>
      </c>
      <c r="H45" s="419">
        <v>32.559939999999997</v>
      </c>
      <c r="I45" s="419">
        <v>32.343629999999997</v>
      </c>
      <c r="J45" s="419">
        <v>29.86036</v>
      </c>
      <c r="K45" s="415"/>
      <c r="L45" s="415"/>
      <c r="M45" s="415"/>
      <c r="N45" s="415"/>
      <c r="O45" s="415"/>
      <c r="P45" s="415"/>
      <c r="Q45" s="415"/>
      <c r="R45" s="418"/>
    </row>
    <row r="46" spans="1:19" ht="11.25" customHeight="1" thickBot="1" x14ac:dyDescent="0.3">
      <c r="A46" s="391" t="s">
        <v>614</v>
      </c>
      <c r="B46" s="414"/>
      <c r="C46" s="419">
        <v>6.8515519999999999</v>
      </c>
      <c r="D46" s="419">
        <v>2.3374079999999999</v>
      </c>
      <c r="E46" s="416">
        <v>40.548389999999998</v>
      </c>
      <c r="F46" s="419">
        <v>29.030930000000001</v>
      </c>
      <c r="G46" s="419">
        <v>27.373909999999999</v>
      </c>
      <c r="H46" s="419">
        <v>26.824339999999999</v>
      </c>
      <c r="I46" s="419">
        <v>26.277509999999999</v>
      </c>
      <c r="J46" s="419">
        <v>21.166239999999998</v>
      </c>
      <c r="K46" s="415"/>
      <c r="L46" s="415"/>
      <c r="M46" s="415"/>
      <c r="N46" s="415"/>
      <c r="O46" s="415"/>
      <c r="P46" s="415"/>
      <c r="Q46" s="415"/>
      <c r="R46" s="418"/>
    </row>
    <row r="47" spans="1:19" ht="11.25" customHeight="1" thickBot="1" x14ac:dyDescent="0.3">
      <c r="A47" s="392" t="s">
        <v>2</v>
      </c>
      <c r="B47" s="406"/>
      <c r="C47" s="407">
        <v>6</v>
      </c>
      <c r="D47" s="407"/>
      <c r="E47" s="420">
        <v>41</v>
      </c>
      <c r="F47" s="407"/>
      <c r="G47" s="407">
        <v>14.781840000000001</v>
      </c>
      <c r="H47" s="407">
        <v>17.613679999999999</v>
      </c>
      <c r="I47" s="407">
        <v>22.11084</v>
      </c>
      <c r="J47" s="407">
        <v>20.069929999999999</v>
      </c>
      <c r="K47" s="407"/>
      <c r="L47" s="407"/>
      <c r="M47" s="407"/>
      <c r="N47" s="407"/>
      <c r="O47" s="407"/>
      <c r="P47" s="407"/>
      <c r="Q47" s="407"/>
      <c r="R47" s="410"/>
    </row>
    <row r="48" spans="1:19" s="386" customFormat="1" ht="11.25" customHeight="1" thickTop="1" thickBot="1" x14ac:dyDescent="0.3">
      <c r="A48" s="732" t="s">
        <v>734</v>
      </c>
      <c r="B48" s="733"/>
      <c r="C48" s="733"/>
      <c r="D48" s="733"/>
      <c r="E48" s="733"/>
      <c r="F48" s="733"/>
      <c r="G48" s="733"/>
      <c r="H48" s="733"/>
      <c r="I48" s="733"/>
      <c r="J48" s="733"/>
      <c r="K48" s="733"/>
      <c r="L48" s="733"/>
      <c r="M48" s="733"/>
      <c r="N48" s="733"/>
      <c r="O48" s="733"/>
      <c r="P48" s="733"/>
      <c r="Q48" s="733"/>
      <c r="R48" s="734"/>
      <c r="S48" s="387"/>
    </row>
    <row r="49" spans="1:19" ht="11.25" customHeight="1" thickTop="1" thickBot="1" x14ac:dyDescent="0.3">
      <c r="A49" s="391" t="s">
        <v>610</v>
      </c>
      <c r="B49" s="411">
        <v>5.9369269999999998</v>
      </c>
      <c r="C49" s="398">
        <v>3.9648110000000001</v>
      </c>
      <c r="D49" s="398">
        <v>2.070643</v>
      </c>
      <c r="E49" s="398">
        <v>5.550942</v>
      </c>
      <c r="F49" s="398">
        <v>6.0510929999999998</v>
      </c>
      <c r="G49" s="398">
        <v>6.545674</v>
      </c>
      <c r="H49" s="398">
        <v>6.9958130000000001</v>
      </c>
      <c r="I49" s="398">
        <v>8.7799329999999998</v>
      </c>
      <c r="J49" s="398">
        <v>8.3186780000000002</v>
      </c>
      <c r="K49" s="399">
        <v>7.3882110000000001</v>
      </c>
      <c r="L49" s="398">
        <v>8.6990099999999995</v>
      </c>
      <c r="M49" s="398">
        <v>7.8416800000000002</v>
      </c>
      <c r="N49" s="398">
        <v>7.3802289999999999</v>
      </c>
      <c r="O49" s="398">
        <v>5.9228129999999997</v>
      </c>
      <c r="P49" s="398">
        <v>7.0531509999999997</v>
      </c>
      <c r="Q49" s="398">
        <v>7.1485209999999997</v>
      </c>
      <c r="R49" s="401">
        <v>7.2158110000000004</v>
      </c>
      <c r="S49" s="383"/>
    </row>
    <row r="50" spans="1:19" ht="11.25" customHeight="1" thickBot="1" x14ac:dyDescent="0.3">
      <c r="A50" s="391" t="s">
        <v>613</v>
      </c>
      <c r="B50" s="414">
        <v>4.3289569999999999</v>
      </c>
      <c r="C50" s="415">
        <v>4.1178800000000004</v>
      </c>
      <c r="D50" s="415">
        <v>2.082001</v>
      </c>
      <c r="E50" s="415">
        <v>7.6720079999999999</v>
      </c>
      <c r="F50" s="415">
        <v>10.954050000000001</v>
      </c>
      <c r="G50" s="415">
        <v>13.771050000000001</v>
      </c>
      <c r="H50" s="415">
        <v>14.835229999999999</v>
      </c>
      <c r="I50" s="415">
        <v>11.280239999999999</v>
      </c>
      <c r="J50" s="415">
        <v>11.413959999999999</v>
      </c>
      <c r="K50" s="417">
        <v>13.30965</v>
      </c>
      <c r="L50" s="415">
        <v>19.375229999999998</v>
      </c>
      <c r="M50" s="415">
        <v>20.162520000000001</v>
      </c>
      <c r="N50" s="415">
        <v>16.967369999999999</v>
      </c>
      <c r="O50" s="415">
        <v>15.35623</v>
      </c>
      <c r="P50" s="415">
        <v>13.69821</v>
      </c>
      <c r="Q50" s="415">
        <v>12.86483</v>
      </c>
      <c r="R50" s="418">
        <v>16.57526</v>
      </c>
    </row>
    <row r="51" spans="1:19" ht="11.25" customHeight="1" thickBot="1" x14ac:dyDescent="0.3">
      <c r="A51" s="391" t="s">
        <v>611</v>
      </c>
      <c r="B51" s="414"/>
      <c r="C51" s="419">
        <v>4.1247129999999999</v>
      </c>
      <c r="D51" s="419">
        <v>4.0802300000000002</v>
      </c>
      <c r="E51" s="419">
        <v>10.5945</v>
      </c>
      <c r="F51" s="419">
        <v>10.68018</v>
      </c>
      <c r="G51" s="419">
        <v>9.7191899999999993</v>
      </c>
      <c r="H51" s="419">
        <v>11.10962</v>
      </c>
      <c r="I51" s="419">
        <v>12.234690000000001</v>
      </c>
      <c r="J51" s="419">
        <v>10.69571</v>
      </c>
      <c r="K51" s="415"/>
      <c r="L51" s="415"/>
      <c r="M51" s="415"/>
      <c r="N51" s="415"/>
      <c r="O51" s="415"/>
      <c r="P51" s="415"/>
      <c r="Q51" s="415"/>
      <c r="R51" s="418"/>
    </row>
    <row r="52" spans="1:19" ht="11.25" customHeight="1" thickBot="1" x14ac:dyDescent="0.3">
      <c r="A52" s="392" t="s">
        <v>614</v>
      </c>
      <c r="B52" s="406"/>
      <c r="C52" s="421">
        <v>2.9913449999999999</v>
      </c>
      <c r="D52" s="421">
        <v>1.7551380000000001</v>
      </c>
      <c r="E52" s="421">
        <v>8.9647819999999996</v>
      </c>
      <c r="F52" s="421">
        <v>11.100429999999999</v>
      </c>
      <c r="G52" s="421">
        <v>14.125999999999999</v>
      </c>
      <c r="H52" s="421">
        <v>13.18615</v>
      </c>
      <c r="I52" s="421">
        <v>13.811299999999999</v>
      </c>
      <c r="J52" s="421">
        <v>12.62294</v>
      </c>
      <c r="K52" s="407"/>
      <c r="L52" s="407"/>
      <c r="M52" s="407"/>
      <c r="N52" s="407"/>
      <c r="O52" s="407"/>
      <c r="P52" s="407"/>
      <c r="Q52" s="407"/>
      <c r="R52" s="410"/>
    </row>
    <row r="53" spans="1:19" s="386" customFormat="1" ht="11.25" customHeight="1" thickTop="1" thickBot="1" x14ac:dyDescent="0.3">
      <c r="A53" s="732" t="s">
        <v>735</v>
      </c>
      <c r="B53" s="733"/>
      <c r="C53" s="733"/>
      <c r="D53" s="733"/>
      <c r="E53" s="733"/>
      <c r="F53" s="733"/>
      <c r="G53" s="733"/>
      <c r="H53" s="733"/>
      <c r="I53" s="733"/>
      <c r="J53" s="733"/>
      <c r="K53" s="733"/>
      <c r="L53" s="733"/>
      <c r="M53" s="733"/>
      <c r="N53" s="733"/>
      <c r="O53" s="733"/>
      <c r="P53" s="733"/>
      <c r="Q53" s="733"/>
      <c r="R53" s="734"/>
      <c r="S53" s="387"/>
    </row>
    <row r="54" spans="1:19" ht="11.25" customHeight="1" thickTop="1" thickBot="1" x14ac:dyDescent="0.3">
      <c r="A54" s="391" t="s">
        <v>610</v>
      </c>
      <c r="B54" s="411">
        <v>3.8508840000000002</v>
      </c>
      <c r="C54" s="398">
        <v>5.4704680000000003</v>
      </c>
      <c r="D54" s="398">
        <v>4.2475269999999998</v>
      </c>
      <c r="E54" s="398">
        <v>4.0926609999999997</v>
      </c>
      <c r="F54" s="398">
        <v>4.4569010000000002</v>
      </c>
      <c r="G54" s="398">
        <v>6.1467330000000002</v>
      </c>
      <c r="H54" s="398">
        <v>7.1582879999999998</v>
      </c>
      <c r="I54" s="398">
        <v>7.2582329999999997</v>
      </c>
      <c r="J54" s="398">
        <v>10.47892</v>
      </c>
      <c r="K54" s="399">
        <v>12.054130000000001</v>
      </c>
      <c r="L54" s="400">
        <v>2.7116289999999998</v>
      </c>
      <c r="M54" s="398">
        <v>6.499593</v>
      </c>
      <c r="N54" s="398">
        <v>9.8711610000000007</v>
      </c>
      <c r="O54" s="398">
        <v>10.20187</v>
      </c>
      <c r="P54" s="398">
        <v>9.4389319999999994</v>
      </c>
      <c r="Q54" s="398">
        <v>9.7544149999999998</v>
      </c>
      <c r="R54" s="401">
        <v>10.31372</v>
      </c>
    </row>
    <row r="55" spans="1:19" ht="11.25" customHeight="1" thickBot="1" x14ac:dyDescent="0.3">
      <c r="A55" s="392" t="s">
        <v>613</v>
      </c>
      <c r="B55" s="406">
        <v>4.9534840000000004</v>
      </c>
      <c r="C55" s="407">
        <v>5.5410620000000002</v>
      </c>
      <c r="D55" s="407">
        <v>2.5659169999999998</v>
      </c>
      <c r="E55" s="407">
        <v>1.058824</v>
      </c>
      <c r="F55" s="407">
        <v>2.4617589999999998</v>
      </c>
      <c r="G55" s="407">
        <v>3.048673</v>
      </c>
      <c r="H55" s="407">
        <v>3.8996400000000002</v>
      </c>
      <c r="I55" s="407">
        <v>10.7949</v>
      </c>
      <c r="J55" s="407">
        <v>18.10183</v>
      </c>
      <c r="K55" s="408">
        <v>15.323180000000001</v>
      </c>
      <c r="L55" s="409">
        <v>4.2859980000000002</v>
      </c>
      <c r="M55" s="407">
        <v>8.7999989999999997</v>
      </c>
      <c r="N55" s="407">
        <v>10.80274</v>
      </c>
      <c r="O55" s="407">
        <v>11.422470000000001</v>
      </c>
      <c r="P55" s="407">
        <v>13.30631</v>
      </c>
      <c r="Q55" s="407">
        <v>12.141310000000001</v>
      </c>
      <c r="R55" s="410">
        <v>11.05457</v>
      </c>
    </row>
    <row r="56" spans="1:19" s="386" customFormat="1" ht="11.25" customHeight="1" thickTop="1" thickBot="1" x14ac:dyDescent="0.3">
      <c r="A56" s="732" t="s">
        <v>736</v>
      </c>
      <c r="B56" s="733"/>
      <c r="C56" s="733"/>
      <c r="D56" s="733"/>
      <c r="E56" s="733"/>
      <c r="F56" s="733"/>
      <c r="G56" s="733"/>
      <c r="H56" s="733"/>
      <c r="I56" s="733"/>
      <c r="J56" s="733"/>
      <c r="K56" s="733"/>
      <c r="L56" s="733"/>
      <c r="M56" s="733"/>
      <c r="N56" s="733"/>
      <c r="O56" s="733"/>
      <c r="P56" s="733"/>
      <c r="Q56" s="733"/>
      <c r="R56" s="734"/>
      <c r="S56" s="387"/>
    </row>
    <row r="57" spans="1:19" ht="11.25" customHeight="1" thickTop="1" thickBot="1" x14ac:dyDescent="0.3">
      <c r="A57" s="391" t="s">
        <v>610</v>
      </c>
      <c r="B57" s="411">
        <v>49.059399999999997</v>
      </c>
      <c r="C57" s="398">
        <v>56.771729999999998</v>
      </c>
      <c r="D57" s="398">
        <v>59.366509999999998</v>
      </c>
      <c r="E57" s="398">
        <v>90.607429999999994</v>
      </c>
      <c r="F57" s="398">
        <v>71.603570000000005</v>
      </c>
      <c r="G57" s="398">
        <v>88.34872</v>
      </c>
      <c r="H57" s="398">
        <v>104.1228</v>
      </c>
      <c r="I57" s="398">
        <v>99.74248</v>
      </c>
      <c r="J57" s="398">
        <v>79.304950000000005</v>
      </c>
      <c r="K57" s="399">
        <v>97.057019999999994</v>
      </c>
      <c r="L57" s="398">
        <v>99.191370000000006</v>
      </c>
      <c r="M57" s="398">
        <v>107.34690000000001</v>
      </c>
      <c r="N57" s="398">
        <v>116.3693</v>
      </c>
      <c r="O57" s="398">
        <v>111.0814</v>
      </c>
      <c r="P57" s="398">
        <v>97.672759999999997</v>
      </c>
      <c r="Q57" s="398">
        <v>98.859520000000003</v>
      </c>
      <c r="R57" s="401">
        <v>92.780159999999995</v>
      </c>
    </row>
    <row r="58" spans="1:19" ht="11.25" customHeight="1" thickBot="1" x14ac:dyDescent="0.3">
      <c r="A58" s="392" t="s">
        <v>613</v>
      </c>
      <c r="B58" s="406">
        <v>45.80218</v>
      </c>
      <c r="C58" s="407">
        <v>84.475369999999998</v>
      </c>
      <c r="D58" s="407">
        <v>59.010390000000001</v>
      </c>
      <c r="E58" s="407">
        <v>113.7724</v>
      </c>
      <c r="F58" s="407">
        <v>83.511110000000002</v>
      </c>
      <c r="G58" s="407">
        <v>78.658180000000002</v>
      </c>
      <c r="H58" s="407">
        <v>99.405659999999997</v>
      </c>
      <c r="I58" s="407">
        <v>70.767340000000004</v>
      </c>
      <c r="J58" s="407">
        <v>61.8904</v>
      </c>
      <c r="K58" s="408">
        <v>93.689179999999993</v>
      </c>
      <c r="L58" s="407">
        <v>58.987029999999997</v>
      </c>
      <c r="M58" s="407">
        <v>88.469549999999998</v>
      </c>
      <c r="N58" s="407">
        <v>83.495940000000004</v>
      </c>
      <c r="O58" s="407">
        <v>75.660960000000003</v>
      </c>
      <c r="P58" s="407">
        <v>77.245829999999998</v>
      </c>
      <c r="Q58" s="407">
        <v>77.998630000000006</v>
      </c>
      <c r="R58" s="410">
        <v>70.435860000000005</v>
      </c>
    </row>
    <row r="59" spans="1:19" s="386" customFormat="1" ht="11.25" customHeight="1" thickBot="1" x14ac:dyDescent="0.3">
      <c r="A59" s="736" t="s">
        <v>737</v>
      </c>
      <c r="B59" s="737"/>
      <c r="C59" s="737"/>
      <c r="D59" s="737"/>
      <c r="E59" s="737"/>
      <c r="F59" s="737"/>
      <c r="G59" s="737"/>
      <c r="H59" s="737"/>
      <c r="I59" s="737"/>
      <c r="J59" s="737"/>
      <c r="K59" s="737"/>
      <c r="L59" s="737"/>
      <c r="M59" s="737"/>
      <c r="N59" s="737"/>
      <c r="O59" s="737"/>
      <c r="P59" s="737"/>
      <c r="Q59" s="737"/>
      <c r="R59" s="738"/>
      <c r="S59" s="387"/>
    </row>
    <row r="60" spans="1:19" ht="11.25" customHeight="1" thickBot="1" x14ac:dyDescent="0.3">
      <c r="A60" s="471" t="s">
        <v>610</v>
      </c>
      <c r="B60" s="614">
        <v>3.4624649999999999</v>
      </c>
      <c r="C60" s="398">
        <v>1.984024</v>
      </c>
      <c r="D60" s="398">
        <v>0.87594850000000002</v>
      </c>
      <c r="E60" s="398">
        <v>1.9497310000000001</v>
      </c>
      <c r="F60" s="398">
        <v>3.8000980000000002</v>
      </c>
      <c r="G60" s="398">
        <v>2.8005409999999999</v>
      </c>
      <c r="H60" s="398">
        <v>3.168539</v>
      </c>
      <c r="I60" s="398">
        <v>5.4446630000000003</v>
      </c>
      <c r="J60" s="398">
        <v>7.9570970000000001</v>
      </c>
      <c r="K60" s="399">
        <v>6.6646130000000001</v>
      </c>
      <c r="L60" s="400">
        <v>3.269298</v>
      </c>
      <c r="M60" s="398">
        <v>4.2484310000000001</v>
      </c>
      <c r="N60" s="398">
        <v>6.6053459999999999</v>
      </c>
      <c r="O60" s="398">
        <v>6.033226</v>
      </c>
      <c r="P60" s="398">
        <v>6.0495279999999996</v>
      </c>
      <c r="Q60" s="398">
        <v>7.0771949999999997</v>
      </c>
      <c r="R60" s="401">
        <v>7.0765039999999999</v>
      </c>
    </row>
    <row r="61" spans="1:19" ht="11.25" customHeight="1" thickBot="1" x14ac:dyDescent="0.3">
      <c r="A61" s="471" t="s">
        <v>613</v>
      </c>
      <c r="B61" s="613">
        <v>4.5711219999999999</v>
      </c>
      <c r="C61" s="407">
        <v>2.2723900000000001</v>
      </c>
      <c r="D61" s="407">
        <v>0.43070969999999997</v>
      </c>
      <c r="E61" s="407">
        <v>3.1932529999999999</v>
      </c>
      <c r="F61" s="407">
        <v>5.7313470000000004</v>
      </c>
      <c r="G61" s="407">
        <v>3.2527499999999998</v>
      </c>
      <c r="H61" s="407">
        <v>3.5434899999999998</v>
      </c>
      <c r="I61" s="407">
        <v>6.881837</v>
      </c>
      <c r="J61" s="407">
        <v>10.485150000000001</v>
      </c>
      <c r="K61" s="408">
        <v>8.0053900000000002</v>
      </c>
      <c r="L61" s="409">
        <v>4.0195759999999998</v>
      </c>
      <c r="M61" s="407">
        <v>9.7682760000000002</v>
      </c>
      <c r="N61" s="407">
        <v>12.79058</v>
      </c>
      <c r="O61" s="407">
        <v>12.959960000000001</v>
      </c>
      <c r="P61" s="407">
        <v>13.09334</v>
      </c>
      <c r="Q61" s="407">
        <v>13.05649</v>
      </c>
      <c r="R61" s="410">
        <v>13.7721</v>
      </c>
    </row>
    <row r="62" spans="1:19" s="386" customFormat="1" ht="11.25" customHeight="1" thickTop="1" thickBot="1" x14ac:dyDescent="0.3">
      <c r="A62" s="735" t="s">
        <v>738</v>
      </c>
      <c r="B62" s="733"/>
      <c r="C62" s="733"/>
      <c r="D62" s="733"/>
      <c r="E62" s="733"/>
      <c r="F62" s="733"/>
      <c r="G62" s="733"/>
      <c r="H62" s="733"/>
      <c r="I62" s="733"/>
      <c r="J62" s="733"/>
      <c r="K62" s="733"/>
      <c r="L62" s="733"/>
      <c r="M62" s="733"/>
      <c r="N62" s="733"/>
      <c r="O62" s="733"/>
      <c r="P62" s="733"/>
      <c r="Q62" s="733"/>
      <c r="R62" s="734"/>
      <c r="S62" s="387"/>
    </row>
    <row r="63" spans="1:19" ht="11.25" customHeight="1" thickTop="1" thickBot="1" x14ac:dyDescent="0.3">
      <c r="A63" s="391" t="s">
        <v>610</v>
      </c>
      <c r="B63" s="411">
        <v>4.0800710000000002</v>
      </c>
      <c r="C63" s="398">
        <v>6.531326</v>
      </c>
      <c r="D63" s="398">
        <v>10.620649999999999</v>
      </c>
      <c r="E63" s="398">
        <v>15.73648</v>
      </c>
      <c r="F63" s="398">
        <v>14.19505</v>
      </c>
      <c r="G63" s="398">
        <v>17.110230000000001</v>
      </c>
      <c r="H63" s="398">
        <v>20.427579999999999</v>
      </c>
      <c r="I63" s="398">
        <v>21.37725</v>
      </c>
      <c r="J63" s="398">
        <v>18.553380000000001</v>
      </c>
      <c r="K63" s="399">
        <v>16.951709999999999</v>
      </c>
      <c r="L63" s="398">
        <v>19.579049999999999</v>
      </c>
      <c r="M63" s="398">
        <v>26.79128</v>
      </c>
      <c r="N63" s="398">
        <v>20.914010000000001</v>
      </c>
      <c r="O63" s="398">
        <v>19.867059999999999</v>
      </c>
      <c r="P63" s="398">
        <v>16.219069999999999</v>
      </c>
      <c r="Q63" s="398">
        <v>21.924150000000001</v>
      </c>
      <c r="R63" s="401">
        <v>22.62698</v>
      </c>
    </row>
    <row r="64" spans="1:19" ht="11.25" customHeight="1" thickBot="1" x14ac:dyDescent="0.3">
      <c r="A64" s="392" t="s">
        <v>613</v>
      </c>
      <c r="B64" s="406">
        <v>4.9887220000000001</v>
      </c>
      <c r="C64" s="407">
        <v>10.222810000000001</v>
      </c>
      <c r="D64" s="407">
        <v>16.790050000000001</v>
      </c>
      <c r="E64" s="407">
        <v>30.69999</v>
      </c>
      <c r="F64" s="407">
        <v>22.33164</v>
      </c>
      <c r="G64" s="407">
        <v>23.062059999999999</v>
      </c>
      <c r="H64" s="407">
        <v>22.193159999999999</v>
      </c>
      <c r="I64" s="407">
        <v>23.622019999999999</v>
      </c>
      <c r="J64" s="407">
        <v>19.331230000000001</v>
      </c>
      <c r="K64" s="408">
        <v>23.290669999999999</v>
      </c>
      <c r="L64" s="407">
        <v>15.442119999999999</v>
      </c>
      <c r="M64" s="407">
        <v>19.717569999999998</v>
      </c>
      <c r="N64" s="407">
        <v>20.247409999999999</v>
      </c>
      <c r="O64" s="407">
        <v>16.874780000000001</v>
      </c>
      <c r="P64" s="407">
        <v>19.561039999999998</v>
      </c>
      <c r="Q64" s="407">
        <v>16.197839999999999</v>
      </c>
      <c r="R64" s="410">
        <v>18.47681</v>
      </c>
    </row>
    <row r="65" spans="1:19" s="386" customFormat="1" ht="11.25" customHeight="1" thickTop="1" thickBot="1" x14ac:dyDescent="0.3">
      <c r="A65" s="732" t="s">
        <v>724</v>
      </c>
      <c r="B65" s="733"/>
      <c r="C65" s="733"/>
      <c r="D65" s="733"/>
      <c r="E65" s="733"/>
      <c r="F65" s="733"/>
      <c r="G65" s="733"/>
      <c r="H65" s="733"/>
      <c r="I65" s="733"/>
      <c r="J65" s="733"/>
      <c r="K65" s="733"/>
      <c r="L65" s="733"/>
      <c r="M65" s="733"/>
      <c r="N65" s="733"/>
      <c r="O65" s="733"/>
      <c r="P65" s="733"/>
      <c r="Q65" s="733"/>
      <c r="R65" s="734"/>
      <c r="S65" s="387"/>
    </row>
    <row r="66" spans="1:19" ht="11.25" customHeight="1" thickTop="1" thickBot="1" x14ac:dyDescent="0.3">
      <c r="A66" s="391" t="s">
        <v>610</v>
      </c>
      <c r="B66" s="411">
        <v>4.8148390000000001</v>
      </c>
      <c r="C66" s="398">
        <v>2.6071300000000002</v>
      </c>
      <c r="D66" s="398">
        <v>14.252090000000001</v>
      </c>
      <c r="E66" s="398">
        <v>12.52521</v>
      </c>
      <c r="F66" s="398">
        <v>8.1815320000000007</v>
      </c>
      <c r="G66" s="398">
        <v>13.59867</v>
      </c>
      <c r="H66" s="398">
        <v>16.033629999999999</v>
      </c>
      <c r="I66" s="398">
        <v>13.7217</v>
      </c>
      <c r="J66" s="398">
        <v>8.9546770000000002</v>
      </c>
      <c r="K66" s="399">
        <v>13.69613</v>
      </c>
      <c r="L66" s="398">
        <v>10.8635</v>
      </c>
      <c r="M66" s="398">
        <v>14.134510000000001</v>
      </c>
      <c r="N66" s="398">
        <v>16.62555</v>
      </c>
      <c r="O66" s="398">
        <v>17.21444</v>
      </c>
      <c r="P66" s="398">
        <v>17.948180000000001</v>
      </c>
      <c r="Q66" s="398">
        <v>15.057180000000001</v>
      </c>
      <c r="R66" s="401">
        <v>14.762879999999999</v>
      </c>
    </row>
    <row r="67" spans="1:19" ht="11.25" customHeight="1" thickBot="1" x14ac:dyDescent="0.3">
      <c r="A67" s="392" t="s">
        <v>613</v>
      </c>
      <c r="B67" s="406">
        <v>3.7654160000000001</v>
      </c>
      <c r="C67" s="407">
        <v>2.2083729999999999</v>
      </c>
      <c r="D67" s="407">
        <v>10.154960000000001</v>
      </c>
      <c r="E67" s="407">
        <v>15.38392</v>
      </c>
      <c r="F67" s="407">
        <v>7.4603619999999999</v>
      </c>
      <c r="G67" s="407">
        <v>7.5586659999999997</v>
      </c>
      <c r="H67" s="407">
        <v>10.529339999999999</v>
      </c>
      <c r="I67" s="407">
        <v>15.476150000000001</v>
      </c>
      <c r="J67" s="407">
        <v>10.92808</v>
      </c>
      <c r="K67" s="408">
        <v>7.6653419999999999</v>
      </c>
      <c r="L67" s="407">
        <v>7.88645</v>
      </c>
      <c r="M67" s="407">
        <v>10.22982</v>
      </c>
      <c r="N67" s="407">
        <v>12.12778</v>
      </c>
      <c r="O67" s="407">
        <v>11.441140000000001</v>
      </c>
      <c r="P67" s="407">
        <v>12.240489999999999</v>
      </c>
      <c r="Q67" s="407">
        <v>8.5899280000000005</v>
      </c>
      <c r="R67" s="410">
        <v>8.6411999999999995</v>
      </c>
    </row>
    <row r="68" spans="1:19" s="386" customFormat="1" ht="11.25" customHeight="1" thickTop="1" thickBot="1" x14ac:dyDescent="0.3">
      <c r="A68" s="732" t="s">
        <v>739</v>
      </c>
      <c r="B68" s="733"/>
      <c r="C68" s="733"/>
      <c r="D68" s="733"/>
      <c r="E68" s="733"/>
      <c r="F68" s="733"/>
      <c r="G68" s="733"/>
      <c r="H68" s="733"/>
      <c r="I68" s="733"/>
      <c r="J68" s="733"/>
      <c r="K68" s="733"/>
      <c r="L68" s="733"/>
      <c r="M68" s="733"/>
      <c r="N68" s="733"/>
      <c r="O68" s="733"/>
      <c r="P68" s="733"/>
      <c r="Q68" s="733"/>
      <c r="R68" s="734"/>
      <c r="S68" s="387"/>
    </row>
    <row r="69" spans="1:19" ht="11.25" customHeight="1" thickTop="1" thickBot="1" x14ac:dyDescent="0.3">
      <c r="A69" s="391" t="s">
        <v>610</v>
      </c>
      <c r="B69" s="411">
        <v>0.44390780000000002</v>
      </c>
      <c r="C69" s="398">
        <v>0.40605829999999998</v>
      </c>
      <c r="D69" s="398">
        <v>2.4004110000000001</v>
      </c>
      <c r="E69" s="398">
        <v>1.5255240000000001</v>
      </c>
      <c r="F69" s="398">
        <v>0.72380979999999995</v>
      </c>
      <c r="G69" s="398">
        <v>1.3180400000000001</v>
      </c>
      <c r="H69" s="398">
        <v>1.6898960000000001</v>
      </c>
      <c r="I69" s="398">
        <v>1.4160269999999999</v>
      </c>
      <c r="J69" s="398">
        <v>2.1506910000000001</v>
      </c>
      <c r="K69" s="399">
        <v>2.3673489999999999</v>
      </c>
      <c r="L69" s="398">
        <v>0.37046639999999997</v>
      </c>
      <c r="M69" s="398">
        <v>1.217301</v>
      </c>
      <c r="N69" s="398">
        <v>2.3822130000000001</v>
      </c>
      <c r="O69" s="398">
        <v>2.0035769999999999</v>
      </c>
      <c r="P69" s="398">
        <v>1.730591</v>
      </c>
      <c r="Q69" s="398">
        <v>1.8413040000000001</v>
      </c>
      <c r="R69" s="401">
        <v>2.7605749999999998</v>
      </c>
    </row>
    <row r="70" spans="1:19" ht="11.25" customHeight="1" thickBot="1" x14ac:dyDescent="0.3">
      <c r="A70" s="392" t="s">
        <v>613</v>
      </c>
      <c r="B70" s="406">
        <v>1.56602</v>
      </c>
      <c r="C70" s="407">
        <v>0.76816010000000001</v>
      </c>
      <c r="D70" s="407">
        <v>2.1956889999999998</v>
      </c>
      <c r="E70" s="407">
        <v>2.4953500000000002</v>
      </c>
      <c r="F70" s="407">
        <v>2.175627</v>
      </c>
      <c r="G70" s="407">
        <v>1.3242179999999999</v>
      </c>
      <c r="H70" s="407">
        <v>1.4211009999999999</v>
      </c>
      <c r="I70" s="407">
        <v>3.1600649999999999</v>
      </c>
      <c r="J70" s="407">
        <v>2.7665820000000001</v>
      </c>
      <c r="K70" s="408">
        <v>1.886196</v>
      </c>
      <c r="L70" s="407">
        <v>0.53530060000000002</v>
      </c>
      <c r="M70" s="407">
        <v>2.545499</v>
      </c>
      <c r="N70" s="407">
        <v>3.0825800000000001</v>
      </c>
      <c r="O70" s="407">
        <v>3.4239769999999998</v>
      </c>
      <c r="P70" s="407">
        <v>2.6426919999999998</v>
      </c>
      <c r="Q70" s="407">
        <v>2.430771</v>
      </c>
      <c r="R70" s="410">
        <v>2.3494839999999999</v>
      </c>
    </row>
    <row r="71" spans="1:19" s="386" customFormat="1" ht="11.25" customHeight="1" thickTop="1" thickBot="1" x14ac:dyDescent="0.3">
      <c r="A71" s="732" t="s">
        <v>740</v>
      </c>
      <c r="B71" s="733"/>
      <c r="C71" s="733"/>
      <c r="D71" s="733"/>
      <c r="E71" s="733"/>
      <c r="F71" s="733"/>
      <c r="G71" s="733"/>
      <c r="H71" s="733"/>
      <c r="I71" s="733"/>
      <c r="J71" s="733"/>
      <c r="K71" s="733"/>
      <c r="L71" s="733"/>
      <c r="M71" s="733"/>
      <c r="N71" s="733"/>
      <c r="O71" s="733"/>
      <c r="P71" s="733"/>
      <c r="Q71" s="733"/>
      <c r="R71" s="734"/>
      <c r="S71" s="387"/>
    </row>
    <row r="72" spans="1:19" ht="11.25" customHeight="1" thickTop="1" thickBot="1" x14ac:dyDescent="0.3">
      <c r="A72" s="391" t="s">
        <v>610</v>
      </c>
      <c r="B72" s="411">
        <v>2.2112129999999999</v>
      </c>
      <c r="C72" s="398">
        <v>0.80064239999999998</v>
      </c>
      <c r="D72" s="398">
        <v>3.5192679999999998</v>
      </c>
      <c r="E72" s="398">
        <v>3.567993</v>
      </c>
      <c r="F72" s="398">
        <v>3.3539289999999999</v>
      </c>
      <c r="G72" s="398">
        <v>4.3769840000000002</v>
      </c>
      <c r="H72" s="398">
        <v>5.6118540000000001</v>
      </c>
      <c r="I72" s="398">
        <v>6.0425639999999996</v>
      </c>
      <c r="J72" s="398">
        <v>7.6038490000000003</v>
      </c>
      <c r="K72" s="399">
        <v>7.5416150000000002</v>
      </c>
      <c r="L72" s="400">
        <v>3.4600939999999998</v>
      </c>
      <c r="M72" s="398">
        <v>5.6636410000000001</v>
      </c>
      <c r="N72" s="398">
        <v>6.8197609999999997</v>
      </c>
      <c r="O72" s="398">
        <v>7.1930149999999999</v>
      </c>
      <c r="P72" s="398">
        <v>5.6501390000000002</v>
      </c>
      <c r="Q72" s="398">
        <v>6.2073039999999997</v>
      </c>
      <c r="R72" s="401">
        <v>7.0152960000000002</v>
      </c>
    </row>
    <row r="73" spans="1:19" ht="11.25" customHeight="1" thickBot="1" x14ac:dyDescent="0.3">
      <c r="A73" s="392" t="s">
        <v>613</v>
      </c>
      <c r="B73" s="406">
        <v>1.5956030000000001</v>
      </c>
      <c r="C73" s="407">
        <v>0.4251548</v>
      </c>
      <c r="D73" s="407">
        <v>2.809024</v>
      </c>
      <c r="E73" s="407">
        <v>4.229635</v>
      </c>
      <c r="F73" s="407">
        <v>2.8143449999999999</v>
      </c>
      <c r="G73" s="407">
        <v>3.1130819999999999</v>
      </c>
      <c r="H73" s="407">
        <v>4.139926</v>
      </c>
      <c r="I73" s="407">
        <v>3.7858239999999999</v>
      </c>
      <c r="J73" s="407">
        <v>3.825215</v>
      </c>
      <c r="K73" s="408">
        <v>2.9950380000000001</v>
      </c>
      <c r="L73" s="407">
        <v>2.840363</v>
      </c>
      <c r="M73" s="407">
        <v>4.7604680000000004</v>
      </c>
      <c r="N73" s="407">
        <v>5.0078930000000001</v>
      </c>
      <c r="O73" s="407">
        <v>4.7834279999999998</v>
      </c>
      <c r="P73" s="407">
        <v>4.7452310000000004</v>
      </c>
      <c r="Q73" s="407">
        <v>4.8048669999999998</v>
      </c>
      <c r="R73" s="410">
        <v>4.6912180000000001</v>
      </c>
    </row>
    <row r="74" spans="1:19" s="386" customFormat="1" ht="11.25" customHeight="1" thickTop="1" thickBot="1" x14ac:dyDescent="0.3">
      <c r="A74" s="732" t="s">
        <v>764</v>
      </c>
      <c r="B74" s="733"/>
      <c r="C74" s="733"/>
      <c r="D74" s="733"/>
      <c r="E74" s="733"/>
      <c r="F74" s="733"/>
      <c r="G74" s="733"/>
      <c r="H74" s="733"/>
      <c r="I74" s="733"/>
      <c r="J74" s="733"/>
      <c r="K74" s="733"/>
      <c r="L74" s="733"/>
      <c r="M74" s="733"/>
      <c r="N74" s="733"/>
      <c r="O74" s="733"/>
      <c r="P74" s="733"/>
      <c r="Q74" s="733"/>
      <c r="R74" s="734"/>
      <c r="S74" s="387"/>
    </row>
    <row r="75" spans="1:19" ht="11.25" customHeight="1" thickTop="1" thickBot="1" x14ac:dyDescent="0.3">
      <c r="A75" s="391" t="s">
        <v>610</v>
      </c>
      <c r="B75" s="411">
        <v>0.29595260000000001</v>
      </c>
      <c r="C75" s="398">
        <v>0.34719640000000002</v>
      </c>
      <c r="D75" s="398">
        <v>0.459675</v>
      </c>
      <c r="E75" s="398">
        <v>0.8031528</v>
      </c>
      <c r="F75" s="398">
        <v>1.3574600000000001</v>
      </c>
      <c r="G75" s="398">
        <v>1.357029</v>
      </c>
      <c r="H75" s="398">
        <v>0.71758980000000006</v>
      </c>
      <c r="I75" s="398">
        <v>0.64234049999999998</v>
      </c>
      <c r="J75" s="398">
        <v>0.6274383</v>
      </c>
      <c r="K75" s="399">
        <v>0.67390070000000002</v>
      </c>
      <c r="L75" s="398">
        <v>2.5341109999999998</v>
      </c>
      <c r="M75" s="398">
        <v>1.1686650000000001</v>
      </c>
      <c r="N75" s="398">
        <v>0.80440489999999998</v>
      </c>
      <c r="O75" s="398">
        <v>0.61084939999999999</v>
      </c>
      <c r="P75" s="398">
        <v>0.71404869999999998</v>
      </c>
      <c r="Q75" s="398">
        <v>0.7231649</v>
      </c>
      <c r="R75" s="401">
        <v>0.763571</v>
      </c>
    </row>
    <row r="76" spans="1:19" ht="11.25" customHeight="1" thickBot="1" x14ac:dyDescent="0.3">
      <c r="A76" s="392" t="s">
        <v>613</v>
      </c>
      <c r="B76" s="406">
        <v>0.28189690000000001</v>
      </c>
      <c r="C76" s="407">
        <v>0.1613213</v>
      </c>
      <c r="D76" s="407">
        <v>0.31101079999999998</v>
      </c>
      <c r="E76" s="407">
        <v>0.4866164</v>
      </c>
      <c r="F76" s="407">
        <v>1.202218</v>
      </c>
      <c r="G76" s="407">
        <v>2.9454099999999999</v>
      </c>
      <c r="H76" s="407">
        <v>1.733995</v>
      </c>
      <c r="I76" s="407">
        <v>1.0176689999999999</v>
      </c>
      <c r="J76" s="407">
        <v>0.79977569999999998</v>
      </c>
      <c r="K76" s="408">
        <v>0.94277650000000002</v>
      </c>
      <c r="L76" s="407">
        <v>2.0193430000000001</v>
      </c>
      <c r="M76" s="407">
        <v>1.3408720000000001</v>
      </c>
      <c r="N76" s="407">
        <v>1.298737</v>
      </c>
      <c r="O76" s="407">
        <v>1.547239</v>
      </c>
      <c r="P76" s="407">
        <v>1.517496</v>
      </c>
      <c r="Q76" s="407">
        <v>1.5835490000000001</v>
      </c>
      <c r="R76" s="410">
        <v>1.5525180000000001</v>
      </c>
    </row>
    <row r="77" spans="1:19" s="386" customFormat="1" ht="11.25" customHeight="1" thickTop="1" thickBot="1" x14ac:dyDescent="0.3">
      <c r="A77" s="732" t="s">
        <v>765</v>
      </c>
      <c r="B77" s="733"/>
      <c r="C77" s="733"/>
      <c r="D77" s="733"/>
      <c r="E77" s="733"/>
      <c r="F77" s="733"/>
      <c r="G77" s="733"/>
      <c r="H77" s="733"/>
      <c r="I77" s="733"/>
      <c r="J77" s="733"/>
      <c r="K77" s="733"/>
      <c r="L77" s="733"/>
      <c r="M77" s="733"/>
      <c r="N77" s="733"/>
      <c r="O77" s="733"/>
      <c r="P77" s="733"/>
      <c r="Q77" s="733"/>
      <c r="R77" s="734"/>
      <c r="S77" s="387"/>
    </row>
    <row r="78" spans="1:19" ht="11.25" customHeight="1" thickTop="1" thickBot="1" x14ac:dyDescent="0.3">
      <c r="A78" s="391" t="s">
        <v>610</v>
      </c>
      <c r="B78" s="411">
        <v>1.6447400000000001</v>
      </c>
      <c r="C78" s="398">
        <v>0.56418820000000003</v>
      </c>
      <c r="D78" s="398">
        <v>1.7639020000000001</v>
      </c>
      <c r="E78" s="398">
        <v>3.2819669999999999</v>
      </c>
      <c r="F78" s="398">
        <v>4.9582389999999998</v>
      </c>
      <c r="G78" s="398">
        <v>7.2176960000000001</v>
      </c>
      <c r="H78" s="398">
        <v>9.1855259999999994</v>
      </c>
      <c r="I78" s="398">
        <v>11.73734</v>
      </c>
      <c r="J78" s="398">
        <v>13.45438</v>
      </c>
      <c r="K78" s="399">
        <v>13.83455</v>
      </c>
      <c r="L78" s="400">
        <v>3.2906330000000001</v>
      </c>
      <c r="M78" s="398">
        <v>9.0809429999999995</v>
      </c>
      <c r="N78" s="398">
        <v>8.8307749999999992</v>
      </c>
      <c r="O78" s="398">
        <v>9.4012270000000004</v>
      </c>
      <c r="P78" s="398">
        <v>9.4328570000000003</v>
      </c>
      <c r="Q78" s="398">
        <v>9.4138680000000008</v>
      </c>
      <c r="R78" s="401">
        <v>8.6735720000000001</v>
      </c>
    </row>
    <row r="79" spans="1:19" ht="11.25" customHeight="1" thickBot="1" x14ac:dyDescent="0.3">
      <c r="A79" s="392" t="s">
        <v>613</v>
      </c>
      <c r="B79" s="406">
        <v>1.5824499999999999</v>
      </c>
      <c r="C79" s="407">
        <v>0.55906299999999998</v>
      </c>
      <c r="D79" s="407">
        <v>0.88593180000000005</v>
      </c>
      <c r="E79" s="407">
        <v>2.4352290000000001</v>
      </c>
      <c r="F79" s="407">
        <v>3.186906</v>
      </c>
      <c r="G79" s="407">
        <v>5.2048170000000002</v>
      </c>
      <c r="H79" s="407">
        <v>5.8441590000000003</v>
      </c>
      <c r="I79" s="407">
        <v>7.5903960000000001</v>
      </c>
      <c r="J79" s="407">
        <v>8.5983920000000005</v>
      </c>
      <c r="K79" s="408">
        <v>6.1865230000000002</v>
      </c>
      <c r="L79" s="409">
        <v>1.672307</v>
      </c>
      <c r="M79" s="407">
        <v>4.8929939999999998</v>
      </c>
      <c r="N79" s="407">
        <v>6.7847479999999996</v>
      </c>
      <c r="O79" s="407">
        <v>6.1681689999999998</v>
      </c>
      <c r="P79" s="407">
        <v>6.3033200000000003</v>
      </c>
      <c r="Q79" s="407">
        <v>6.6169039999999999</v>
      </c>
      <c r="R79" s="410">
        <v>5.8323010000000002</v>
      </c>
    </row>
    <row r="80" spans="1:19" s="386" customFormat="1" ht="11.25" customHeight="1" thickTop="1" thickBot="1" x14ac:dyDescent="0.3">
      <c r="A80" s="732" t="s">
        <v>766</v>
      </c>
      <c r="B80" s="733"/>
      <c r="C80" s="733"/>
      <c r="D80" s="733"/>
      <c r="E80" s="733"/>
      <c r="F80" s="733"/>
      <c r="G80" s="733"/>
      <c r="H80" s="733"/>
      <c r="I80" s="733"/>
      <c r="J80" s="733"/>
      <c r="K80" s="733"/>
      <c r="L80" s="733"/>
      <c r="M80" s="733"/>
      <c r="N80" s="733"/>
      <c r="O80" s="733"/>
      <c r="P80" s="733"/>
      <c r="Q80" s="733"/>
      <c r="R80" s="734"/>
      <c r="S80" s="387"/>
    </row>
    <row r="81" spans="1:19" ht="11.25" customHeight="1" thickTop="1" thickBot="1" x14ac:dyDescent="0.3">
      <c r="A81" s="391" t="s">
        <v>610</v>
      </c>
      <c r="B81" s="411">
        <v>2.284446</v>
      </c>
      <c r="C81" s="398">
        <v>1.716755</v>
      </c>
      <c r="D81" s="398">
        <v>5.9292480000000003</v>
      </c>
      <c r="E81" s="398">
        <v>4.8883460000000003</v>
      </c>
      <c r="F81" s="398">
        <v>4.2161369999999998</v>
      </c>
      <c r="G81" s="398">
        <v>4.6392740000000003</v>
      </c>
      <c r="H81" s="398">
        <v>3.9873940000000001</v>
      </c>
      <c r="I81" s="398">
        <v>4.8929590000000003</v>
      </c>
      <c r="J81" s="398">
        <v>7.1522160000000001</v>
      </c>
      <c r="K81" s="399">
        <v>5.8127810000000002</v>
      </c>
      <c r="L81" s="398">
        <v>4.0638550000000002</v>
      </c>
      <c r="M81" s="398">
        <v>3.3614989999999998</v>
      </c>
      <c r="N81" s="398">
        <v>3.8446850000000001</v>
      </c>
      <c r="O81" s="398">
        <v>3.4650590000000001</v>
      </c>
      <c r="P81" s="398">
        <v>3.1995230000000001</v>
      </c>
      <c r="Q81" s="398">
        <v>3.1623619999999999</v>
      </c>
      <c r="R81" s="401">
        <v>3.846838</v>
      </c>
    </row>
    <row r="82" spans="1:19" ht="11.25" customHeight="1" thickBot="1" x14ac:dyDescent="0.3">
      <c r="A82" s="392" t="s">
        <v>613</v>
      </c>
      <c r="B82" s="406">
        <v>3.774076</v>
      </c>
      <c r="C82" s="407">
        <v>3.21841</v>
      </c>
      <c r="D82" s="407">
        <v>6.3833840000000004</v>
      </c>
      <c r="E82" s="407">
        <v>7.9837639999999999</v>
      </c>
      <c r="F82" s="407">
        <v>5.3189019999999996</v>
      </c>
      <c r="G82" s="407">
        <v>6.0405530000000001</v>
      </c>
      <c r="H82" s="407">
        <v>8.2456029999999991</v>
      </c>
      <c r="I82" s="407">
        <v>5.7774239999999999</v>
      </c>
      <c r="J82" s="407">
        <v>5.7725520000000001</v>
      </c>
      <c r="K82" s="408">
        <v>6.5286340000000003</v>
      </c>
      <c r="L82" s="409">
        <v>2.4466730000000001</v>
      </c>
      <c r="M82" s="407">
        <v>3.4291420000000001</v>
      </c>
      <c r="N82" s="407">
        <v>4.9329799999999997</v>
      </c>
      <c r="O82" s="407">
        <v>5.7418610000000001</v>
      </c>
      <c r="P82" s="407">
        <v>7.0102589999999996</v>
      </c>
      <c r="Q82" s="407">
        <v>7.1951840000000002</v>
      </c>
      <c r="R82" s="410">
        <v>4.7032679999999996</v>
      </c>
    </row>
    <row r="83" spans="1:19" s="386" customFormat="1" ht="11.25" customHeight="1" thickTop="1" thickBot="1" x14ac:dyDescent="0.3">
      <c r="A83" s="732" t="s">
        <v>741</v>
      </c>
      <c r="B83" s="733"/>
      <c r="C83" s="733"/>
      <c r="D83" s="733"/>
      <c r="E83" s="733"/>
      <c r="F83" s="733"/>
      <c r="G83" s="733"/>
      <c r="H83" s="733"/>
      <c r="I83" s="733"/>
      <c r="J83" s="733"/>
      <c r="K83" s="733"/>
      <c r="L83" s="733"/>
      <c r="M83" s="733"/>
      <c r="N83" s="733"/>
      <c r="O83" s="733"/>
      <c r="P83" s="733"/>
      <c r="Q83" s="733"/>
      <c r="R83" s="734"/>
      <c r="S83" s="387"/>
    </row>
    <row r="84" spans="1:19" ht="11.25" customHeight="1" thickTop="1" thickBot="1" x14ac:dyDescent="0.3">
      <c r="A84" s="391" t="s">
        <v>610</v>
      </c>
      <c r="B84" s="411">
        <v>1.446053</v>
      </c>
      <c r="C84" s="398">
        <v>1.5121020000000001</v>
      </c>
      <c r="D84" s="398">
        <v>2.6082770000000002</v>
      </c>
      <c r="E84" s="398">
        <v>3.9249019999999999</v>
      </c>
      <c r="F84" s="398">
        <v>3.3271660000000001</v>
      </c>
      <c r="G84" s="398">
        <v>5.3705369999999997</v>
      </c>
      <c r="H84" s="398">
        <v>7.4309620000000001</v>
      </c>
      <c r="I84" s="398">
        <v>9.6957699999999996</v>
      </c>
      <c r="J84" s="398">
        <v>9.7842230000000008</v>
      </c>
      <c r="K84" s="399">
        <v>12.32696</v>
      </c>
      <c r="L84" s="398">
        <v>15.78833</v>
      </c>
      <c r="M84" s="398">
        <v>12.35197</v>
      </c>
      <c r="N84" s="398">
        <v>14.04602</v>
      </c>
      <c r="O84" s="398">
        <v>17.05378</v>
      </c>
      <c r="P84" s="398">
        <v>18.24267</v>
      </c>
      <c r="Q84" s="398">
        <v>19.128979999999999</v>
      </c>
      <c r="R84" s="401">
        <v>19.039650000000002</v>
      </c>
    </row>
    <row r="85" spans="1:19" ht="11.25" customHeight="1" thickBot="1" x14ac:dyDescent="0.3">
      <c r="A85" s="392" t="s">
        <v>613</v>
      </c>
      <c r="B85" s="406">
        <v>1.2454270000000001</v>
      </c>
      <c r="C85" s="407">
        <v>1.180531</v>
      </c>
      <c r="D85" s="407">
        <v>2.38293</v>
      </c>
      <c r="E85" s="407">
        <v>4.1299200000000003</v>
      </c>
      <c r="F85" s="407">
        <v>4.6494910000000003</v>
      </c>
      <c r="G85" s="407">
        <v>7.1670090000000002</v>
      </c>
      <c r="H85" s="407">
        <v>10.12421</v>
      </c>
      <c r="I85" s="407">
        <v>14.842129999999999</v>
      </c>
      <c r="J85" s="407">
        <v>10.553419999999999</v>
      </c>
      <c r="K85" s="412">
        <v>22.185580000000002</v>
      </c>
      <c r="L85" s="407">
        <v>18.99559</v>
      </c>
      <c r="M85" s="407">
        <v>10.377079999999999</v>
      </c>
      <c r="N85" s="407">
        <v>15.90493</v>
      </c>
      <c r="O85" s="407">
        <v>14.09173</v>
      </c>
      <c r="P85" s="407">
        <v>13.7592</v>
      </c>
      <c r="Q85" s="407">
        <v>8.5824839999999991</v>
      </c>
      <c r="R85" s="410">
        <v>9.5278930000000006</v>
      </c>
    </row>
    <row r="86" spans="1:19" s="386" customFormat="1" ht="11.25" customHeight="1" thickTop="1" thickBot="1" x14ac:dyDescent="0.3">
      <c r="A86" s="732" t="s">
        <v>725</v>
      </c>
      <c r="B86" s="733"/>
      <c r="C86" s="733"/>
      <c r="D86" s="733"/>
      <c r="E86" s="733"/>
      <c r="F86" s="733"/>
      <c r="G86" s="733"/>
      <c r="H86" s="733"/>
      <c r="I86" s="733"/>
      <c r="J86" s="733"/>
      <c r="K86" s="733"/>
      <c r="L86" s="733"/>
      <c r="M86" s="733"/>
      <c r="N86" s="733"/>
      <c r="O86" s="733"/>
      <c r="P86" s="733"/>
      <c r="Q86" s="733"/>
      <c r="R86" s="734"/>
      <c r="S86" s="387"/>
    </row>
    <row r="87" spans="1:19" ht="11.25" customHeight="1" thickTop="1" thickBot="1" x14ac:dyDescent="0.3">
      <c r="A87" s="391" t="s">
        <v>610</v>
      </c>
      <c r="B87" s="411">
        <v>1.348967</v>
      </c>
      <c r="C87" s="398">
        <v>1.972693</v>
      </c>
      <c r="D87" s="398">
        <v>2.3157709999999998</v>
      </c>
      <c r="E87" s="398">
        <v>2.8334440000000001</v>
      </c>
      <c r="F87" s="398">
        <v>2.5078040000000001</v>
      </c>
      <c r="G87" s="398">
        <v>4.3885110000000003</v>
      </c>
      <c r="H87" s="398">
        <v>4.3036960000000004</v>
      </c>
      <c r="I87" s="398">
        <v>4.2804380000000002</v>
      </c>
      <c r="J87" s="398">
        <v>3.2826330000000001</v>
      </c>
      <c r="K87" s="399">
        <v>3.655338</v>
      </c>
      <c r="L87" s="398">
        <v>3.4495819999999999</v>
      </c>
      <c r="M87" s="398">
        <v>4.1889659999999997</v>
      </c>
      <c r="N87" s="398">
        <v>5.1790969999999996</v>
      </c>
      <c r="O87" s="398">
        <v>4.9106870000000002</v>
      </c>
      <c r="P87" s="398">
        <v>3.9885649999999999</v>
      </c>
      <c r="Q87" s="398">
        <v>3.674515</v>
      </c>
      <c r="R87" s="401">
        <v>3.3800819999999998</v>
      </c>
    </row>
    <row r="88" spans="1:19" ht="11.25" customHeight="1" thickBot="1" x14ac:dyDescent="0.3">
      <c r="A88" s="392" t="s">
        <v>613</v>
      </c>
      <c r="B88" s="406">
        <v>13.61192</v>
      </c>
      <c r="C88" s="407">
        <v>9.8260729999999992</v>
      </c>
      <c r="D88" s="407">
        <v>4.1673359999999997</v>
      </c>
      <c r="E88" s="407">
        <v>6.6950349999999998</v>
      </c>
      <c r="F88" s="407">
        <v>5.5286960000000001</v>
      </c>
      <c r="G88" s="407">
        <v>7.4873810000000001</v>
      </c>
      <c r="H88" s="407">
        <v>9.2099899999999995</v>
      </c>
      <c r="I88" s="407">
        <v>11.066129999999999</v>
      </c>
      <c r="J88" s="407">
        <v>12.87045</v>
      </c>
      <c r="K88" s="408">
        <v>10.684139999999999</v>
      </c>
      <c r="L88" s="421">
        <v>9.2644319999999993</v>
      </c>
      <c r="M88" s="407">
        <v>13.018689999999999</v>
      </c>
      <c r="N88" s="407">
        <v>12.106859999999999</v>
      </c>
      <c r="O88" s="407">
        <v>12.5943</v>
      </c>
      <c r="P88" s="407">
        <v>11.68404</v>
      </c>
      <c r="Q88" s="407">
        <v>10.901619999999999</v>
      </c>
      <c r="R88" s="410">
        <v>12.882999999999999</v>
      </c>
    </row>
    <row r="89" spans="1:19" s="386" customFormat="1" ht="11.25" customHeight="1" thickTop="1" thickBot="1" x14ac:dyDescent="0.3">
      <c r="A89" s="732" t="s">
        <v>742</v>
      </c>
      <c r="B89" s="733"/>
      <c r="C89" s="733"/>
      <c r="D89" s="733"/>
      <c r="E89" s="733"/>
      <c r="F89" s="733"/>
      <c r="G89" s="733"/>
      <c r="H89" s="733"/>
      <c r="I89" s="733"/>
      <c r="J89" s="733"/>
      <c r="K89" s="733"/>
      <c r="L89" s="733"/>
      <c r="M89" s="733"/>
      <c r="N89" s="733"/>
      <c r="O89" s="733"/>
      <c r="P89" s="733"/>
      <c r="Q89" s="733"/>
      <c r="R89" s="734"/>
      <c r="S89" s="387"/>
    </row>
    <row r="90" spans="1:19" ht="11.25" customHeight="1" thickTop="1" thickBot="1" x14ac:dyDescent="0.3">
      <c r="A90" s="391" t="s">
        <v>610</v>
      </c>
      <c r="B90" s="411">
        <v>6.1405380000000003</v>
      </c>
      <c r="C90" s="398">
        <v>4.4916179999999999</v>
      </c>
      <c r="D90" s="398">
        <v>4.0875050000000002</v>
      </c>
      <c r="E90" s="398">
        <v>8.6454299999999993</v>
      </c>
      <c r="F90" s="398">
        <v>12.26703</v>
      </c>
      <c r="G90" s="398">
        <v>16.382909999999999</v>
      </c>
      <c r="H90" s="398">
        <v>19.56682</v>
      </c>
      <c r="I90" s="398">
        <v>22.002469999999999</v>
      </c>
      <c r="J90" s="398">
        <v>17.685580000000002</v>
      </c>
      <c r="K90" s="399">
        <v>19.20101</v>
      </c>
      <c r="L90" s="422">
        <v>11.781510000000001</v>
      </c>
      <c r="M90" s="398">
        <v>18.82816</v>
      </c>
      <c r="N90" s="398">
        <v>20.311019999999999</v>
      </c>
      <c r="O90" s="398">
        <v>21.04683</v>
      </c>
      <c r="P90" s="398">
        <v>18.52299</v>
      </c>
      <c r="Q90" s="398">
        <v>18.879059999999999</v>
      </c>
      <c r="R90" s="401">
        <v>18.926269999999999</v>
      </c>
    </row>
    <row r="91" spans="1:19" ht="11.25" customHeight="1" thickBot="1" x14ac:dyDescent="0.3">
      <c r="A91" s="392" t="s">
        <v>613</v>
      </c>
      <c r="B91" s="406">
        <v>6.4843729999999997</v>
      </c>
      <c r="C91" s="407">
        <v>3.7486809999999999</v>
      </c>
      <c r="D91" s="407">
        <v>2.4826320000000002</v>
      </c>
      <c r="E91" s="407">
        <v>6.6976250000000004</v>
      </c>
      <c r="F91" s="407">
        <v>11.840820000000001</v>
      </c>
      <c r="G91" s="407">
        <v>13.30847</v>
      </c>
      <c r="H91" s="407">
        <v>16.987490000000001</v>
      </c>
      <c r="I91" s="407">
        <v>17.004709999999999</v>
      </c>
      <c r="J91" s="407">
        <v>12.71482</v>
      </c>
      <c r="K91" s="408">
        <v>12.618589999999999</v>
      </c>
      <c r="L91" s="407">
        <v>15.84043</v>
      </c>
      <c r="M91" s="407">
        <v>16.144539999999999</v>
      </c>
      <c r="N91" s="407">
        <v>17.48911</v>
      </c>
      <c r="O91" s="407">
        <v>17.147169999999999</v>
      </c>
      <c r="P91" s="407">
        <v>17.5472</v>
      </c>
      <c r="Q91" s="407">
        <v>14.249890000000001</v>
      </c>
      <c r="R91" s="410">
        <v>16.980799999999999</v>
      </c>
    </row>
    <row r="92" spans="1:19" s="386" customFormat="1" ht="11.25" customHeight="1" thickTop="1" thickBot="1" x14ac:dyDescent="0.3">
      <c r="A92" s="732" t="s">
        <v>767</v>
      </c>
      <c r="B92" s="733"/>
      <c r="C92" s="733"/>
      <c r="D92" s="733"/>
      <c r="E92" s="733"/>
      <c r="F92" s="733"/>
      <c r="G92" s="733"/>
      <c r="H92" s="733"/>
      <c r="I92" s="733"/>
      <c r="J92" s="733"/>
      <c r="K92" s="733"/>
      <c r="L92" s="733"/>
      <c r="M92" s="733"/>
      <c r="N92" s="733"/>
      <c r="O92" s="733"/>
      <c r="P92" s="733"/>
      <c r="Q92" s="733"/>
      <c r="R92" s="734"/>
      <c r="S92" s="387"/>
    </row>
    <row r="93" spans="1:19" ht="11.25" customHeight="1" thickTop="1" thickBot="1" x14ac:dyDescent="0.3">
      <c r="A93" s="391" t="s">
        <v>610</v>
      </c>
      <c r="B93" s="411">
        <v>1.1872229999999999</v>
      </c>
      <c r="C93" s="398">
        <v>0.62832580000000005</v>
      </c>
      <c r="D93" s="398">
        <v>3.6616580000000001</v>
      </c>
      <c r="E93" s="398">
        <v>10.914429999999999</v>
      </c>
      <c r="F93" s="398">
        <v>7.2409790000000003</v>
      </c>
      <c r="G93" s="398">
        <v>8.8950399999999998</v>
      </c>
      <c r="H93" s="398">
        <v>10.41493</v>
      </c>
      <c r="I93" s="398">
        <v>13.04452</v>
      </c>
      <c r="J93" s="398">
        <v>8.0138130000000007</v>
      </c>
      <c r="K93" s="399">
        <v>15.17808</v>
      </c>
      <c r="L93" s="423">
        <v>18.726220000000001</v>
      </c>
      <c r="M93" s="398">
        <v>11.223269999999999</v>
      </c>
      <c r="N93" s="398">
        <v>15.10065</v>
      </c>
      <c r="O93" s="398">
        <v>17.354189999999999</v>
      </c>
      <c r="P93" s="398">
        <v>14.322139999999999</v>
      </c>
      <c r="Q93" s="398">
        <v>17.55564</v>
      </c>
      <c r="R93" s="401">
        <v>15.784280000000001</v>
      </c>
    </row>
    <row r="94" spans="1:19" ht="11.25" customHeight="1" thickBot="1" x14ac:dyDescent="0.3">
      <c r="A94" s="392" t="s">
        <v>613</v>
      </c>
      <c r="B94" s="406">
        <v>1.9459230000000001</v>
      </c>
      <c r="C94" s="407">
        <v>0.36319380000000001</v>
      </c>
      <c r="D94" s="407">
        <v>2.8220179999999999</v>
      </c>
      <c r="E94" s="407">
        <v>7.0253300000000003</v>
      </c>
      <c r="F94" s="407">
        <v>6.3067840000000004</v>
      </c>
      <c r="G94" s="407">
        <v>9.2918009999999995</v>
      </c>
      <c r="H94" s="407">
        <v>10.05123</v>
      </c>
      <c r="I94" s="407">
        <v>9.7658780000000007</v>
      </c>
      <c r="J94" s="407">
        <v>11.182449999999999</v>
      </c>
      <c r="K94" s="408">
        <v>13.90377</v>
      </c>
      <c r="L94" s="424">
        <v>22.004300000000001</v>
      </c>
      <c r="M94" s="407">
        <v>13.18478</v>
      </c>
      <c r="N94" s="407">
        <v>12.48338</v>
      </c>
      <c r="O94" s="407">
        <v>11.71691</v>
      </c>
      <c r="P94" s="407">
        <v>12.85679</v>
      </c>
      <c r="Q94" s="407">
        <v>13.39747</v>
      </c>
      <c r="R94" s="410">
        <v>12.547980000000001</v>
      </c>
    </row>
    <row r="95" spans="1:19" s="386" customFormat="1" ht="11.25" customHeight="1" thickTop="1" thickBot="1" x14ac:dyDescent="0.3">
      <c r="A95" s="732" t="s">
        <v>743</v>
      </c>
      <c r="B95" s="733"/>
      <c r="C95" s="733"/>
      <c r="D95" s="733"/>
      <c r="E95" s="733"/>
      <c r="F95" s="733"/>
      <c r="G95" s="733"/>
      <c r="H95" s="733"/>
      <c r="I95" s="733"/>
      <c r="J95" s="733"/>
      <c r="K95" s="733"/>
      <c r="L95" s="733"/>
      <c r="M95" s="733"/>
      <c r="N95" s="733"/>
      <c r="O95" s="733"/>
      <c r="P95" s="733"/>
      <c r="Q95" s="733"/>
      <c r="R95" s="734"/>
      <c r="S95" s="387"/>
    </row>
    <row r="96" spans="1:19" ht="11.25" customHeight="1" thickTop="1" thickBot="1" x14ac:dyDescent="0.3">
      <c r="A96" s="391" t="s">
        <v>610</v>
      </c>
      <c r="B96" s="411">
        <v>0.58488439999999997</v>
      </c>
      <c r="C96" s="398">
        <v>0.49470530000000001</v>
      </c>
      <c r="D96" s="398">
        <v>0.79644510000000002</v>
      </c>
      <c r="E96" s="398">
        <v>2.158331</v>
      </c>
      <c r="F96" s="398">
        <v>2.1491929999999999</v>
      </c>
      <c r="G96" s="398">
        <v>2.7553420000000002</v>
      </c>
      <c r="H96" s="398">
        <v>3.0618319999999999</v>
      </c>
      <c r="I96" s="398">
        <v>3.9954740000000002</v>
      </c>
      <c r="J96" s="398">
        <v>7.679926</v>
      </c>
      <c r="K96" s="399">
        <v>5.7549200000000003</v>
      </c>
      <c r="L96" s="400">
        <v>2.5613730000000001</v>
      </c>
      <c r="M96" s="398">
        <v>3.5593240000000002</v>
      </c>
      <c r="N96" s="398">
        <v>3.9470960000000002</v>
      </c>
      <c r="O96" s="398">
        <v>3.3865850000000002</v>
      </c>
      <c r="P96" s="398">
        <v>3.799855</v>
      </c>
      <c r="Q96" s="398">
        <v>4.7176879999999999</v>
      </c>
      <c r="R96" s="401">
        <v>4.8233769999999998</v>
      </c>
    </row>
    <row r="97" spans="1:19" ht="11.25" customHeight="1" thickBot="1" x14ac:dyDescent="0.3">
      <c r="A97" s="392" t="s">
        <v>613</v>
      </c>
      <c r="B97" s="406">
        <v>0.98863849999999998</v>
      </c>
      <c r="C97" s="407">
        <v>0.82667440000000003</v>
      </c>
      <c r="D97" s="407">
        <v>1.47346</v>
      </c>
      <c r="E97" s="407">
        <v>2.8121040000000002</v>
      </c>
      <c r="F97" s="407">
        <v>4.2245059999999999</v>
      </c>
      <c r="G97" s="407">
        <v>3.8080470000000002</v>
      </c>
      <c r="H97" s="407">
        <v>4.6818819999999999</v>
      </c>
      <c r="I97" s="407">
        <v>6.8681669999999997</v>
      </c>
      <c r="J97" s="407">
        <v>8.3349250000000001</v>
      </c>
      <c r="K97" s="408">
        <v>6.5592620000000004</v>
      </c>
      <c r="L97" s="409">
        <v>4.145486</v>
      </c>
      <c r="M97" s="407">
        <v>4.2633460000000003</v>
      </c>
      <c r="N97" s="407">
        <v>6.077312</v>
      </c>
      <c r="O97" s="407">
        <v>5.5466150000000001</v>
      </c>
      <c r="P97" s="407">
        <v>5.8773200000000001</v>
      </c>
      <c r="Q97" s="407">
        <v>4.6931700000000003</v>
      </c>
      <c r="R97" s="410">
        <v>5.5001600000000002</v>
      </c>
    </row>
    <row r="98" spans="1:19" s="386" customFormat="1" ht="11.25" customHeight="1" thickTop="1" thickBot="1" x14ac:dyDescent="0.3">
      <c r="A98" s="732" t="s">
        <v>726</v>
      </c>
      <c r="B98" s="733"/>
      <c r="C98" s="733"/>
      <c r="D98" s="733"/>
      <c r="E98" s="733"/>
      <c r="F98" s="733"/>
      <c r="G98" s="733"/>
      <c r="H98" s="733"/>
      <c r="I98" s="733"/>
      <c r="J98" s="733"/>
      <c r="K98" s="733"/>
      <c r="L98" s="733"/>
      <c r="M98" s="733"/>
      <c r="N98" s="733"/>
      <c r="O98" s="733"/>
      <c r="P98" s="733"/>
      <c r="Q98" s="733"/>
      <c r="R98" s="734"/>
      <c r="S98" s="387"/>
    </row>
    <row r="99" spans="1:19" ht="11.25" customHeight="1" thickTop="1" thickBot="1" x14ac:dyDescent="0.3">
      <c r="A99" s="391" t="s">
        <v>610</v>
      </c>
      <c r="B99" s="411">
        <v>0.38622649999999997</v>
      </c>
      <c r="C99" s="398">
        <v>0.53656700000000002</v>
      </c>
      <c r="D99" s="398">
        <v>0.68987209999999999</v>
      </c>
      <c r="E99" s="398">
        <v>1.5028429999999999</v>
      </c>
      <c r="F99" s="398">
        <v>1.324689</v>
      </c>
      <c r="G99" s="398">
        <v>2.097953</v>
      </c>
      <c r="H99" s="398">
        <v>1.8831279999999999</v>
      </c>
      <c r="I99" s="398">
        <v>2.2620049999999998</v>
      </c>
      <c r="J99" s="398">
        <v>2.112393</v>
      </c>
      <c r="K99" s="399">
        <v>2.74831</v>
      </c>
      <c r="L99" s="398">
        <v>3.6987139999999998</v>
      </c>
      <c r="M99" s="398">
        <v>2.4872890000000001</v>
      </c>
      <c r="N99" s="398">
        <v>2.0648070000000001</v>
      </c>
      <c r="O99" s="398">
        <v>2.2685580000000001</v>
      </c>
      <c r="P99" s="398">
        <v>2.8092640000000002</v>
      </c>
      <c r="Q99" s="398">
        <v>1.9006080000000001</v>
      </c>
      <c r="R99" s="401">
        <v>2.3132609999999998</v>
      </c>
    </row>
    <row r="100" spans="1:19" ht="11.25" customHeight="1" thickBot="1" x14ac:dyDescent="0.3">
      <c r="A100" s="392" t="s">
        <v>613</v>
      </c>
      <c r="B100" s="406">
        <v>0.12541479999999999</v>
      </c>
      <c r="C100" s="407">
        <v>0.30075540000000001</v>
      </c>
      <c r="D100" s="407">
        <v>0.16911570000000001</v>
      </c>
      <c r="E100" s="407">
        <v>0.7327477</v>
      </c>
      <c r="F100" s="407">
        <v>1.1984859999999999</v>
      </c>
      <c r="G100" s="407">
        <v>1.586201</v>
      </c>
      <c r="H100" s="407">
        <v>1.209419</v>
      </c>
      <c r="I100" s="407">
        <v>1.7540770000000001</v>
      </c>
      <c r="J100" s="407">
        <v>2.295239</v>
      </c>
      <c r="K100" s="408">
        <v>3.1941769999999998</v>
      </c>
      <c r="L100" s="407">
        <v>3.6358380000000001</v>
      </c>
      <c r="M100" s="407">
        <v>2.218817</v>
      </c>
      <c r="N100" s="407">
        <v>1.9710019999999999</v>
      </c>
      <c r="O100" s="407">
        <v>1.6364320000000001</v>
      </c>
      <c r="P100" s="407">
        <v>1.846881</v>
      </c>
      <c r="Q100" s="407">
        <v>1.52274</v>
      </c>
      <c r="R100" s="410">
        <v>1.6243570000000001</v>
      </c>
    </row>
    <row r="101" spans="1:19" s="386" customFormat="1" ht="11.25" customHeight="1" thickTop="1" thickBot="1" x14ac:dyDescent="0.3">
      <c r="A101" s="732" t="s">
        <v>744</v>
      </c>
      <c r="B101" s="733"/>
      <c r="C101" s="733"/>
      <c r="D101" s="733"/>
      <c r="E101" s="733"/>
      <c r="F101" s="733"/>
      <c r="G101" s="733"/>
      <c r="H101" s="733"/>
      <c r="I101" s="733"/>
      <c r="J101" s="733"/>
      <c r="K101" s="733"/>
      <c r="L101" s="733"/>
      <c r="M101" s="733"/>
      <c r="N101" s="733"/>
      <c r="O101" s="733"/>
      <c r="P101" s="733"/>
      <c r="Q101" s="733"/>
      <c r="R101" s="734"/>
      <c r="S101" s="387"/>
    </row>
    <row r="102" spans="1:19" ht="11.25" customHeight="1" thickTop="1" thickBot="1" x14ac:dyDescent="0.3">
      <c r="A102" s="391" t="s">
        <v>610</v>
      </c>
      <c r="B102" s="411">
        <v>8.708869</v>
      </c>
      <c r="C102" s="398">
        <v>15.07971</v>
      </c>
      <c r="D102" s="398">
        <v>6.9005549999999998</v>
      </c>
      <c r="E102" s="398">
        <v>11.358639999999999</v>
      </c>
      <c r="F102" s="398">
        <v>12.37956</v>
      </c>
      <c r="G102" s="398">
        <v>13.295769999999999</v>
      </c>
      <c r="H102" s="398">
        <v>15.56771</v>
      </c>
      <c r="I102" s="398">
        <v>15.82766</v>
      </c>
      <c r="J102" s="398">
        <v>22.51698</v>
      </c>
      <c r="K102" s="399">
        <v>21.047799999999999</v>
      </c>
      <c r="L102" s="400">
        <v>5.6169370000000001</v>
      </c>
      <c r="M102" s="398">
        <v>11.817600000000001</v>
      </c>
      <c r="N102" s="398">
        <v>12.360110000000001</v>
      </c>
      <c r="O102" s="398">
        <v>10.808400000000001</v>
      </c>
      <c r="P102" s="398">
        <v>13.136229999999999</v>
      </c>
      <c r="Q102" s="398">
        <v>18.33323</v>
      </c>
      <c r="R102" s="401">
        <v>18.453019999999999</v>
      </c>
    </row>
    <row r="103" spans="1:19" ht="11.25" customHeight="1" thickBot="1" x14ac:dyDescent="0.3">
      <c r="A103" s="392" t="s">
        <v>613</v>
      </c>
      <c r="B103" s="406">
        <v>7.3772060000000002</v>
      </c>
      <c r="C103" s="407">
        <v>12.776960000000001</v>
      </c>
      <c r="D103" s="407">
        <v>5.7476190000000003</v>
      </c>
      <c r="E103" s="407">
        <v>9.0993150000000007</v>
      </c>
      <c r="F103" s="407">
        <v>7.2245790000000003</v>
      </c>
      <c r="G103" s="407">
        <v>10.24635</v>
      </c>
      <c r="H103" s="407">
        <v>15.364879999999999</v>
      </c>
      <c r="I103" s="407">
        <v>16.21386</v>
      </c>
      <c r="J103" s="407">
        <v>34.802990000000001</v>
      </c>
      <c r="K103" s="408">
        <v>22.732289999999999</v>
      </c>
      <c r="L103" s="409">
        <v>8.4511280000000006</v>
      </c>
      <c r="M103" s="407">
        <v>11.16947</v>
      </c>
      <c r="N103" s="407">
        <v>11.4861</v>
      </c>
      <c r="O103" s="407">
        <v>12.943289999999999</v>
      </c>
      <c r="P103" s="407">
        <v>13.883649999999999</v>
      </c>
      <c r="Q103" s="407">
        <v>15.355079999999999</v>
      </c>
      <c r="R103" s="410">
        <v>15.513809999999999</v>
      </c>
    </row>
    <row r="104" spans="1:19" s="386" customFormat="1" ht="11.25" customHeight="1" thickTop="1" thickBot="1" x14ac:dyDescent="0.3">
      <c r="A104" s="732" t="s">
        <v>745</v>
      </c>
      <c r="B104" s="733"/>
      <c r="C104" s="733"/>
      <c r="D104" s="733"/>
      <c r="E104" s="733"/>
      <c r="F104" s="733"/>
      <c r="G104" s="733"/>
      <c r="H104" s="733"/>
      <c r="I104" s="733"/>
      <c r="J104" s="733"/>
      <c r="K104" s="733"/>
      <c r="L104" s="733"/>
      <c r="M104" s="733"/>
      <c r="N104" s="733"/>
      <c r="O104" s="733"/>
      <c r="P104" s="733"/>
      <c r="Q104" s="733"/>
      <c r="R104" s="734"/>
      <c r="S104" s="387"/>
    </row>
    <row r="105" spans="1:19" ht="11.25" customHeight="1" thickTop="1" thickBot="1" x14ac:dyDescent="0.3">
      <c r="A105" s="391" t="s">
        <v>610</v>
      </c>
      <c r="B105" s="411">
        <v>16.353539999999999</v>
      </c>
      <c r="C105" s="398">
        <v>22.334070000000001</v>
      </c>
      <c r="D105" s="398">
        <v>24.340879999999999</v>
      </c>
      <c r="E105" s="398">
        <v>38.184550000000002</v>
      </c>
      <c r="F105" s="398">
        <v>40.672580000000004</v>
      </c>
      <c r="G105" s="398">
        <v>42.043410000000002</v>
      </c>
      <c r="H105" s="398">
        <v>47.421109999999999</v>
      </c>
      <c r="I105" s="398">
        <v>58.658810000000003</v>
      </c>
      <c r="J105" s="398">
        <v>62.693930000000002</v>
      </c>
      <c r="K105" s="399">
        <v>60.78783</v>
      </c>
      <c r="L105" s="398">
        <v>49.095579999999998</v>
      </c>
      <c r="M105" s="398">
        <v>57.3596</v>
      </c>
      <c r="N105" s="398">
        <v>64.415790000000001</v>
      </c>
      <c r="O105" s="398">
        <v>67.796279999999996</v>
      </c>
      <c r="P105" s="398">
        <v>65.582310000000007</v>
      </c>
      <c r="Q105" s="398">
        <v>76.670659999999998</v>
      </c>
      <c r="R105" s="401">
        <v>77.540670000000006</v>
      </c>
    </row>
    <row r="106" spans="1:19" ht="11.25" customHeight="1" thickBot="1" x14ac:dyDescent="0.3">
      <c r="A106" s="392" t="s">
        <v>613</v>
      </c>
      <c r="B106" s="406">
        <v>12.94056</v>
      </c>
      <c r="C106" s="407">
        <v>16.320060000000002</v>
      </c>
      <c r="D106" s="407">
        <v>22.20515</v>
      </c>
      <c r="E106" s="407">
        <v>37.349119999999999</v>
      </c>
      <c r="F106" s="407">
        <v>52.637740000000001</v>
      </c>
      <c r="G106" s="407">
        <v>48.471809999999998</v>
      </c>
      <c r="H106" s="407">
        <v>55.496450000000003</v>
      </c>
      <c r="I106" s="407">
        <v>56.806660000000001</v>
      </c>
      <c r="J106" s="407">
        <v>63.1877</v>
      </c>
      <c r="K106" s="408">
        <v>59.973950000000002</v>
      </c>
      <c r="L106" s="407">
        <v>48.47287</v>
      </c>
      <c r="M106" s="407">
        <v>45.288150000000002</v>
      </c>
      <c r="N106" s="407">
        <v>52.511769999999999</v>
      </c>
      <c r="O106" s="407">
        <v>56.618650000000002</v>
      </c>
      <c r="P106" s="407">
        <v>62.44943</v>
      </c>
      <c r="Q106" s="407">
        <v>55.077770000000001</v>
      </c>
      <c r="R106" s="410">
        <v>50.071910000000003</v>
      </c>
    </row>
    <row r="107" spans="1:19" s="386" customFormat="1" ht="11.25" customHeight="1" thickTop="1" thickBot="1" x14ac:dyDescent="0.3">
      <c r="A107" s="732" t="s">
        <v>746</v>
      </c>
      <c r="B107" s="733"/>
      <c r="C107" s="733"/>
      <c r="D107" s="733"/>
      <c r="E107" s="733"/>
      <c r="F107" s="733"/>
      <c r="G107" s="733"/>
      <c r="H107" s="733"/>
      <c r="I107" s="733"/>
      <c r="J107" s="733"/>
      <c r="K107" s="733"/>
      <c r="L107" s="733"/>
      <c r="M107" s="733"/>
      <c r="N107" s="733"/>
      <c r="O107" s="733"/>
      <c r="P107" s="733"/>
      <c r="Q107" s="733"/>
      <c r="R107" s="734"/>
      <c r="S107" s="387"/>
    </row>
    <row r="108" spans="1:19" ht="11.25" customHeight="1" thickTop="1" thickBot="1" x14ac:dyDescent="0.3">
      <c r="A108" s="391" t="s">
        <v>610</v>
      </c>
      <c r="B108" s="411">
        <v>2.8282310000000002</v>
      </c>
      <c r="C108" s="398">
        <v>3.3955479999999998</v>
      </c>
      <c r="D108" s="398">
        <v>5.0436100000000001</v>
      </c>
      <c r="E108" s="398">
        <v>14.317880000000001</v>
      </c>
      <c r="F108" s="398">
        <v>9.1158470000000005</v>
      </c>
      <c r="G108" s="398">
        <v>14.440580000000001</v>
      </c>
      <c r="H108" s="398">
        <v>18.281890000000001</v>
      </c>
      <c r="I108" s="398">
        <v>18.795439999999999</v>
      </c>
      <c r="J108" s="398">
        <v>11.81251</v>
      </c>
      <c r="K108" s="399">
        <v>23.705850000000002</v>
      </c>
      <c r="L108" s="425">
        <v>25.127569999999999</v>
      </c>
      <c r="M108" s="398">
        <v>16.777059999999999</v>
      </c>
      <c r="N108" s="398">
        <v>25.156410000000001</v>
      </c>
      <c r="O108" s="398">
        <v>24.917090000000002</v>
      </c>
      <c r="P108" s="398">
        <v>15.5685</v>
      </c>
      <c r="Q108" s="398">
        <v>21.388960000000001</v>
      </c>
      <c r="R108" s="401">
        <v>19.23264</v>
      </c>
    </row>
    <row r="109" spans="1:19" ht="11.25" customHeight="1" thickBot="1" x14ac:dyDescent="0.3">
      <c r="A109" s="392" t="s">
        <v>613</v>
      </c>
      <c r="B109" s="406">
        <v>5.2154819999999997</v>
      </c>
      <c r="C109" s="407">
        <v>1.8352919999999999</v>
      </c>
      <c r="D109" s="407">
        <v>7.0328229999999996</v>
      </c>
      <c r="E109" s="407">
        <v>18.658539999999999</v>
      </c>
      <c r="F109" s="407">
        <v>15.455260000000001</v>
      </c>
      <c r="G109" s="407">
        <v>23.27797</v>
      </c>
      <c r="H109" s="407">
        <v>28.517810000000001</v>
      </c>
      <c r="I109" s="407">
        <v>17.13184</v>
      </c>
      <c r="J109" s="407">
        <v>6.9675940000000001</v>
      </c>
      <c r="K109" s="412">
        <v>32.746310000000001</v>
      </c>
      <c r="L109" s="407">
        <v>22.588480000000001</v>
      </c>
      <c r="M109" s="407">
        <v>22.19293</v>
      </c>
      <c r="N109" s="407">
        <v>23.580290000000002</v>
      </c>
      <c r="O109" s="407">
        <v>17.953399999999998</v>
      </c>
      <c r="P109" s="407">
        <v>19.6492</v>
      </c>
      <c r="Q109" s="407">
        <v>19.862639999999999</v>
      </c>
      <c r="R109" s="410">
        <v>15.41119</v>
      </c>
    </row>
    <row r="110" spans="1:19" s="386" customFormat="1" ht="11.25" customHeight="1" thickTop="1" thickBot="1" x14ac:dyDescent="0.3">
      <c r="A110" s="732" t="s">
        <v>747</v>
      </c>
      <c r="B110" s="733"/>
      <c r="C110" s="733"/>
      <c r="D110" s="733"/>
      <c r="E110" s="733"/>
      <c r="F110" s="733"/>
      <c r="G110" s="733"/>
      <c r="H110" s="733"/>
      <c r="I110" s="733"/>
      <c r="J110" s="733"/>
      <c r="K110" s="733"/>
      <c r="L110" s="733"/>
      <c r="M110" s="733"/>
      <c r="N110" s="733"/>
      <c r="O110" s="733"/>
      <c r="P110" s="733"/>
      <c r="Q110" s="733"/>
      <c r="R110" s="734"/>
      <c r="S110" s="387"/>
    </row>
    <row r="111" spans="1:19" ht="11.25" customHeight="1" thickTop="1" thickBot="1" x14ac:dyDescent="0.3">
      <c r="A111" s="391" t="s">
        <v>610</v>
      </c>
      <c r="B111" s="411">
        <v>7.1835110000000002</v>
      </c>
      <c r="C111" s="398">
        <v>8.4623410000000003</v>
      </c>
      <c r="D111" s="398">
        <v>7.8437799999999998</v>
      </c>
      <c r="E111" s="398">
        <v>29.42285</v>
      </c>
      <c r="F111" s="398">
        <v>30.52468</v>
      </c>
      <c r="G111" s="398">
        <v>31.564240000000002</v>
      </c>
      <c r="H111" s="398">
        <v>35.58699</v>
      </c>
      <c r="I111" s="398">
        <v>45.1464</v>
      </c>
      <c r="J111" s="398">
        <v>40.747610000000002</v>
      </c>
      <c r="K111" s="399">
        <v>38.682090000000002</v>
      </c>
      <c r="L111" s="398">
        <v>33.278440000000003</v>
      </c>
      <c r="M111" s="398">
        <v>37.7408</v>
      </c>
      <c r="N111" s="398">
        <v>40.829830000000001</v>
      </c>
      <c r="O111" s="398">
        <v>41.449219999999997</v>
      </c>
      <c r="P111" s="398">
        <v>37.624940000000002</v>
      </c>
      <c r="Q111" s="398">
        <v>40.189010000000003</v>
      </c>
      <c r="R111" s="401">
        <v>39.814779999999999</v>
      </c>
    </row>
    <row r="112" spans="1:19" ht="11.25" customHeight="1" thickBot="1" x14ac:dyDescent="0.3">
      <c r="A112" s="392" t="s">
        <v>613</v>
      </c>
      <c r="B112" s="406">
        <v>8.3600060000000003</v>
      </c>
      <c r="C112" s="407">
        <v>9.2003550000000001</v>
      </c>
      <c r="D112" s="407">
        <v>18.151209999999999</v>
      </c>
      <c r="E112" s="407">
        <v>35.949950000000001</v>
      </c>
      <c r="F112" s="407">
        <v>34.475900000000003</v>
      </c>
      <c r="G112" s="407">
        <v>40.272219999999997</v>
      </c>
      <c r="H112" s="407">
        <v>42.715719999999997</v>
      </c>
      <c r="I112" s="407">
        <v>32.874139999999997</v>
      </c>
      <c r="J112" s="407">
        <v>36.962780000000002</v>
      </c>
      <c r="K112" s="408">
        <v>31.207840000000001</v>
      </c>
      <c r="L112" s="407">
        <v>20.013020000000001</v>
      </c>
      <c r="M112" s="407">
        <v>34.637779999999999</v>
      </c>
      <c r="N112" s="407">
        <v>35.212949999999999</v>
      </c>
      <c r="O112" s="407">
        <v>33.201880000000003</v>
      </c>
      <c r="P112" s="407">
        <v>29.606439999999999</v>
      </c>
      <c r="Q112" s="407">
        <v>31.751719999999999</v>
      </c>
      <c r="R112" s="410">
        <v>30.495100000000001</v>
      </c>
    </row>
    <row r="113" spans="1:19" s="386" customFormat="1" ht="11.25" customHeight="1" thickTop="1" thickBot="1" x14ac:dyDescent="0.3">
      <c r="A113" s="732" t="s">
        <v>748</v>
      </c>
      <c r="B113" s="733"/>
      <c r="C113" s="733"/>
      <c r="D113" s="733"/>
      <c r="E113" s="733"/>
      <c r="F113" s="733"/>
      <c r="G113" s="733"/>
      <c r="H113" s="733"/>
      <c r="I113" s="733"/>
      <c r="J113" s="733"/>
      <c r="K113" s="733"/>
      <c r="L113" s="733"/>
      <c r="M113" s="733"/>
      <c r="N113" s="733"/>
      <c r="O113" s="733"/>
      <c r="P113" s="733"/>
      <c r="Q113" s="733"/>
      <c r="R113" s="734"/>
      <c r="S113" s="387"/>
    </row>
    <row r="114" spans="1:19" ht="11.25" customHeight="1" thickTop="1" thickBot="1" x14ac:dyDescent="0.3">
      <c r="A114" s="391" t="s">
        <v>610</v>
      </c>
      <c r="B114" s="411">
        <v>6.7762820000000001</v>
      </c>
      <c r="C114" s="398">
        <v>6.0557780000000001</v>
      </c>
      <c r="D114" s="398">
        <v>8.0108949999999997</v>
      </c>
      <c r="E114" s="398">
        <v>19.132809999999999</v>
      </c>
      <c r="F114" s="398">
        <v>19.465009999999999</v>
      </c>
      <c r="G114" s="398">
        <v>15.744859999999999</v>
      </c>
      <c r="H114" s="398">
        <v>20.437850000000001</v>
      </c>
      <c r="I114" s="398">
        <v>21.761890000000001</v>
      </c>
      <c r="J114" s="398">
        <v>19.42876</v>
      </c>
      <c r="K114" s="399">
        <v>29.48929</v>
      </c>
      <c r="L114" s="398">
        <v>13.25221</v>
      </c>
      <c r="M114" s="398">
        <v>18.831389999999999</v>
      </c>
      <c r="N114" s="398">
        <v>24.206880000000002</v>
      </c>
      <c r="O114" s="398">
        <v>23.704090000000001</v>
      </c>
      <c r="P114" s="398">
        <v>22.485530000000001</v>
      </c>
      <c r="Q114" s="398">
        <v>24.067869999999999</v>
      </c>
      <c r="R114" s="401">
        <v>25.98142</v>
      </c>
    </row>
    <row r="115" spans="1:19" ht="11.25" customHeight="1" thickBot="1" x14ac:dyDescent="0.3">
      <c r="A115" s="392" t="s">
        <v>613</v>
      </c>
      <c r="B115" s="406">
        <v>7.78003</v>
      </c>
      <c r="C115" s="407">
        <v>6.515771</v>
      </c>
      <c r="D115" s="407">
        <v>4.6849090000000002</v>
      </c>
      <c r="E115" s="407">
        <v>14.053050000000001</v>
      </c>
      <c r="F115" s="407">
        <v>18.264379999999999</v>
      </c>
      <c r="G115" s="407">
        <v>15.905150000000001</v>
      </c>
      <c r="H115" s="407">
        <v>19.623740000000002</v>
      </c>
      <c r="I115" s="407">
        <v>27.766919999999999</v>
      </c>
      <c r="J115" s="407">
        <v>29.552209999999999</v>
      </c>
      <c r="K115" s="408">
        <v>31.00038</v>
      </c>
      <c r="L115" s="407">
        <v>22.000640000000001</v>
      </c>
      <c r="M115" s="407">
        <v>26.401869999999999</v>
      </c>
      <c r="N115" s="407">
        <v>24.571580000000001</v>
      </c>
      <c r="O115" s="407">
        <v>22.262640000000001</v>
      </c>
      <c r="P115" s="407">
        <v>23.227039999999999</v>
      </c>
      <c r="Q115" s="407">
        <v>26.306760000000001</v>
      </c>
      <c r="R115" s="410">
        <v>27.021460000000001</v>
      </c>
    </row>
    <row r="116" spans="1:19" s="386" customFormat="1" ht="11.25" customHeight="1" thickTop="1" thickBot="1" x14ac:dyDescent="0.3">
      <c r="A116" s="739" t="s">
        <v>749</v>
      </c>
      <c r="B116" s="740"/>
      <c r="C116" s="740"/>
      <c r="D116" s="740"/>
      <c r="E116" s="740"/>
      <c r="F116" s="740"/>
      <c r="G116" s="740"/>
      <c r="H116" s="740"/>
      <c r="I116" s="740"/>
      <c r="J116" s="740"/>
      <c r="K116" s="740"/>
      <c r="L116" s="740"/>
      <c r="M116" s="740"/>
      <c r="N116" s="740"/>
      <c r="O116" s="740"/>
      <c r="P116" s="740"/>
      <c r="Q116" s="740"/>
      <c r="R116" s="741"/>
      <c r="S116" s="387"/>
    </row>
    <row r="117" spans="1:19" ht="11.25" customHeight="1" thickTop="1" thickBot="1" x14ac:dyDescent="0.3">
      <c r="A117" s="391" t="s">
        <v>610</v>
      </c>
      <c r="B117" s="411">
        <v>2.0573950000000001</v>
      </c>
      <c r="C117" s="398">
        <v>0.96520300000000003</v>
      </c>
      <c r="D117" s="398">
        <v>2.3810030000000002</v>
      </c>
      <c r="E117" s="398">
        <v>7.4058089999999996</v>
      </c>
      <c r="F117" s="398">
        <v>5.0801869999999996</v>
      </c>
      <c r="G117" s="398">
        <v>5.3800119999999998</v>
      </c>
      <c r="H117" s="398">
        <v>7.0879810000000001</v>
      </c>
      <c r="I117" s="398">
        <v>7.8870750000000003</v>
      </c>
      <c r="J117" s="398">
        <v>6.9603320000000002</v>
      </c>
      <c r="K117" s="399">
        <v>7.7505959999999998</v>
      </c>
      <c r="L117" s="398">
        <v>3.7212489999999998</v>
      </c>
      <c r="M117" s="398">
        <v>6.6737929999999999</v>
      </c>
      <c r="N117" s="398">
        <v>9.1104450000000003</v>
      </c>
      <c r="O117" s="398">
        <v>8.8136290000000006</v>
      </c>
      <c r="P117" s="398">
        <v>9.2560300000000009</v>
      </c>
      <c r="Q117" s="398">
        <v>9.8574070000000003</v>
      </c>
      <c r="R117" s="401">
        <v>9.8092970000000008</v>
      </c>
    </row>
    <row r="118" spans="1:19" ht="11.25" customHeight="1" thickBot="1" x14ac:dyDescent="0.3">
      <c r="A118" s="392" t="s">
        <v>613</v>
      </c>
      <c r="B118" s="406">
        <v>2.8818869999999999</v>
      </c>
      <c r="C118" s="407">
        <v>1.76702</v>
      </c>
      <c r="D118" s="407">
        <v>2.6054430000000002</v>
      </c>
      <c r="E118" s="407">
        <v>5.9314609999999997</v>
      </c>
      <c r="F118" s="407">
        <v>6.0521419999999999</v>
      </c>
      <c r="G118" s="407">
        <v>5.1311790000000004</v>
      </c>
      <c r="H118" s="407">
        <v>6.0029500000000002</v>
      </c>
      <c r="I118" s="407">
        <v>9.2751160000000006</v>
      </c>
      <c r="J118" s="407">
        <v>5.8798440000000003</v>
      </c>
      <c r="K118" s="408">
        <v>5.8525590000000003</v>
      </c>
      <c r="L118" s="407">
        <v>4.3829529999999997</v>
      </c>
      <c r="M118" s="407">
        <v>7.2649080000000001</v>
      </c>
      <c r="N118" s="407">
        <v>8.6338369999999998</v>
      </c>
      <c r="O118" s="407">
        <v>9.6760439999999992</v>
      </c>
      <c r="P118" s="407">
        <v>9.0631710000000005</v>
      </c>
      <c r="Q118" s="407">
        <v>7.7536459999999998</v>
      </c>
      <c r="R118" s="410">
        <v>7.8719950000000001</v>
      </c>
    </row>
    <row r="119" spans="1:19" s="386" customFormat="1" ht="11.25" customHeight="1" thickTop="1" thickBot="1" x14ac:dyDescent="0.3">
      <c r="A119" s="739" t="s">
        <v>727</v>
      </c>
      <c r="B119" s="740"/>
      <c r="C119" s="740"/>
      <c r="D119" s="740"/>
      <c r="E119" s="740"/>
      <c r="F119" s="740"/>
      <c r="G119" s="740"/>
      <c r="H119" s="740"/>
      <c r="I119" s="740"/>
      <c r="J119" s="740"/>
      <c r="K119" s="740"/>
      <c r="L119" s="740"/>
      <c r="M119" s="740"/>
      <c r="N119" s="740"/>
      <c r="O119" s="740"/>
      <c r="P119" s="740"/>
      <c r="Q119" s="740"/>
      <c r="R119" s="741"/>
      <c r="S119" s="387"/>
    </row>
    <row r="120" spans="1:19" ht="11.25" customHeight="1" thickTop="1" thickBot="1" x14ac:dyDescent="0.3">
      <c r="A120" s="391" t="s">
        <v>610</v>
      </c>
      <c r="B120" s="411">
        <v>1.8828130000000001</v>
      </c>
      <c r="C120" s="398">
        <v>1.0898779999999999</v>
      </c>
      <c r="D120" s="398">
        <v>2.9243939999999999</v>
      </c>
      <c r="E120" s="398">
        <v>8.6881240000000002</v>
      </c>
      <c r="F120" s="398">
        <v>5.783029</v>
      </c>
      <c r="G120" s="398">
        <v>7.7586380000000004</v>
      </c>
      <c r="H120" s="398">
        <v>6.6162530000000004</v>
      </c>
      <c r="I120" s="398">
        <v>7.7027060000000001</v>
      </c>
      <c r="J120" s="398">
        <v>6.3697059999999999</v>
      </c>
      <c r="K120" s="399">
        <v>5.5167080000000004</v>
      </c>
      <c r="L120" s="398">
        <v>5.9660859999999998</v>
      </c>
      <c r="M120" s="398">
        <v>8.1682220000000001</v>
      </c>
      <c r="N120" s="398">
        <v>9.4072080000000007</v>
      </c>
      <c r="O120" s="398">
        <v>12.919370000000001</v>
      </c>
      <c r="P120" s="398">
        <v>7.793825</v>
      </c>
      <c r="Q120" s="398">
        <v>9.1853909999999992</v>
      </c>
      <c r="R120" s="401">
        <v>11.08413</v>
      </c>
    </row>
    <row r="121" spans="1:19" ht="11.25" customHeight="1" thickBot="1" x14ac:dyDescent="0.3">
      <c r="A121" s="392" t="s">
        <v>613</v>
      </c>
      <c r="B121" s="406">
        <v>1.528459</v>
      </c>
      <c r="C121" s="407">
        <v>0</v>
      </c>
      <c r="D121" s="407">
        <v>4.6373689999999996</v>
      </c>
      <c r="E121" s="407">
        <v>3.7209029999999998</v>
      </c>
      <c r="F121" s="407">
        <v>7.0013350000000001</v>
      </c>
      <c r="G121" s="407">
        <v>11.07333</v>
      </c>
      <c r="H121" s="407">
        <v>9.2578490000000002</v>
      </c>
      <c r="I121" s="407">
        <v>6.1078150000000004</v>
      </c>
      <c r="J121" s="407">
        <v>5.5945229999999997</v>
      </c>
      <c r="K121" s="408">
        <v>6.9467800000000004</v>
      </c>
      <c r="L121" s="407">
        <v>4.1645500000000002</v>
      </c>
      <c r="M121" s="407">
        <v>6.9041459999999999</v>
      </c>
      <c r="N121" s="407">
        <v>10.370329999999999</v>
      </c>
      <c r="O121" s="407">
        <v>5.746454</v>
      </c>
      <c r="P121" s="407">
        <v>10.26698</v>
      </c>
      <c r="Q121" s="407">
        <v>8.6162100000000006</v>
      </c>
      <c r="R121" s="410">
        <v>8.19529</v>
      </c>
    </row>
    <row r="122" spans="1:19" s="386" customFormat="1" ht="11.25" customHeight="1" thickBot="1" x14ac:dyDescent="0.3">
      <c r="A122" s="746" t="s">
        <v>750</v>
      </c>
      <c r="B122" s="747"/>
      <c r="C122" s="747"/>
      <c r="D122" s="747"/>
      <c r="E122" s="747"/>
      <c r="F122" s="747"/>
      <c r="G122" s="747"/>
      <c r="H122" s="747"/>
      <c r="I122" s="747"/>
      <c r="J122" s="747"/>
      <c r="K122" s="747"/>
      <c r="L122" s="747"/>
      <c r="M122" s="747"/>
      <c r="N122" s="747"/>
      <c r="O122" s="747"/>
      <c r="P122" s="747"/>
      <c r="Q122" s="747"/>
      <c r="R122" s="748"/>
      <c r="S122" s="387"/>
    </row>
    <row r="123" spans="1:19" ht="11.25" customHeight="1" thickBot="1" x14ac:dyDescent="0.3">
      <c r="A123" s="471" t="s">
        <v>610</v>
      </c>
      <c r="B123" s="614">
        <v>2.204955</v>
      </c>
      <c r="C123" s="398">
        <v>2.2690700000000001</v>
      </c>
      <c r="D123" s="398">
        <v>5.9933069999999997</v>
      </c>
      <c r="E123" s="398">
        <v>8.2497000000000007</v>
      </c>
      <c r="F123" s="398">
        <v>5.2674880000000002</v>
      </c>
      <c r="G123" s="398">
        <v>5.91974</v>
      </c>
      <c r="H123" s="398">
        <v>6.1340469999999998</v>
      </c>
      <c r="I123" s="398">
        <v>12.818759999999999</v>
      </c>
      <c r="J123" s="398">
        <v>7.873958</v>
      </c>
      <c r="K123" s="399">
        <v>11.6906</v>
      </c>
      <c r="L123" s="398">
        <v>13.1974</v>
      </c>
      <c r="M123" s="398">
        <v>13.46294</v>
      </c>
      <c r="N123" s="398">
        <v>16.157900000000001</v>
      </c>
      <c r="O123" s="398">
        <v>16.945399999999999</v>
      </c>
      <c r="P123" s="398">
        <v>13.256349999999999</v>
      </c>
      <c r="Q123" s="398">
        <v>12.47186</v>
      </c>
      <c r="R123" s="401">
        <v>15.4262</v>
      </c>
    </row>
    <row r="124" spans="1:19" ht="11.25" customHeight="1" thickBot="1" x14ac:dyDescent="0.3">
      <c r="A124" s="471" t="s">
        <v>613</v>
      </c>
      <c r="B124" s="613">
        <v>2.3866309999999999</v>
      </c>
      <c r="C124" s="407">
        <v>1.430836</v>
      </c>
      <c r="D124" s="407">
        <v>6.8387929999999999</v>
      </c>
      <c r="E124" s="407">
        <v>18.59215</v>
      </c>
      <c r="F124" s="407">
        <v>14.23086</v>
      </c>
      <c r="G124" s="407">
        <v>13.33426</v>
      </c>
      <c r="H124" s="407">
        <v>19.020759999999999</v>
      </c>
      <c r="I124" s="407">
        <v>9.6861370000000004</v>
      </c>
      <c r="J124" s="407">
        <v>7.3563229999999997</v>
      </c>
      <c r="K124" s="412">
        <v>16.066030000000001</v>
      </c>
      <c r="L124" s="407">
        <v>7.2831200000000003</v>
      </c>
      <c r="M124" s="407">
        <v>14.823270000000001</v>
      </c>
      <c r="N124" s="407">
        <v>10.161849999999999</v>
      </c>
      <c r="O124" s="407">
        <v>11.87585</v>
      </c>
      <c r="P124" s="407">
        <v>9.1256179999999993</v>
      </c>
      <c r="Q124" s="407">
        <v>11.38405</v>
      </c>
      <c r="R124" s="410">
        <v>8.7249759999999998</v>
      </c>
    </row>
    <row r="125" spans="1:19" s="386" customFormat="1" ht="11.25" customHeight="1" thickTop="1" thickBot="1" x14ac:dyDescent="0.3">
      <c r="A125" s="745" t="s">
        <v>759</v>
      </c>
      <c r="B125" s="740"/>
      <c r="C125" s="740"/>
      <c r="D125" s="740"/>
      <c r="E125" s="740"/>
      <c r="F125" s="740"/>
      <c r="G125" s="740"/>
      <c r="H125" s="740"/>
      <c r="I125" s="740"/>
      <c r="J125" s="740"/>
      <c r="K125" s="740"/>
      <c r="L125" s="740"/>
      <c r="M125" s="740"/>
      <c r="N125" s="740"/>
      <c r="O125" s="740"/>
      <c r="P125" s="740"/>
      <c r="Q125" s="740"/>
      <c r="R125" s="741"/>
      <c r="S125" s="387"/>
    </row>
    <row r="126" spans="1:19" ht="11.25" customHeight="1" thickTop="1" thickBot="1" x14ac:dyDescent="0.3">
      <c r="A126" s="391" t="s">
        <v>610</v>
      </c>
      <c r="B126" s="411">
        <v>18.586290000000002</v>
      </c>
      <c r="C126" s="398">
        <v>24.245619999999999</v>
      </c>
      <c r="D126" s="398">
        <v>14.05035</v>
      </c>
      <c r="E126" s="398">
        <v>17.429069999999999</v>
      </c>
      <c r="F126" s="398">
        <v>29.720680000000002</v>
      </c>
      <c r="G126" s="398">
        <v>38.685290000000002</v>
      </c>
      <c r="H126" s="398">
        <v>49.418669999999999</v>
      </c>
      <c r="I126" s="398">
        <v>57.38796</v>
      </c>
      <c r="J126" s="398">
        <v>62.830419999999997</v>
      </c>
      <c r="K126" s="399">
        <v>46.642710000000001</v>
      </c>
      <c r="L126" s="398">
        <v>47.418219999999998</v>
      </c>
      <c r="M126" s="398">
        <v>53.046900000000001</v>
      </c>
      <c r="N126" s="398">
        <v>52.411650000000002</v>
      </c>
      <c r="O126" s="398">
        <v>52.582430000000002</v>
      </c>
      <c r="P126" s="398">
        <v>53.875070000000001</v>
      </c>
      <c r="Q126" s="398">
        <v>51.665300000000002</v>
      </c>
      <c r="R126" s="401">
        <v>50.949710000000003</v>
      </c>
    </row>
    <row r="127" spans="1:19" ht="11.25" customHeight="1" thickBot="1" x14ac:dyDescent="0.3">
      <c r="A127" s="392" t="s">
        <v>613</v>
      </c>
      <c r="B127" s="406">
        <v>12.931139999999999</v>
      </c>
      <c r="C127" s="407">
        <v>18.86533</v>
      </c>
      <c r="D127" s="407">
        <v>9.7847969999999993</v>
      </c>
      <c r="E127" s="407">
        <v>13.11279</v>
      </c>
      <c r="F127" s="407">
        <v>14.415179999999999</v>
      </c>
      <c r="G127" s="407">
        <v>21.967140000000001</v>
      </c>
      <c r="H127" s="407">
        <v>32.596550000000001</v>
      </c>
      <c r="I127" s="407">
        <v>42.693449999999999</v>
      </c>
      <c r="J127" s="407">
        <v>61.5608</v>
      </c>
      <c r="K127" s="408">
        <v>44.539299999999997</v>
      </c>
      <c r="L127" s="407">
        <v>41.610550000000003</v>
      </c>
      <c r="M127" s="407">
        <v>63.278320000000001</v>
      </c>
      <c r="N127" s="407">
        <v>50.314920000000001</v>
      </c>
      <c r="O127" s="407">
        <v>44.316429999999997</v>
      </c>
      <c r="P127" s="407">
        <v>42.598959999999998</v>
      </c>
      <c r="Q127" s="407">
        <v>49.376739999999998</v>
      </c>
      <c r="R127" s="410">
        <v>51.9666</v>
      </c>
    </row>
    <row r="128" spans="1:19" s="386" customFormat="1" ht="11.25" customHeight="1" thickTop="1" thickBot="1" x14ac:dyDescent="0.3">
      <c r="A128" s="739" t="s">
        <v>751</v>
      </c>
      <c r="B128" s="740"/>
      <c r="C128" s="740"/>
      <c r="D128" s="740"/>
      <c r="E128" s="740"/>
      <c r="F128" s="740"/>
      <c r="G128" s="740"/>
      <c r="H128" s="740"/>
      <c r="I128" s="740"/>
      <c r="J128" s="740"/>
      <c r="K128" s="740"/>
      <c r="L128" s="740"/>
      <c r="M128" s="740"/>
      <c r="N128" s="740"/>
      <c r="O128" s="740"/>
      <c r="P128" s="740"/>
      <c r="Q128" s="740"/>
      <c r="R128" s="741"/>
      <c r="S128" s="387"/>
    </row>
    <row r="129" spans="1:19" ht="11.25" customHeight="1" thickTop="1" thickBot="1" x14ac:dyDescent="0.3">
      <c r="A129" s="391" t="s">
        <v>610</v>
      </c>
      <c r="B129" s="411">
        <v>0.71931889999999998</v>
      </c>
      <c r="C129" s="398">
        <v>0.49348999999999998</v>
      </c>
      <c r="D129" s="398">
        <v>1.3655269999999999</v>
      </c>
      <c r="E129" s="398">
        <v>1.6347069999999999</v>
      </c>
      <c r="F129" s="398">
        <v>0.94103060000000005</v>
      </c>
      <c r="G129" s="398">
        <v>1.586867</v>
      </c>
      <c r="H129" s="398">
        <v>1.5096020000000001</v>
      </c>
      <c r="I129" s="398">
        <v>2.202782</v>
      </c>
      <c r="J129" s="398">
        <v>1.5322119999999999</v>
      </c>
      <c r="K129" s="399">
        <v>1.3047230000000001</v>
      </c>
      <c r="L129" s="398">
        <v>0.73163100000000003</v>
      </c>
      <c r="M129" s="398">
        <v>2.065007</v>
      </c>
      <c r="N129" s="398">
        <v>1.95672</v>
      </c>
      <c r="O129" s="398">
        <v>1.7110700000000001</v>
      </c>
      <c r="P129" s="398">
        <v>2.8830640000000001</v>
      </c>
      <c r="Q129" s="398">
        <v>3.0515050000000001</v>
      </c>
      <c r="R129" s="401">
        <v>2.7412610000000002</v>
      </c>
    </row>
    <row r="130" spans="1:19" ht="11.25" customHeight="1" thickBot="1" x14ac:dyDescent="0.3">
      <c r="A130" s="392" t="s">
        <v>613</v>
      </c>
      <c r="B130" s="406">
        <v>0.9516059</v>
      </c>
      <c r="C130" s="407">
        <v>0.77796560000000003</v>
      </c>
      <c r="D130" s="407">
        <v>1.574829</v>
      </c>
      <c r="E130" s="407">
        <v>1.0108809999999999</v>
      </c>
      <c r="F130" s="407">
        <v>1.3322879999999999</v>
      </c>
      <c r="G130" s="407">
        <v>1.5296749999999999</v>
      </c>
      <c r="H130" s="407">
        <v>1.282389</v>
      </c>
      <c r="I130" s="407">
        <v>1.1019110000000001</v>
      </c>
      <c r="J130" s="407">
        <v>1.1999200000000001</v>
      </c>
      <c r="K130" s="408">
        <v>1.1127800000000001</v>
      </c>
      <c r="L130" s="407">
        <v>0.9616981</v>
      </c>
      <c r="M130" s="407">
        <v>1.7258979999999999</v>
      </c>
      <c r="N130" s="407">
        <v>1.2218199999999999</v>
      </c>
      <c r="O130" s="407">
        <v>1.033131</v>
      </c>
      <c r="P130" s="407">
        <v>1.287366</v>
      </c>
      <c r="Q130" s="407">
        <v>1.181664</v>
      </c>
      <c r="R130" s="410">
        <v>1.3011809999999999</v>
      </c>
    </row>
    <row r="131" spans="1:19" s="386" customFormat="1" ht="11.25" customHeight="1" thickTop="1" thickBot="1" x14ac:dyDescent="0.3">
      <c r="A131" s="739" t="s">
        <v>752</v>
      </c>
      <c r="B131" s="740"/>
      <c r="C131" s="740"/>
      <c r="D131" s="740"/>
      <c r="E131" s="740"/>
      <c r="F131" s="740"/>
      <c r="G131" s="740"/>
      <c r="H131" s="740"/>
      <c r="I131" s="740"/>
      <c r="J131" s="740"/>
      <c r="K131" s="740"/>
      <c r="L131" s="740"/>
      <c r="M131" s="740"/>
      <c r="N131" s="740"/>
      <c r="O131" s="740"/>
      <c r="P131" s="740"/>
      <c r="Q131" s="740"/>
      <c r="R131" s="741"/>
      <c r="S131" s="387"/>
    </row>
    <row r="132" spans="1:19" ht="11.25" customHeight="1" thickTop="1" thickBot="1" x14ac:dyDescent="0.3">
      <c r="A132" s="391" t="s">
        <v>610</v>
      </c>
      <c r="B132" s="411">
        <v>9.1788939999999997</v>
      </c>
      <c r="C132" s="398">
        <v>18.475190000000001</v>
      </c>
      <c r="D132" s="398">
        <v>17.498360000000002</v>
      </c>
      <c r="E132" s="398">
        <v>23.755379999999999</v>
      </c>
      <c r="F132" s="398">
        <v>28.694320000000001</v>
      </c>
      <c r="G132" s="398">
        <v>34.034520000000001</v>
      </c>
      <c r="H132" s="398">
        <v>42.021140000000003</v>
      </c>
      <c r="I132" s="398">
        <v>49.79956</v>
      </c>
      <c r="J132" s="398">
        <v>53.411999999999999</v>
      </c>
      <c r="K132" s="399">
        <v>70.066500000000005</v>
      </c>
      <c r="L132" s="398">
        <v>41.149729999999998</v>
      </c>
      <c r="M132" s="422">
        <v>38.977020000000003</v>
      </c>
      <c r="N132" s="398">
        <v>57.69341</v>
      </c>
      <c r="O132" s="398">
        <v>62.194049999999997</v>
      </c>
      <c r="P132" s="398">
        <v>52.289670000000001</v>
      </c>
      <c r="Q132" s="398">
        <v>56.592320000000001</v>
      </c>
      <c r="R132" s="401">
        <v>65.652389999999997</v>
      </c>
    </row>
    <row r="133" spans="1:19" ht="11.25" customHeight="1" thickBot="1" x14ac:dyDescent="0.3">
      <c r="A133" s="392" t="s">
        <v>613</v>
      </c>
      <c r="B133" s="406">
        <v>9.2666900000000005</v>
      </c>
      <c r="C133" s="407">
        <v>19.112850000000002</v>
      </c>
      <c r="D133" s="407">
        <v>10.910410000000001</v>
      </c>
      <c r="E133" s="407">
        <v>16.026959999999999</v>
      </c>
      <c r="F133" s="407">
        <v>20.01125</v>
      </c>
      <c r="G133" s="407">
        <v>27.173279999999998</v>
      </c>
      <c r="H133" s="407">
        <v>44.785690000000002</v>
      </c>
      <c r="I133" s="407">
        <v>67.618189999999998</v>
      </c>
      <c r="J133" s="407">
        <v>91.057109999999994</v>
      </c>
      <c r="K133" s="408">
        <v>89.546890000000005</v>
      </c>
      <c r="L133" s="421">
        <v>37.41328</v>
      </c>
      <c r="M133" s="409">
        <v>32.729930000000003</v>
      </c>
      <c r="N133" s="407">
        <v>40.705539999999999</v>
      </c>
      <c r="O133" s="407">
        <v>42.731020000000001</v>
      </c>
      <c r="P133" s="407">
        <v>47.410069999999997</v>
      </c>
      <c r="Q133" s="407">
        <v>44.681229999999999</v>
      </c>
      <c r="R133" s="410">
        <v>40.093679999999999</v>
      </c>
    </row>
    <row r="134" spans="1:19" s="386" customFormat="1" ht="11.25" customHeight="1" thickTop="1" thickBot="1" x14ac:dyDescent="0.3">
      <c r="A134" s="739" t="s">
        <v>753</v>
      </c>
      <c r="B134" s="740"/>
      <c r="C134" s="740"/>
      <c r="D134" s="740"/>
      <c r="E134" s="740"/>
      <c r="F134" s="740"/>
      <c r="G134" s="740"/>
      <c r="H134" s="740"/>
      <c r="I134" s="740"/>
      <c r="J134" s="740"/>
      <c r="K134" s="740"/>
      <c r="L134" s="740"/>
      <c r="M134" s="740"/>
      <c r="N134" s="740"/>
      <c r="O134" s="740"/>
      <c r="P134" s="740"/>
      <c r="Q134" s="740"/>
      <c r="R134" s="741"/>
      <c r="S134" s="387"/>
    </row>
    <row r="135" spans="1:19" ht="11.25" customHeight="1" thickTop="1" thickBot="1" x14ac:dyDescent="0.3">
      <c r="A135" s="391" t="s">
        <v>610</v>
      </c>
      <c r="B135" s="411">
        <v>2.063342</v>
      </c>
      <c r="C135" s="398">
        <v>2.9131179999999999</v>
      </c>
      <c r="D135" s="398">
        <v>6.4095849999999999</v>
      </c>
      <c r="E135" s="398">
        <v>11.975199999999999</v>
      </c>
      <c r="F135" s="398">
        <v>6.2344720000000002</v>
      </c>
      <c r="G135" s="398">
        <v>10.802580000000001</v>
      </c>
      <c r="H135" s="398">
        <v>12.77704</v>
      </c>
      <c r="I135" s="398">
        <v>16.665800000000001</v>
      </c>
      <c r="J135" s="398">
        <v>13.70552</v>
      </c>
      <c r="K135" s="399">
        <v>15.124689999999999</v>
      </c>
      <c r="L135" s="398">
        <v>9.1427499999999995</v>
      </c>
      <c r="M135" s="398">
        <v>13.759460000000001</v>
      </c>
      <c r="N135" s="398">
        <v>16.519860000000001</v>
      </c>
      <c r="O135" s="398">
        <v>17.90138</v>
      </c>
      <c r="P135" s="398">
        <v>19.135670000000001</v>
      </c>
      <c r="Q135" s="398">
        <v>16.52422</v>
      </c>
      <c r="R135" s="401">
        <v>17.286480000000001</v>
      </c>
    </row>
    <row r="136" spans="1:19" ht="11.25" customHeight="1" thickBot="1" x14ac:dyDescent="0.3">
      <c r="A136" s="392" t="s">
        <v>613</v>
      </c>
      <c r="B136" s="406">
        <v>5.665082</v>
      </c>
      <c r="C136" s="407">
        <v>9.1603150000000007</v>
      </c>
      <c r="D136" s="407">
        <v>11.29336</v>
      </c>
      <c r="E136" s="407">
        <v>12.889419999999999</v>
      </c>
      <c r="F136" s="407">
        <v>8.5696110000000001</v>
      </c>
      <c r="G136" s="407">
        <v>12.09995</v>
      </c>
      <c r="H136" s="407">
        <v>16.084350000000001</v>
      </c>
      <c r="I136" s="407">
        <v>17.243790000000001</v>
      </c>
      <c r="J136" s="407">
        <v>13.52112</v>
      </c>
      <c r="K136" s="408">
        <v>15.400880000000001</v>
      </c>
      <c r="L136" s="409">
        <v>5.6280159999999997</v>
      </c>
      <c r="M136" s="407">
        <v>10.80583</v>
      </c>
      <c r="N136" s="407">
        <v>15.16043</v>
      </c>
      <c r="O136" s="407">
        <v>17.564160000000001</v>
      </c>
      <c r="P136" s="407">
        <v>15.984170000000001</v>
      </c>
      <c r="Q136" s="407">
        <v>16.510829999999999</v>
      </c>
      <c r="R136" s="410">
        <v>14.15579</v>
      </c>
    </row>
    <row r="137" spans="1:19" s="386" customFormat="1" ht="11.25" customHeight="1" thickTop="1" thickBot="1" x14ac:dyDescent="0.3">
      <c r="A137" s="739" t="s">
        <v>5797</v>
      </c>
      <c r="B137" s="740"/>
      <c r="C137" s="740"/>
      <c r="D137" s="740"/>
      <c r="E137" s="740"/>
      <c r="F137" s="740"/>
      <c r="G137" s="740"/>
      <c r="H137" s="740"/>
      <c r="I137" s="740"/>
      <c r="J137" s="740"/>
      <c r="K137" s="740"/>
      <c r="L137" s="740"/>
      <c r="M137" s="740"/>
      <c r="N137" s="740"/>
      <c r="O137" s="740"/>
      <c r="P137" s="740"/>
      <c r="Q137" s="740"/>
      <c r="R137" s="741"/>
      <c r="S137" s="387"/>
    </row>
    <row r="138" spans="1:19" ht="11.25" customHeight="1" thickTop="1" thickBot="1" x14ac:dyDescent="0.3">
      <c r="A138" s="391" t="s">
        <v>610</v>
      </c>
      <c r="B138" s="411">
        <v>7.8130129999999998</v>
      </c>
      <c r="C138" s="398">
        <v>5.4476440000000004</v>
      </c>
      <c r="D138" s="398">
        <v>9.8237400000000008</v>
      </c>
      <c r="E138" s="398">
        <v>13.18285</v>
      </c>
      <c r="F138" s="398">
        <v>14.31146</v>
      </c>
      <c r="G138" s="398">
        <v>28.504180000000002</v>
      </c>
      <c r="H138" s="398">
        <v>46.739089999999997</v>
      </c>
      <c r="I138" s="398">
        <v>88.394660000000002</v>
      </c>
      <c r="J138" s="398">
        <v>74.980699999999999</v>
      </c>
      <c r="K138" s="399">
        <v>101.1003</v>
      </c>
      <c r="L138" s="398">
        <v>75.645009999999999</v>
      </c>
      <c r="M138" s="398">
        <v>83.057980000000001</v>
      </c>
      <c r="N138" s="398">
        <v>121.9854</v>
      </c>
      <c r="O138" s="398">
        <v>131.50190000000001</v>
      </c>
      <c r="P138" s="398">
        <v>120.22669999999999</v>
      </c>
      <c r="Q138" s="398">
        <v>141.66900000000001</v>
      </c>
      <c r="R138" s="401">
        <v>146.30330000000001</v>
      </c>
    </row>
    <row r="139" spans="1:19" ht="11.25" customHeight="1" thickBot="1" x14ac:dyDescent="0.3">
      <c r="A139" s="392" t="s">
        <v>613</v>
      </c>
      <c r="B139" s="406">
        <v>7.8469530000000001</v>
      </c>
      <c r="C139" s="407">
        <v>4.449192</v>
      </c>
      <c r="D139" s="407">
        <v>6.4697579999999997</v>
      </c>
      <c r="E139" s="407">
        <v>9.3440930000000009</v>
      </c>
      <c r="F139" s="407">
        <v>14.57902</v>
      </c>
      <c r="G139" s="407">
        <v>26.431159999999998</v>
      </c>
      <c r="H139" s="407">
        <v>53.016039999999997</v>
      </c>
      <c r="I139" s="407">
        <v>99.036280000000005</v>
      </c>
      <c r="J139" s="407">
        <v>65.312060000000002</v>
      </c>
      <c r="K139" s="408">
        <v>99.882239999999996</v>
      </c>
      <c r="L139" s="407">
        <v>61.500230000000002</v>
      </c>
      <c r="M139" s="407">
        <v>48.672150000000002</v>
      </c>
      <c r="N139" s="407">
        <v>79.167280000000005</v>
      </c>
      <c r="O139" s="407">
        <v>100.85639999999999</v>
      </c>
      <c r="P139" s="407">
        <v>103.8342</v>
      </c>
      <c r="Q139" s="407">
        <v>87.471620000000001</v>
      </c>
      <c r="R139" s="410">
        <v>82.865639999999999</v>
      </c>
    </row>
    <row r="140" spans="1:19" s="386" customFormat="1" ht="11.25" customHeight="1" thickTop="1" thickBot="1" x14ac:dyDescent="0.3">
      <c r="A140" s="739" t="s">
        <v>754</v>
      </c>
      <c r="B140" s="740"/>
      <c r="C140" s="740"/>
      <c r="D140" s="740"/>
      <c r="E140" s="740"/>
      <c r="F140" s="740"/>
      <c r="G140" s="740"/>
      <c r="H140" s="740"/>
      <c r="I140" s="740"/>
      <c r="J140" s="740"/>
      <c r="K140" s="740"/>
      <c r="L140" s="740"/>
      <c r="M140" s="740"/>
      <c r="N140" s="740"/>
      <c r="O140" s="740"/>
      <c r="P140" s="740"/>
      <c r="Q140" s="740"/>
      <c r="R140" s="741"/>
      <c r="S140" s="387"/>
    </row>
    <row r="141" spans="1:19" ht="11.25" customHeight="1" thickTop="1" thickBot="1" x14ac:dyDescent="0.3">
      <c r="A141" s="391" t="s">
        <v>610</v>
      </c>
      <c r="B141" s="411">
        <v>8.3059159999999999</v>
      </c>
      <c r="C141" s="398">
        <v>9.6535709999999995</v>
      </c>
      <c r="D141" s="398">
        <v>20.641259999999999</v>
      </c>
      <c r="E141" s="398">
        <v>49.380459999999999</v>
      </c>
      <c r="F141" s="398">
        <v>25.261369999999999</v>
      </c>
      <c r="G141" s="398">
        <v>33.421430000000001</v>
      </c>
      <c r="H141" s="398">
        <v>42.493130000000001</v>
      </c>
      <c r="I141" s="398">
        <v>37.619990000000001</v>
      </c>
      <c r="J141" s="398">
        <v>37.906880000000001</v>
      </c>
      <c r="K141" s="399">
        <v>44.051340000000003</v>
      </c>
      <c r="L141" s="398">
        <v>25.114889999999999</v>
      </c>
      <c r="M141" s="398">
        <v>29.731269999999999</v>
      </c>
      <c r="N141" s="398">
        <v>44.086939999999998</v>
      </c>
      <c r="O141" s="398">
        <v>56.215229999999998</v>
      </c>
      <c r="P141" s="398">
        <v>53.62435</v>
      </c>
      <c r="Q141" s="398">
        <v>48.749319999999997</v>
      </c>
      <c r="R141" s="401">
        <v>43.519570000000002</v>
      </c>
    </row>
    <row r="142" spans="1:19" ht="11.25" customHeight="1" thickBot="1" x14ac:dyDescent="0.3">
      <c r="A142" s="392" t="s">
        <v>613</v>
      </c>
      <c r="B142" s="406">
        <v>15.01905</v>
      </c>
      <c r="C142" s="407">
        <v>26.06157</v>
      </c>
      <c r="D142" s="407">
        <v>57.76229</v>
      </c>
      <c r="E142" s="407">
        <v>59.015099999999997</v>
      </c>
      <c r="F142" s="407">
        <v>40.421149999999997</v>
      </c>
      <c r="G142" s="407">
        <v>43.910809999999998</v>
      </c>
      <c r="H142" s="407">
        <v>55.988079999999997</v>
      </c>
      <c r="I142" s="407">
        <v>75.602410000000006</v>
      </c>
      <c r="J142" s="407">
        <v>47.923319999999997</v>
      </c>
      <c r="K142" s="408">
        <v>53.658189999999998</v>
      </c>
      <c r="L142" s="407">
        <v>30.708770000000001</v>
      </c>
      <c r="M142" s="407">
        <v>25.918500000000002</v>
      </c>
      <c r="N142" s="407">
        <v>45.62726</v>
      </c>
      <c r="O142" s="407">
        <v>37.893630000000002</v>
      </c>
      <c r="P142" s="407">
        <v>38.774999999999999</v>
      </c>
      <c r="Q142" s="407">
        <v>31.439859999999999</v>
      </c>
      <c r="R142" s="410">
        <v>26.690819999999999</v>
      </c>
    </row>
    <row r="143" spans="1:19" s="386" customFormat="1" ht="11.25" customHeight="1" thickTop="1" thickBot="1" x14ac:dyDescent="0.3">
      <c r="A143" s="739" t="s">
        <v>755</v>
      </c>
      <c r="B143" s="740"/>
      <c r="C143" s="740"/>
      <c r="D143" s="740"/>
      <c r="E143" s="740"/>
      <c r="F143" s="740"/>
      <c r="G143" s="740"/>
      <c r="H143" s="740"/>
      <c r="I143" s="740"/>
      <c r="J143" s="740"/>
      <c r="K143" s="740"/>
      <c r="L143" s="740"/>
      <c r="M143" s="740"/>
      <c r="N143" s="740"/>
      <c r="O143" s="740"/>
      <c r="P143" s="740"/>
      <c r="Q143" s="740"/>
      <c r="R143" s="741"/>
      <c r="S143" s="387"/>
    </row>
    <row r="144" spans="1:19" ht="11.25" customHeight="1" thickTop="1" thickBot="1" x14ac:dyDescent="0.3">
      <c r="A144" s="391" t="s">
        <v>610</v>
      </c>
      <c r="B144" s="411">
        <v>0.59350910000000001</v>
      </c>
      <c r="C144" s="398">
        <v>0.51533459999999998</v>
      </c>
      <c r="D144" s="398">
        <v>0.80661099999999997</v>
      </c>
      <c r="E144" s="398">
        <v>2.405624</v>
      </c>
      <c r="F144" s="398">
        <v>3.4180380000000001</v>
      </c>
      <c r="G144" s="398">
        <v>2.001039</v>
      </c>
      <c r="H144" s="398">
        <v>1.466442</v>
      </c>
      <c r="I144" s="398">
        <v>3.0670519999999999</v>
      </c>
      <c r="J144" s="398">
        <v>6.7347929999999998</v>
      </c>
      <c r="K144" s="399">
        <v>5.2170079999999999</v>
      </c>
      <c r="L144" s="398">
        <v>3.1866699999999999</v>
      </c>
      <c r="M144" s="398">
        <v>2.05986</v>
      </c>
      <c r="N144" s="398">
        <v>4.5222110000000004</v>
      </c>
      <c r="O144" s="398">
        <v>7.1676070000000003</v>
      </c>
      <c r="P144" s="398">
        <v>4.957484</v>
      </c>
      <c r="Q144" s="398">
        <v>5.9168130000000003</v>
      </c>
      <c r="R144" s="401">
        <v>5.6207700000000003</v>
      </c>
    </row>
    <row r="145" spans="1:19" ht="11.25" customHeight="1" thickBot="1" x14ac:dyDescent="0.3">
      <c r="A145" s="392" t="s">
        <v>613</v>
      </c>
      <c r="B145" s="406">
        <v>1.6060270000000001</v>
      </c>
      <c r="C145" s="407">
        <v>4.0439600000000002</v>
      </c>
      <c r="D145" s="407">
        <v>3.4921090000000001</v>
      </c>
      <c r="E145" s="407">
        <v>6.2164780000000004</v>
      </c>
      <c r="F145" s="407">
        <v>9.9504970000000004</v>
      </c>
      <c r="G145" s="407">
        <v>6.3895470000000003</v>
      </c>
      <c r="H145" s="407">
        <v>6.9501679999999997</v>
      </c>
      <c r="I145" s="407">
        <v>14.9815</v>
      </c>
      <c r="J145" s="407">
        <v>18.238630000000001</v>
      </c>
      <c r="K145" s="408">
        <v>12.39507</v>
      </c>
      <c r="L145" s="409">
        <v>4.4634140000000002</v>
      </c>
      <c r="M145" s="407">
        <v>4.1411239999999996</v>
      </c>
      <c r="N145" s="407">
        <v>6.4879319999999998</v>
      </c>
      <c r="O145" s="407">
        <v>6.4465380000000003</v>
      </c>
      <c r="P145" s="407">
        <v>6.6844190000000001</v>
      </c>
      <c r="Q145" s="407">
        <v>4.6486099999999997</v>
      </c>
      <c r="R145" s="410">
        <v>2.9691839999999998</v>
      </c>
    </row>
    <row r="146" spans="1:19" s="386" customFormat="1" ht="11.25" customHeight="1" thickTop="1" thickBot="1" x14ac:dyDescent="0.3">
      <c r="A146" s="739" t="s">
        <v>5799</v>
      </c>
      <c r="B146" s="740"/>
      <c r="C146" s="740"/>
      <c r="D146" s="740"/>
      <c r="E146" s="740"/>
      <c r="F146" s="740"/>
      <c r="G146" s="740"/>
      <c r="H146" s="740"/>
      <c r="I146" s="740"/>
      <c r="J146" s="740"/>
      <c r="K146" s="740"/>
      <c r="L146" s="740"/>
      <c r="M146" s="740"/>
      <c r="N146" s="740"/>
      <c r="O146" s="740"/>
      <c r="P146" s="740"/>
      <c r="Q146" s="740"/>
      <c r="R146" s="741"/>
      <c r="S146" s="387"/>
    </row>
    <row r="147" spans="1:19" ht="11.25" customHeight="1" thickTop="1" thickBot="1" x14ac:dyDescent="0.3">
      <c r="A147" s="391" t="s">
        <v>610</v>
      </c>
      <c r="B147" s="411">
        <v>9.7429760000000004E-2</v>
      </c>
      <c r="C147" s="398">
        <v>0</v>
      </c>
      <c r="D147" s="398">
        <v>2.522139E-2</v>
      </c>
      <c r="E147" s="398">
        <v>0.22681699999999999</v>
      </c>
      <c r="F147" s="398">
        <v>0.43225570000000002</v>
      </c>
      <c r="G147" s="398">
        <v>0.66914269999999998</v>
      </c>
      <c r="H147" s="398">
        <v>1.6833229999999999</v>
      </c>
      <c r="I147" s="398">
        <v>3.3705440000000002</v>
      </c>
      <c r="J147" s="398">
        <v>8.112133</v>
      </c>
      <c r="K147" s="399">
        <v>5.4103859999999999</v>
      </c>
      <c r="L147" s="425">
        <v>15.665010000000001</v>
      </c>
      <c r="M147" s="398">
        <v>4.9344010000000003</v>
      </c>
      <c r="N147" s="398">
        <v>2.6286879999999999</v>
      </c>
      <c r="O147" s="398">
        <v>1.818422</v>
      </c>
      <c r="P147" s="398">
        <v>1.497995</v>
      </c>
      <c r="Q147" s="398">
        <v>1.570608</v>
      </c>
      <c r="R147" s="401">
        <v>0.78138479999999999</v>
      </c>
    </row>
    <row r="148" spans="1:19" ht="11.25" customHeight="1" thickBot="1" x14ac:dyDescent="0.3">
      <c r="A148" s="392" t="s">
        <v>613</v>
      </c>
      <c r="B148" s="406">
        <v>6.4680549999999997</v>
      </c>
      <c r="C148" s="407">
        <v>2.6554069999999999</v>
      </c>
      <c r="D148" s="407">
        <v>2.239716</v>
      </c>
      <c r="E148" s="407">
        <v>21.77045</v>
      </c>
      <c r="F148" s="407">
        <v>40.652279999999998</v>
      </c>
      <c r="G148" s="407">
        <v>35.766219999999997</v>
      </c>
      <c r="H148" s="407">
        <v>34.904519999999998</v>
      </c>
      <c r="I148" s="407">
        <v>73.918670000000006</v>
      </c>
      <c r="J148" s="407">
        <v>185.11699999999999</v>
      </c>
      <c r="K148" s="408">
        <v>191.82820000000001</v>
      </c>
      <c r="L148" s="421">
        <v>93.844200000000001</v>
      </c>
      <c r="M148" s="409">
        <v>49.938160000000003</v>
      </c>
      <c r="N148" s="407">
        <v>67.608400000000003</v>
      </c>
      <c r="O148" s="407">
        <v>92.030389999999997</v>
      </c>
      <c r="P148" s="407">
        <v>100.47</v>
      </c>
      <c r="Q148" s="407">
        <v>76.848370000000003</v>
      </c>
      <c r="R148" s="410">
        <v>51.704839999999997</v>
      </c>
    </row>
    <row r="149" spans="1:19" s="386" customFormat="1" ht="11.25" customHeight="1" thickTop="1" thickBot="1" x14ac:dyDescent="0.3">
      <c r="A149" s="739" t="s">
        <v>748</v>
      </c>
      <c r="B149" s="740"/>
      <c r="C149" s="740"/>
      <c r="D149" s="740"/>
      <c r="E149" s="740"/>
      <c r="F149" s="740"/>
      <c r="G149" s="740"/>
      <c r="H149" s="740"/>
      <c r="I149" s="740"/>
      <c r="J149" s="740"/>
      <c r="K149" s="740"/>
      <c r="L149" s="740"/>
      <c r="M149" s="740"/>
      <c r="N149" s="740"/>
      <c r="O149" s="740"/>
      <c r="P149" s="740"/>
      <c r="Q149" s="740"/>
      <c r="R149" s="741"/>
      <c r="S149" s="387"/>
    </row>
    <row r="150" spans="1:19" ht="11.25" customHeight="1" thickTop="1" thickBot="1" x14ac:dyDescent="0.3">
      <c r="A150" s="391" t="s">
        <v>610</v>
      </c>
      <c r="B150" s="397">
        <v>6.7762820000000001</v>
      </c>
      <c r="C150" s="398">
        <v>6.0557780000000001</v>
      </c>
      <c r="D150" s="398">
        <v>8.0108949999999997</v>
      </c>
      <c r="E150" s="398">
        <v>19.132809999999999</v>
      </c>
      <c r="F150" s="398">
        <v>19.465009999999999</v>
      </c>
      <c r="G150" s="398">
        <v>15.744859999999999</v>
      </c>
      <c r="H150" s="398">
        <v>20.437850000000001</v>
      </c>
      <c r="I150" s="398">
        <v>21.761890000000001</v>
      </c>
      <c r="J150" s="398">
        <v>19.42876</v>
      </c>
      <c r="K150" s="399">
        <v>29.48929</v>
      </c>
      <c r="L150" s="398">
        <v>13.25221</v>
      </c>
      <c r="M150" s="398">
        <v>18.831389999999999</v>
      </c>
      <c r="N150" s="398">
        <v>24.206880000000002</v>
      </c>
      <c r="O150" s="398">
        <v>23.704090000000001</v>
      </c>
      <c r="P150" s="398">
        <v>22.485530000000001</v>
      </c>
      <c r="Q150" s="398">
        <v>24.067869999999999</v>
      </c>
      <c r="R150" s="401">
        <v>25.98142</v>
      </c>
    </row>
    <row r="151" spans="1:19" ht="11.25" customHeight="1" thickBot="1" x14ac:dyDescent="0.3">
      <c r="A151" s="392" t="s">
        <v>613</v>
      </c>
      <c r="B151" s="406">
        <v>7.78003</v>
      </c>
      <c r="C151" s="407">
        <v>6.515771</v>
      </c>
      <c r="D151" s="407">
        <v>4.6849090000000002</v>
      </c>
      <c r="E151" s="407">
        <v>14.053050000000001</v>
      </c>
      <c r="F151" s="407">
        <v>18.264379999999999</v>
      </c>
      <c r="G151" s="407">
        <v>15.905150000000001</v>
      </c>
      <c r="H151" s="407">
        <v>19.623740000000002</v>
      </c>
      <c r="I151" s="407">
        <v>27.766919999999999</v>
      </c>
      <c r="J151" s="407">
        <v>29.552209999999999</v>
      </c>
      <c r="K151" s="408">
        <v>31.00038</v>
      </c>
      <c r="L151" s="407">
        <v>22.000640000000001</v>
      </c>
      <c r="M151" s="407">
        <v>26.401869999999999</v>
      </c>
      <c r="N151" s="407">
        <v>24.571580000000001</v>
      </c>
      <c r="O151" s="407">
        <v>22.262640000000001</v>
      </c>
      <c r="P151" s="407">
        <v>23.227039999999999</v>
      </c>
      <c r="Q151" s="407">
        <v>26.306760000000001</v>
      </c>
      <c r="R151" s="410">
        <v>27.021460000000001</v>
      </c>
    </row>
    <row r="152" spans="1:19" s="386" customFormat="1" ht="11.25" customHeight="1" thickTop="1" thickBot="1" x14ac:dyDescent="0.3">
      <c r="A152" s="739" t="s">
        <v>756</v>
      </c>
      <c r="B152" s="740"/>
      <c r="C152" s="740"/>
      <c r="D152" s="740"/>
      <c r="E152" s="740"/>
      <c r="F152" s="740"/>
      <c r="G152" s="740"/>
      <c r="H152" s="740"/>
      <c r="I152" s="740"/>
      <c r="J152" s="740"/>
      <c r="K152" s="740"/>
      <c r="L152" s="740"/>
      <c r="M152" s="740"/>
      <c r="N152" s="740"/>
      <c r="O152" s="740"/>
      <c r="P152" s="740"/>
      <c r="Q152" s="740"/>
      <c r="R152" s="741"/>
      <c r="S152" s="387"/>
    </row>
    <row r="153" spans="1:19" ht="11.25" customHeight="1" thickTop="1" thickBot="1" x14ac:dyDescent="0.3">
      <c r="A153" s="391" t="s">
        <v>610</v>
      </c>
      <c r="B153" s="397">
        <v>3.7289189999999999</v>
      </c>
      <c r="C153" s="398">
        <v>1.7022820000000001</v>
      </c>
      <c r="D153" s="398">
        <v>1.8144659999999999</v>
      </c>
      <c r="E153" s="398">
        <v>5.4267539999999999</v>
      </c>
      <c r="F153" s="398">
        <v>6.7361180000000003</v>
      </c>
      <c r="G153" s="398">
        <v>5.7977040000000004</v>
      </c>
      <c r="H153" s="398">
        <v>6.3629239999999996</v>
      </c>
      <c r="I153" s="398">
        <v>8.3309200000000008</v>
      </c>
      <c r="J153" s="398">
        <v>8.5260829999999999</v>
      </c>
      <c r="K153" s="399">
        <v>6.9553120000000002</v>
      </c>
      <c r="L153" s="398">
        <v>5.3041390000000002</v>
      </c>
      <c r="M153" s="398">
        <v>6.4294339999999996</v>
      </c>
      <c r="N153" s="398">
        <v>6.6959590000000002</v>
      </c>
      <c r="O153" s="398">
        <v>5.7253020000000001</v>
      </c>
      <c r="P153" s="398">
        <v>5.9023750000000001</v>
      </c>
      <c r="Q153" s="398">
        <v>6.4702770000000003</v>
      </c>
      <c r="R153" s="401">
        <v>7.0327330000000003</v>
      </c>
    </row>
    <row r="154" spans="1:19" ht="11.25" customHeight="1" thickBot="1" x14ac:dyDescent="0.3">
      <c r="A154" s="392" t="s">
        <v>613</v>
      </c>
      <c r="B154" s="406">
        <v>3.540492</v>
      </c>
      <c r="C154" s="407">
        <v>1.582854</v>
      </c>
      <c r="D154" s="407">
        <v>1.4322539999999999</v>
      </c>
      <c r="E154" s="407">
        <v>6.3534509999999997</v>
      </c>
      <c r="F154" s="407">
        <v>9.6108130000000003</v>
      </c>
      <c r="G154" s="407">
        <v>7.8701480000000004</v>
      </c>
      <c r="H154" s="407">
        <v>7.4733939999999999</v>
      </c>
      <c r="I154" s="407">
        <v>6.8592610000000001</v>
      </c>
      <c r="J154" s="407">
        <v>9.6345080000000003</v>
      </c>
      <c r="K154" s="408">
        <v>5.9698580000000003</v>
      </c>
      <c r="L154" s="409">
        <v>4.7957770000000002</v>
      </c>
      <c r="M154" s="407">
        <v>8.8644809999999996</v>
      </c>
      <c r="N154" s="407">
        <v>8.8578840000000003</v>
      </c>
      <c r="O154" s="407">
        <v>8.3087280000000003</v>
      </c>
      <c r="P154" s="407">
        <v>8.1539009999999994</v>
      </c>
      <c r="Q154" s="407">
        <v>8.5404459999999993</v>
      </c>
      <c r="R154" s="410">
        <v>8.5668319999999998</v>
      </c>
    </row>
    <row r="155" spans="1:19" s="386" customFormat="1" ht="11.25" customHeight="1" thickTop="1" thickBot="1" x14ac:dyDescent="0.3">
      <c r="A155" s="739" t="s">
        <v>757</v>
      </c>
      <c r="B155" s="740"/>
      <c r="C155" s="740"/>
      <c r="D155" s="740"/>
      <c r="E155" s="740"/>
      <c r="F155" s="740"/>
      <c r="G155" s="740"/>
      <c r="H155" s="740"/>
      <c r="I155" s="740"/>
      <c r="J155" s="740"/>
      <c r="K155" s="740"/>
      <c r="L155" s="740"/>
      <c r="M155" s="740"/>
      <c r="N155" s="740"/>
      <c r="O155" s="740"/>
      <c r="P155" s="740"/>
      <c r="Q155" s="740"/>
      <c r="R155" s="741"/>
      <c r="S155" s="387"/>
    </row>
    <row r="156" spans="1:19" ht="11.25" customHeight="1" thickTop="1" thickBot="1" x14ac:dyDescent="0.3">
      <c r="A156" s="391" t="s">
        <v>610</v>
      </c>
      <c r="B156" s="397">
        <v>5.3740209999999999</v>
      </c>
      <c r="C156" s="398">
        <v>4.8389990000000003</v>
      </c>
      <c r="D156" s="398">
        <v>4.4517090000000001</v>
      </c>
      <c r="E156" s="398">
        <v>13.40437</v>
      </c>
      <c r="F156" s="398">
        <v>7.9780049999999996</v>
      </c>
      <c r="G156" s="398">
        <v>9.6297630000000005</v>
      </c>
      <c r="H156" s="398">
        <v>11.29133</v>
      </c>
      <c r="I156" s="398">
        <v>11.06987</v>
      </c>
      <c r="J156" s="463">
        <v>10.049910000000001</v>
      </c>
      <c r="K156" s="464">
        <v>9.6350949999999997</v>
      </c>
      <c r="L156" s="465">
        <v>2.9642559999999998</v>
      </c>
      <c r="M156" s="463">
        <v>9.1875040000000006</v>
      </c>
      <c r="N156" s="463">
        <v>10.47171</v>
      </c>
      <c r="O156" s="463">
        <v>8.9483630000000005</v>
      </c>
      <c r="P156" s="398">
        <v>9.3749029999999998</v>
      </c>
      <c r="Q156" s="398">
        <v>10.48696</v>
      </c>
      <c r="R156" s="401">
        <v>8.986713</v>
      </c>
    </row>
    <row r="157" spans="1:19" ht="11.25" customHeight="1" thickBot="1" x14ac:dyDescent="0.3">
      <c r="A157" s="392" t="s">
        <v>613</v>
      </c>
      <c r="B157" s="406">
        <v>6.3015429999999997</v>
      </c>
      <c r="C157" s="407">
        <v>2.964207</v>
      </c>
      <c r="D157" s="407">
        <v>6.176901</v>
      </c>
      <c r="E157" s="407">
        <v>13.452500000000001</v>
      </c>
      <c r="F157" s="407">
        <v>6.1788270000000001</v>
      </c>
      <c r="G157" s="407">
        <v>8.8568379999999998</v>
      </c>
      <c r="H157" s="407">
        <v>9.5266280000000005</v>
      </c>
      <c r="I157" s="407">
        <v>8.1718290000000007</v>
      </c>
      <c r="J157" s="466">
        <v>4.8744949999999996</v>
      </c>
      <c r="K157" s="467">
        <v>5.0130800000000004</v>
      </c>
      <c r="L157" s="468">
        <v>1.299609</v>
      </c>
      <c r="M157" s="466">
        <v>8.9407599999999992</v>
      </c>
      <c r="N157" s="466">
        <v>9.4033859999999994</v>
      </c>
      <c r="O157" s="466">
        <v>7.911467</v>
      </c>
      <c r="P157" s="407">
        <v>7.739401</v>
      </c>
      <c r="Q157" s="407">
        <v>6.1166770000000001</v>
      </c>
      <c r="R157" s="410">
        <v>6.3389720000000001</v>
      </c>
    </row>
    <row r="158" spans="1:19" s="386" customFormat="1" ht="11.25" customHeight="1" thickTop="1" thickBot="1" x14ac:dyDescent="0.3">
      <c r="A158" s="739" t="s">
        <v>758</v>
      </c>
      <c r="B158" s="740"/>
      <c r="C158" s="740"/>
      <c r="D158" s="740"/>
      <c r="E158" s="740"/>
      <c r="F158" s="740"/>
      <c r="G158" s="740"/>
      <c r="H158" s="740"/>
      <c r="I158" s="740"/>
      <c r="J158" s="740"/>
      <c r="K158" s="740"/>
      <c r="L158" s="740"/>
      <c r="M158" s="740"/>
      <c r="N158" s="740"/>
      <c r="O158" s="740"/>
      <c r="P158" s="740"/>
      <c r="Q158" s="740"/>
      <c r="R158" s="741"/>
      <c r="S158" s="387"/>
    </row>
    <row r="159" spans="1:19" ht="11.25" customHeight="1" thickTop="1" thickBot="1" x14ac:dyDescent="0.3">
      <c r="A159" s="391" t="s">
        <v>610</v>
      </c>
      <c r="B159" s="397">
        <v>4.0511080000000002</v>
      </c>
      <c r="C159" s="398">
        <v>5.2306609999999996</v>
      </c>
      <c r="D159" s="398">
        <v>4.7164700000000002</v>
      </c>
      <c r="E159" s="398">
        <v>4.7441890000000004</v>
      </c>
      <c r="F159" s="398">
        <v>4.7058369999999998</v>
      </c>
      <c r="G159" s="398">
        <v>4.9742360000000003</v>
      </c>
      <c r="H159" s="398">
        <v>4.4501710000000001</v>
      </c>
      <c r="I159" s="398">
        <v>5.462529</v>
      </c>
      <c r="J159" s="398">
        <v>6.3194999999999997</v>
      </c>
      <c r="K159" s="399">
        <v>3.7438250000000002</v>
      </c>
      <c r="L159" s="400">
        <v>2.4687049999999999</v>
      </c>
      <c r="M159" s="398">
        <v>4.4178569999999997</v>
      </c>
      <c r="N159" s="398">
        <v>3.8412670000000002</v>
      </c>
      <c r="O159" s="398">
        <v>3.3338230000000002</v>
      </c>
      <c r="P159" s="398">
        <v>3.5179399999999998</v>
      </c>
      <c r="Q159" s="398">
        <v>4.2159050000000002</v>
      </c>
      <c r="R159" s="401">
        <v>4.1405690000000002</v>
      </c>
    </row>
    <row r="160" spans="1:19" ht="11.25" customHeight="1" thickBot="1" x14ac:dyDescent="0.3">
      <c r="A160" s="393" t="s">
        <v>613</v>
      </c>
      <c r="B160" s="402">
        <v>6.5437289999999999</v>
      </c>
      <c r="C160" s="403">
        <v>4.9710590000000003</v>
      </c>
      <c r="D160" s="403">
        <v>6.1646419999999997</v>
      </c>
      <c r="E160" s="403">
        <v>7.0703659999999999</v>
      </c>
      <c r="F160" s="403">
        <v>6.7715230000000002</v>
      </c>
      <c r="G160" s="403">
        <v>8.1452860000000005</v>
      </c>
      <c r="H160" s="403">
        <v>7.726299</v>
      </c>
      <c r="I160" s="403">
        <v>6.7667590000000004</v>
      </c>
      <c r="J160" s="403">
        <v>7.8097390000000004</v>
      </c>
      <c r="K160" s="404">
        <v>5.6384049999999997</v>
      </c>
      <c r="L160" s="403">
        <v>5.0264569999999997</v>
      </c>
      <c r="M160" s="403">
        <v>6.5572920000000003</v>
      </c>
      <c r="N160" s="403">
        <v>6.4853180000000004</v>
      </c>
      <c r="O160" s="403">
        <v>6.9087949999999996</v>
      </c>
      <c r="P160" s="403">
        <v>6.6535489999999999</v>
      </c>
      <c r="Q160" s="403">
        <v>6.3359110000000003</v>
      </c>
      <c r="R160" s="405">
        <v>6.9161099999999998</v>
      </c>
    </row>
  </sheetData>
  <mergeCells count="52">
    <mergeCell ref="A12:R12"/>
    <mergeCell ref="A104:R104"/>
    <mergeCell ref="A101:R101"/>
    <mergeCell ref="A1:R1"/>
    <mergeCell ref="K3:K4"/>
    <mergeCell ref="A42:R42"/>
    <mergeCell ref="A36:R36"/>
    <mergeCell ref="A33:R33"/>
    <mergeCell ref="A30:R30"/>
    <mergeCell ref="A27:R27"/>
    <mergeCell ref="A24:R24"/>
    <mergeCell ref="A21:R21"/>
    <mergeCell ref="A18:R18"/>
    <mergeCell ref="A15:R15"/>
    <mergeCell ref="A9:R9"/>
    <mergeCell ref="A6:R6"/>
    <mergeCell ref="A5:R5"/>
    <mergeCell ref="A98:R98"/>
    <mergeCell ref="A95:R95"/>
    <mergeCell ref="A143:R143"/>
    <mergeCell ref="A140:R140"/>
    <mergeCell ref="A74:R74"/>
    <mergeCell ref="A119:R119"/>
    <mergeCell ref="A116:R116"/>
    <mergeCell ref="A137:R137"/>
    <mergeCell ref="A134:R134"/>
    <mergeCell ref="A131:R131"/>
    <mergeCell ref="A128:R128"/>
    <mergeCell ref="A125:R125"/>
    <mergeCell ref="A122:R122"/>
    <mergeCell ref="A113:R113"/>
    <mergeCell ref="A110:R110"/>
    <mergeCell ref="A107:R107"/>
    <mergeCell ref="A71:R71"/>
    <mergeCell ref="A68:R68"/>
    <mergeCell ref="A92:R92"/>
    <mergeCell ref="A89:R89"/>
    <mergeCell ref="A86:R86"/>
    <mergeCell ref="A83:R83"/>
    <mergeCell ref="A80:R80"/>
    <mergeCell ref="A77:R77"/>
    <mergeCell ref="A158:R158"/>
    <mergeCell ref="A155:R155"/>
    <mergeCell ref="A152:R152"/>
    <mergeCell ref="A149:R149"/>
    <mergeCell ref="A146:R146"/>
    <mergeCell ref="A56:R56"/>
    <mergeCell ref="A53:R53"/>
    <mergeCell ref="A48:R48"/>
    <mergeCell ref="A65:R65"/>
    <mergeCell ref="A62:R62"/>
    <mergeCell ref="A59:R59"/>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26"/>
  <sheetViews>
    <sheetView workbookViewId="0">
      <pane ySplit="4" topLeftCell="A5" activePane="bottomLeft" state="frozen"/>
      <selection activeCell="N42" sqref="N42"/>
      <selection pane="bottomLeft" sqref="A1:R1"/>
    </sheetView>
  </sheetViews>
  <sheetFormatPr defaultColWidth="8.84375" defaultRowHeight="11.25" customHeight="1" x14ac:dyDescent="0.4"/>
  <cols>
    <col min="1" max="1" width="11" style="47" bestFit="1" customWidth="1"/>
    <col min="2" max="2" width="5.84375" style="47" bestFit="1" customWidth="1"/>
    <col min="3" max="3" width="3.3828125" style="47" bestFit="1" customWidth="1"/>
    <col min="4" max="4" width="4.3828125" style="47" bestFit="1" customWidth="1"/>
    <col min="5" max="6" width="3.3046875" style="47" customWidth="1"/>
    <col min="7" max="7" width="3.3828125" style="47" bestFit="1" customWidth="1"/>
    <col min="8" max="10" width="4.15234375" style="47" customWidth="1"/>
    <col min="11" max="11" width="5.3828125" style="47" customWidth="1"/>
    <col min="12" max="12" width="4.3828125" style="47" bestFit="1" customWidth="1"/>
    <col min="13" max="13" width="3.3828125" style="47" bestFit="1" customWidth="1"/>
    <col min="14" max="15" width="3.3046875" style="47" bestFit="1" customWidth="1"/>
    <col min="16" max="18" width="4.15234375" style="47" bestFit="1" customWidth="1"/>
    <col min="19" max="20" width="8.84375" style="47"/>
    <col min="21" max="22" width="5.84375" style="47" customWidth="1"/>
    <col min="23" max="25" width="4.84375" style="47" customWidth="1"/>
    <col min="26" max="26" width="5.3828125" style="47" customWidth="1"/>
    <col min="27" max="27" width="5.84375" style="47" customWidth="1"/>
    <col min="28" max="28" width="5.3828125" style="47" customWidth="1"/>
    <col min="29" max="29" width="5.84375" style="47" customWidth="1"/>
    <col min="30" max="30" width="4.84375" style="47" customWidth="1"/>
    <col min="31" max="31" width="6.15234375" style="47" customWidth="1"/>
    <col min="32" max="32" width="5.15234375" style="47" customWidth="1"/>
    <col min="33" max="34" width="4.84375" style="47" customWidth="1"/>
    <col min="35" max="35" width="4.3828125" style="47" customWidth="1"/>
    <col min="36" max="36" width="4.84375" style="47" customWidth="1"/>
    <col min="37" max="37" width="5.15234375" style="47" customWidth="1"/>
    <col min="38" max="40" width="5.3828125" style="47" customWidth="1"/>
    <col min="41" max="16384" width="8.84375" style="47"/>
  </cols>
  <sheetData>
    <row r="1" spans="1:18" ht="45.75" customHeight="1" x14ac:dyDescent="0.4">
      <c r="A1" s="731" t="s">
        <v>5818</v>
      </c>
      <c r="B1" s="731"/>
      <c r="C1" s="731"/>
      <c r="D1" s="731"/>
      <c r="E1" s="731"/>
      <c r="F1" s="731"/>
      <c r="G1" s="731"/>
      <c r="H1" s="731"/>
      <c r="I1" s="731"/>
      <c r="J1" s="731"/>
      <c r="K1" s="731"/>
      <c r="L1" s="731"/>
      <c r="M1" s="731"/>
      <c r="N1" s="731"/>
      <c r="O1" s="731"/>
      <c r="P1" s="731"/>
      <c r="Q1" s="731"/>
      <c r="R1" s="731"/>
    </row>
    <row r="2" spans="1:18" ht="11.25" customHeight="1" thickBot="1" x14ac:dyDescent="0.45"/>
    <row r="3" spans="1:18" ht="11.25" customHeight="1" x14ac:dyDescent="0.4">
      <c r="A3" s="1"/>
      <c r="B3" s="2" t="s">
        <v>492</v>
      </c>
      <c r="C3" s="2" t="s">
        <v>483</v>
      </c>
      <c r="D3" s="2" t="s">
        <v>484</v>
      </c>
      <c r="E3" s="2" t="s">
        <v>5</v>
      </c>
      <c r="F3" s="2" t="s">
        <v>650</v>
      </c>
      <c r="G3" s="2" t="s">
        <v>651</v>
      </c>
      <c r="H3" s="2" t="s">
        <v>652</v>
      </c>
      <c r="I3" s="2" t="s">
        <v>653</v>
      </c>
      <c r="J3" s="2" t="s">
        <v>654</v>
      </c>
      <c r="K3" s="661" t="s">
        <v>1</v>
      </c>
      <c r="L3" s="2" t="s">
        <v>484</v>
      </c>
      <c r="M3" s="2" t="s">
        <v>5</v>
      </c>
      <c r="N3" s="2" t="s">
        <v>650</v>
      </c>
      <c r="O3" s="2" t="s">
        <v>651</v>
      </c>
      <c r="P3" s="2" t="s">
        <v>652</v>
      </c>
      <c r="Q3" s="2" t="s">
        <v>653</v>
      </c>
      <c r="R3" s="2" t="s">
        <v>654</v>
      </c>
    </row>
    <row r="4" spans="1:18" ht="11.25" customHeight="1" thickBot="1" x14ac:dyDescent="0.45">
      <c r="A4" s="3"/>
      <c r="B4" s="4" t="s">
        <v>647</v>
      </c>
      <c r="C4" s="4" t="s">
        <v>648</v>
      </c>
      <c r="D4" s="4" t="s">
        <v>648</v>
      </c>
      <c r="E4" s="4" t="s">
        <v>648</v>
      </c>
      <c r="F4" s="4" t="s">
        <v>648</v>
      </c>
      <c r="G4" s="4" t="s">
        <v>648</v>
      </c>
      <c r="H4" s="4" t="s">
        <v>648</v>
      </c>
      <c r="I4" s="4" t="s">
        <v>648</v>
      </c>
      <c r="J4" s="4" t="s">
        <v>648</v>
      </c>
      <c r="K4" s="662"/>
      <c r="L4" s="4" t="s">
        <v>649</v>
      </c>
      <c r="M4" s="4" t="s">
        <v>649</v>
      </c>
      <c r="N4" s="4" t="s">
        <v>649</v>
      </c>
      <c r="O4" s="4" t="s">
        <v>649</v>
      </c>
      <c r="P4" s="4" t="s">
        <v>649</v>
      </c>
      <c r="Q4" s="4" t="s">
        <v>649</v>
      </c>
      <c r="R4" s="4" t="s">
        <v>649</v>
      </c>
    </row>
    <row r="5" spans="1:18" ht="11.25" customHeight="1" thickBot="1" x14ac:dyDescent="0.45">
      <c r="A5" s="742" t="s">
        <v>635</v>
      </c>
      <c r="B5" s="743"/>
      <c r="C5" s="743"/>
      <c r="D5" s="743"/>
      <c r="E5" s="743"/>
      <c r="F5" s="743"/>
      <c r="G5" s="743"/>
      <c r="H5" s="743"/>
      <c r="I5" s="743"/>
      <c r="J5" s="743"/>
      <c r="K5" s="743"/>
      <c r="L5" s="743"/>
      <c r="M5" s="743"/>
      <c r="N5" s="743"/>
      <c r="O5" s="743"/>
      <c r="P5" s="743"/>
      <c r="Q5" s="743"/>
      <c r="R5" s="744"/>
    </row>
    <row r="6" spans="1:18" ht="11.25" customHeight="1" thickBot="1" x14ac:dyDescent="0.45">
      <c r="A6" s="754" t="s">
        <v>426</v>
      </c>
      <c r="B6" s="755"/>
      <c r="C6" s="755"/>
      <c r="D6" s="755"/>
      <c r="E6" s="755"/>
      <c r="F6" s="755"/>
      <c r="G6" s="755"/>
      <c r="H6" s="755"/>
      <c r="I6" s="755"/>
      <c r="J6" s="755"/>
      <c r="K6" s="755"/>
      <c r="L6" s="755"/>
      <c r="M6" s="755"/>
      <c r="N6" s="755"/>
      <c r="O6" s="755"/>
      <c r="P6" s="755"/>
      <c r="Q6" s="755"/>
      <c r="R6" s="756"/>
    </row>
    <row r="7" spans="1:18" ht="11.25" customHeight="1" thickBot="1" x14ac:dyDescent="0.45">
      <c r="A7" s="49" t="s">
        <v>610</v>
      </c>
      <c r="B7" s="50">
        <v>24.70702</v>
      </c>
      <c r="C7" s="59">
        <v>18.82321</v>
      </c>
      <c r="D7" s="50">
        <v>18.61026</v>
      </c>
      <c r="E7" s="50">
        <v>12.23701</v>
      </c>
      <c r="F7" s="50">
        <v>12.249230000000001</v>
      </c>
      <c r="G7" s="50">
        <v>16.61505</v>
      </c>
      <c r="H7" s="50">
        <v>16.714310000000001</v>
      </c>
      <c r="I7" s="50">
        <v>10.09103</v>
      </c>
      <c r="J7" s="50">
        <v>8.4623670000000004</v>
      </c>
      <c r="K7" s="33">
        <v>11.03814</v>
      </c>
      <c r="L7" s="365">
        <v>4.4366459999999996</v>
      </c>
      <c r="M7" s="50">
        <v>15.32896</v>
      </c>
      <c r="N7" s="50">
        <v>13.86547</v>
      </c>
      <c r="O7" s="50">
        <v>12.163639999999999</v>
      </c>
      <c r="P7" s="50">
        <v>10.67531</v>
      </c>
      <c r="Q7" s="50">
        <v>11.742599999999999</v>
      </c>
      <c r="R7" s="51">
        <v>12.376060000000001</v>
      </c>
    </row>
    <row r="8" spans="1:18" ht="11.25" customHeight="1" thickBot="1" x14ac:dyDescent="0.45">
      <c r="A8" s="52" t="s">
        <v>613</v>
      </c>
      <c r="B8" s="53">
        <v>23.026340000000001</v>
      </c>
      <c r="C8" s="60">
        <v>19.432359999999999</v>
      </c>
      <c r="D8" s="53">
        <v>16.390319999999999</v>
      </c>
      <c r="E8" s="53">
        <v>6.0439369999999997</v>
      </c>
      <c r="F8" s="53">
        <v>5.0834520000000003</v>
      </c>
      <c r="G8" s="53">
        <v>8.6658729999999995</v>
      </c>
      <c r="H8" s="53">
        <v>8.0794709999999998</v>
      </c>
      <c r="I8" s="53">
        <v>14.22418</v>
      </c>
      <c r="J8" s="53">
        <v>14.24872</v>
      </c>
      <c r="K8" s="37">
        <v>13.45421</v>
      </c>
      <c r="L8" s="53">
        <v>17.212050000000001</v>
      </c>
      <c r="M8" s="53">
        <v>21.286860000000001</v>
      </c>
      <c r="N8" s="53">
        <v>18.955100000000002</v>
      </c>
      <c r="O8" s="53">
        <v>15.12467</v>
      </c>
      <c r="P8" s="53">
        <v>14.77636</v>
      </c>
      <c r="Q8" s="53">
        <v>16.148630000000001</v>
      </c>
      <c r="R8" s="54">
        <v>17.512119999999999</v>
      </c>
    </row>
    <row r="9" spans="1:18" ht="11.25" customHeight="1" thickBot="1" x14ac:dyDescent="0.45">
      <c r="A9" s="49" t="s">
        <v>611</v>
      </c>
      <c r="B9" s="55"/>
      <c r="C9" s="61">
        <v>17.047509999999999</v>
      </c>
      <c r="D9" s="55">
        <v>10.00994</v>
      </c>
      <c r="E9" s="55">
        <v>8.6547479999999997</v>
      </c>
      <c r="F9" s="55">
        <v>6.9299010000000001</v>
      </c>
      <c r="G9" s="55">
        <v>8.1736059999999995</v>
      </c>
      <c r="H9" s="55">
        <v>10.01163</v>
      </c>
      <c r="I9" s="55">
        <v>11.46524</v>
      </c>
      <c r="J9" s="55">
        <v>13.975759999999999</v>
      </c>
      <c r="K9" s="40"/>
      <c r="L9" s="55"/>
      <c r="M9" s="55"/>
      <c r="N9" s="55"/>
      <c r="O9" s="55"/>
      <c r="P9" s="55"/>
      <c r="Q9" s="55"/>
      <c r="R9" s="56"/>
    </row>
    <row r="10" spans="1:18" ht="11.25" customHeight="1" thickBot="1" x14ac:dyDescent="0.45">
      <c r="A10" s="52" t="s">
        <v>614</v>
      </c>
      <c r="B10" s="53"/>
      <c r="C10" s="60">
        <v>19.403459999999999</v>
      </c>
      <c r="D10" s="53">
        <v>18.967210000000001</v>
      </c>
      <c r="E10" s="53">
        <v>6.4002049999999997</v>
      </c>
      <c r="F10" s="53">
        <v>7.8765859999999996</v>
      </c>
      <c r="G10" s="53">
        <v>9.0394780000000008</v>
      </c>
      <c r="H10" s="53">
        <v>9.8773339999999994</v>
      </c>
      <c r="I10" s="53">
        <v>13.7559</v>
      </c>
      <c r="J10" s="53">
        <v>15.07893</v>
      </c>
      <c r="K10" s="37"/>
      <c r="L10" s="53"/>
      <c r="M10" s="53"/>
      <c r="N10" s="53"/>
      <c r="O10" s="53"/>
      <c r="P10" s="53"/>
      <c r="Q10" s="53"/>
      <c r="R10" s="54"/>
    </row>
    <row r="11" spans="1:18" ht="11.25" customHeight="1" thickBot="1" x14ac:dyDescent="0.45">
      <c r="A11" s="751" t="s">
        <v>425</v>
      </c>
      <c r="B11" s="752"/>
      <c r="C11" s="752"/>
      <c r="D11" s="752"/>
      <c r="E11" s="752"/>
      <c r="F11" s="752"/>
      <c r="G11" s="752"/>
      <c r="H11" s="752"/>
      <c r="I11" s="752"/>
      <c r="J11" s="752"/>
      <c r="K11" s="752"/>
      <c r="L11" s="752"/>
      <c r="M11" s="752"/>
      <c r="N11" s="752"/>
      <c r="O11" s="752"/>
      <c r="P11" s="752"/>
      <c r="Q11" s="752"/>
      <c r="R11" s="753"/>
    </row>
    <row r="12" spans="1:18" ht="11.25" customHeight="1" thickBot="1" x14ac:dyDescent="0.45">
      <c r="A12" s="49" t="s">
        <v>610</v>
      </c>
      <c r="B12" s="50">
        <v>131.50280000000001</v>
      </c>
      <c r="C12" s="59">
        <v>178.05350000000001</v>
      </c>
      <c r="D12" s="50">
        <v>76.378349999999998</v>
      </c>
      <c r="E12" s="50">
        <v>31.991420000000002</v>
      </c>
      <c r="F12" s="50">
        <v>76.168000000000006</v>
      </c>
      <c r="G12" s="50">
        <v>65.328810000000004</v>
      </c>
      <c r="H12" s="50">
        <v>49.75938</v>
      </c>
      <c r="I12" s="50">
        <v>30.984860000000001</v>
      </c>
      <c r="J12" s="50">
        <v>31.0472</v>
      </c>
      <c r="K12" s="33">
        <v>34.693150000000003</v>
      </c>
      <c r="L12" s="50">
        <v>45.157119999999999</v>
      </c>
      <c r="M12" s="50">
        <v>48.500300000000003</v>
      </c>
      <c r="N12" s="50">
        <v>45.075420000000001</v>
      </c>
      <c r="O12" s="50">
        <v>34.641970000000001</v>
      </c>
      <c r="P12" s="50">
        <v>35.294870000000003</v>
      </c>
      <c r="Q12" s="50">
        <v>31.710909999999998</v>
      </c>
      <c r="R12" s="51">
        <v>41.360019999999999</v>
      </c>
    </row>
    <row r="13" spans="1:18" ht="11.25" customHeight="1" thickBot="1" x14ac:dyDescent="0.45">
      <c r="A13" s="52" t="s">
        <v>613</v>
      </c>
      <c r="B13" s="53">
        <v>137.9605</v>
      </c>
      <c r="C13" s="60">
        <v>142.92609999999999</v>
      </c>
      <c r="D13" s="53">
        <v>62.513710000000003</v>
      </c>
      <c r="E13" s="53">
        <v>6.7451639999999999</v>
      </c>
      <c r="F13" s="53">
        <v>18.611529999999998</v>
      </c>
      <c r="G13" s="53">
        <v>35.918880000000001</v>
      </c>
      <c r="H13" s="53">
        <v>34.963349999999998</v>
      </c>
      <c r="I13" s="53">
        <v>65.326120000000003</v>
      </c>
      <c r="J13" s="53">
        <v>70.363029999999995</v>
      </c>
      <c r="K13" s="37">
        <v>90.524249999999995</v>
      </c>
      <c r="L13" s="64">
        <v>252.73179999999999</v>
      </c>
      <c r="M13" s="53">
        <v>119.0003</v>
      </c>
      <c r="N13" s="53">
        <v>86.731960000000001</v>
      </c>
      <c r="O13" s="53">
        <v>84.383080000000007</v>
      </c>
      <c r="P13" s="53">
        <v>70.673869999999994</v>
      </c>
      <c r="Q13" s="53">
        <v>80.536810000000003</v>
      </c>
      <c r="R13" s="54">
        <v>110.49720000000001</v>
      </c>
    </row>
    <row r="14" spans="1:18" ht="11.25" customHeight="1" thickBot="1" x14ac:dyDescent="0.45">
      <c r="A14" s="52" t="s">
        <v>611</v>
      </c>
      <c r="B14" s="53"/>
      <c r="C14" s="60">
        <v>116.17829999999999</v>
      </c>
      <c r="D14" s="53">
        <v>9.6088190000000004</v>
      </c>
      <c r="E14" s="53">
        <v>8.8837010000000003</v>
      </c>
      <c r="F14" s="53">
        <v>19.07302</v>
      </c>
      <c r="G14" s="53">
        <v>28.254840000000002</v>
      </c>
      <c r="H14" s="53">
        <v>29.491</v>
      </c>
      <c r="I14" s="53">
        <v>28.536210000000001</v>
      </c>
      <c r="J14" s="53">
        <v>28.652290000000001</v>
      </c>
      <c r="K14" s="37"/>
      <c r="L14" s="53"/>
      <c r="M14" s="53"/>
      <c r="N14" s="53"/>
      <c r="O14" s="53"/>
      <c r="P14" s="53"/>
      <c r="Q14" s="53"/>
      <c r="R14" s="54"/>
    </row>
    <row r="15" spans="1:18" ht="11.25" customHeight="1" thickBot="1" x14ac:dyDescent="0.45">
      <c r="A15" s="52" t="s">
        <v>614</v>
      </c>
      <c r="B15" s="53"/>
      <c r="C15" s="60">
        <v>140.52760000000001</v>
      </c>
      <c r="D15" s="53">
        <v>74.607200000000006</v>
      </c>
      <c r="E15" s="53">
        <v>1.700278</v>
      </c>
      <c r="F15" s="53">
        <v>7.0094529999999997</v>
      </c>
      <c r="G15" s="53">
        <v>28.380040000000001</v>
      </c>
      <c r="H15" s="53">
        <v>30.19313</v>
      </c>
      <c r="I15" s="53">
        <v>65.088070000000002</v>
      </c>
      <c r="J15" s="53">
        <v>67.801940000000002</v>
      </c>
      <c r="K15" s="37"/>
      <c r="L15" s="53"/>
      <c r="M15" s="53"/>
      <c r="N15" s="53"/>
      <c r="O15" s="53"/>
      <c r="P15" s="53"/>
      <c r="Q15" s="53"/>
      <c r="R15" s="54"/>
    </row>
    <row r="16" spans="1:18" ht="11.25" customHeight="1" thickBot="1" x14ac:dyDescent="0.45">
      <c r="A16" s="52" t="s">
        <v>612</v>
      </c>
      <c r="B16" s="53"/>
      <c r="C16" s="53"/>
      <c r="D16" s="53">
        <v>72</v>
      </c>
      <c r="E16" s="53"/>
      <c r="F16" s="60">
        <v>96</v>
      </c>
      <c r="G16" s="53"/>
      <c r="H16" s="53"/>
      <c r="I16" s="53"/>
      <c r="J16" s="53">
        <v>66</v>
      </c>
      <c r="K16" s="37"/>
      <c r="L16" s="53"/>
      <c r="M16" s="53"/>
      <c r="N16" s="53"/>
      <c r="O16" s="53"/>
      <c r="P16" s="53"/>
      <c r="Q16" s="53"/>
      <c r="R16" s="54"/>
    </row>
    <row r="17" spans="1:18" ht="11.25" customHeight="1" thickBot="1" x14ac:dyDescent="0.45">
      <c r="A17" s="52" t="s">
        <v>615</v>
      </c>
      <c r="B17" s="53"/>
      <c r="C17" s="53"/>
      <c r="D17" s="53">
        <v>21</v>
      </c>
      <c r="E17" s="53"/>
      <c r="F17" s="53">
        <v>15</v>
      </c>
      <c r="G17" s="53"/>
      <c r="H17" s="53"/>
      <c r="I17" s="53"/>
      <c r="J17" s="60">
        <v>24</v>
      </c>
      <c r="K17" s="37"/>
      <c r="L17" s="53"/>
      <c r="M17" s="53"/>
      <c r="N17" s="53"/>
      <c r="O17" s="53"/>
      <c r="P17" s="53"/>
      <c r="Q17" s="53"/>
      <c r="R17" s="54"/>
    </row>
    <row r="18" spans="1:18" ht="11.25" customHeight="1" thickBot="1" x14ac:dyDescent="0.45">
      <c r="A18" s="52" t="s">
        <v>2</v>
      </c>
      <c r="B18" s="57"/>
      <c r="C18" s="57">
        <v>110.0164</v>
      </c>
      <c r="D18" s="57"/>
      <c r="E18" s="57">
        <v>34.165669999999999</v>
      </c>
      <c r="F18" s="57"/>
      <c r="G18" s="62">
        <v>54.048769999999998</v>
      </c>
      <c r="H18" s="57">
        <v>83.955359999999999</v>
      </c>
      <c r="I18" s="57">
        <v>49.797220000000003</v>
      </c>
      <c r="J18" s="57">
        <v>44.609139999999996</v>
      </c>
      <c r="K18" s="43"/>
      <c r="L18" s="57"/>
      <c r="M18" s="57"/>
      <c r="N18" s="57"/>
      <c r="O18" s="57"/>
      <c r="P18" s="57"/>
      <c r="Q18" s="57"/>
      <c r="R18" s="58"/>
    </row>
    <row r="19" spans="1:18" ht="11.25" customHeight="1" thickBot="1" x14ac:dyDescent="0.45">
      <c r="A19" s="751" t="s">
        <v>427</v>
      </c>
      <c r="B19" s="752"/>
      <c r="C19" s="752"/>
      <c r="D19" s="752"/>
      <c r="E19" s="752"/>
      <c r="F19" s="752"/>
      <c r="G19" s="752"/>
      <c r="H19" s="752"/>
      <c r="I19" s="752"/>
      <c r="J19" s="752"/>
      <c r="K19" s="752"/>
      <c r="L19" s="752"/>
      <c r="M19" s="752"/>
      <c r="N19" s="752"/>
      <c r="O19" s="752"/>
      <c r="P19" s="752"/>
      <c r="Q19" s="752"/>
      <c r="R19" s="753"/>
    </row>
    <row r="20" spans="1:18" ht="11.25" customHeight="1" thickBot="1" x14ac:dyDescent="0.45">
      <c r="A20" s="49" t="s">
        <v>610</v>
      </c>
      <c r="B20" s="50">
        <v>70.021709999999999</v>
      </c>
      <c r="C20" s="50">
        <v>41.618040000000001</v>
      </c>
      <c r="D20" s="50">
        <v>35.625320000000002</v>
      </c>
      <c r="E20" s="50">
        <v>16.537130000000001</v>
      </c>
      <c r="F20" s="50">
        <v>39.389719999999997</v>
      </c>
      <c r="G20" s="50">
        <v>45.556060000000002</v>
      </c>
      <c r="H20" s="50">
        <v>50.527070000000002</v>
      </c>
      <c r="I20" s="50">
        <v>60.568959999999997</v>
      </c>
      <c r="J20" s="59">
        <v>72.423419999999993</v>
      </c>
      <c r="K20" s="33">
        <v>62.966380000000001</v>
      </c>
      <c r="L20" s="50">
        <v>97.393680000000003</v>
      </c>
      <c r="M20" s="50">
        <v>47.72963</v>
      </c>
      <c r="N20" s="50">
        <v>46.185859999999998</v>
      </c>
      <c r="O20" s="50">
        <v>48.225230000000003</v>
      </c>
      <c r="P20" s="50">
        <v>81.125780000000006</v>
      </c>
      <c r="Q20" s="50">
        <v>53.167389999999997</v>
      </c>
      <c r="R20" s="51">
        <v>51.928820000000002</v>
      </c>
    </row>
    <row r="21" spans="1:18" ht="11.25" customHeight="1" thickBot="1" x14ac:dyDescent="0.45">
      <c r="A21" s="52" t="s">
        <v>613</v>
      </c>
      <c r="B21" s="53">
        <v>39.160290000000003</v>
      </c>
      <c r="C21" s="53">
        <v>13.732620000000001</v>
      </c>
      <c r="D21" s="53">
        <v>33.256250000000001</v>
      </c>
      <c r="E21" s="53">
        <v>5.6104700000000003</v>
      </c>
      <c r="F21" s="53">
        <v>20.975950000000001</v>
      </c>
      <c r="G21" s="53">
        <v>38.445749999999997</v>
      </c>
      <c r="H21" s="53">
        <v>54.586970000000001</v>
      </c>
      <c r="I21" s="53">
        <v>58.822960000000002</v>
      </c>
      <c r="J21" s="60">
        <v>112.6456</v>
      </c>
      <c r="K21" s="37">
        <v>73.750690000000006</v>
      </c>
      <c r="L21" s="53">
        <v>179.4074</v>
      </c>
      <c r="M21" s="53">
        <v>50.429020000000001</v>
      </c>
      <c r="N21" s="53">
        <v>45.006900000000002</v>
      </c>
      <c r="O21" s="53">
        <v>66.880610000000004</v>
      </c>
      <c r="P21" s="53">
        <v>55.126750000000001</v>
      </c>
      <c r="Q21" s="53">
        <v>77.085099999999997</v>
      </c>
      <c r="R21" s="54">
        <v>89.889099999999999</v>
      </c>
    </row>
    <row r="22" spans="1:18" ht="11.25" customHeight="1" thickBot="1" x14ac:dyDescent="0.45">
      <c r="A22" s="52" t="s">
        <v>611</v>
      </c>
      <c r="B22" s="53"/>
      <c r="C22" s="53">
        <v>29.092320000000001</v>
      </c>
      <c r="D22" s="53">
        <v>47.126199999999997</v>
      </c>
      <c r="E22" s="53">
        <v>16.094239999999999</v>
      </c>
      <c r="F22" s="53">
        <v>50.132869999999997</v>
      </c>
      <c r="G22" s="53">
        <v>89.843959999999996</v>
      </c>
      <c r="H22" s="53">
        <v>124.31829999999999</v>
      </c>
      <c r="I22" s="53">
        <v>136.60810000000001</v>
      </c>
      <c r="J22" s="60">
        <v>165.5514</v>
      </c>
      <c r="K22" s="37"/>
      <c r="L22" s="53"/>
      <c r="M22" s="53"/>
      <c r="N22" s="53"/>
      <c r="O22" s="53"/>
      <c r="P22" s="53"/>
      <c r="Q22" s="53"/>
      <c r="R22" s="54"/>
    </row>
    <row r="23" spans="1:18" ht="11.25" customHeight="1" thickBot="1" x14ac:dyDescent="0.45">
      <c r="A23" s="52" t="s">
        <v>614</v>
      </c>
      <c r="B23" s="53"/>
      <c r="C23" s="53">
        <v>27.6479</v>
      </c>
      <c r="D23" s="53">
        <v>11.2523</v>
      </c>
      <c r="E23" s="53">
        <v>4.0982219999999998</v>
      </c>
      <c r="F23" s="53">
        <v>32.88496</v>
      </c>
      <c r="G23" s="60">
        <v>149.8031</v>
      </c>
      <c r="H23" s="53">
        <v>136.8254</v>
      </c>
      <c r="I23" s="53">
        <v>141.08009999999999</v>
      </c>
      <c r="J23" s="53">
        <v>105.16</v>
      </c>
      <c r="K23" s="37"/>
      <c r="L23" s="53"/>
      <c r="M23" s="53"/>
      <c r="N23" s="53"/>
      <c r="O23" s="53"/>
      <c r="P23" s="53"/>
      <c r="Q23" s="53"/>
      <c r="R23" s="54"/>
    </row>
    <row r="24" spans="1:18" ht="11.25" customHeight="1" thickBot="1" x14ac:dyDescent="0.45">
      <c r="A24" s="52" t="s">
        <v>612</v>
      </c>
      <c r="B24" s="53"/>
      <c r="C24" s="53"/>
      <c r="D24" s="53">
        <v>16</v>
      </c>
      <c r="E24" s="53"/>
      <c r="F24" s="53">
        <v>53</v>
      </c>
      <c r="G24" s="53"/>
      <c r="H24" s="53"/>
      <c r="I24" s="53"/>
      <c r="J24" s="60">
        <v>105</v>
      </c>
      <c r="K24" s="37"/>
      <c r="L24" s="53"/>
      <c r="M24" s="53"/>
      <c r="N24" s="53"/>
      <c r="O24" s="53"/>
      <c r="P24" s="53"/>
      <c r="Q24" s="53"/>
      <c r="R24" s="54"/>
    </row>
    <row r="25" spans="1:18" ht="11.25" customHeight="1" thickBot="1" x14ac:dyDescent="0.45">
      <c r="A25" s="52" t="s">
        <v>615</v>
      </c>
      <c r="B25" s="53"/>
      <c r="C25" s="53"/>
      <c r="D25" s="53">
        <v>4</v>
      </c>
      <c r="E25" s="53"/>
      <c r="F25" s="53">
        <v>7</v>
      </c>
      <c r="G25" s="53"/>
      <c r="H25" s="53"/>
      <c r="I25" s="53"/>
      <c r="J25" s="60">
        <v>34</v>
      </c>
      <c r="K25" s="37"/>
      <c r="L25" s="53"/>
      <c r="M25" s="53"/>
      <c r="N25" s="53"/>
      <c r="O25" s="53"/>
      <c r="P25" s="53"/>
      <c r="Q25" s="53"/>
      <c r="R25" s="54"/>
    </row>
    <row r="26" spans="1:18" ht="11.25" customHeight="1" thickBot="1" x14ac:dyDescent="0.45">
      <c r="A26" s="52" t="s">
        <v>2</v>
      </c>
      <c r="B26" s="57"/>
      <c r="C26" s="57">
        <v>67.789500000000004</v>
      </c>
      <c r="D26" s="57"/>
      <c r="E26" s="57">
        <v>17.945029999999999</v>
      </c>
      <c r="F26" s="57"/>
      <c r="G26" s="57">
        <v>55.05227</v>
      </c>
      <c r="H26" s="57">
        <v>95.919979999999995</v>
      </c>
      <c r="I26" s="57">
        <v>79.591530000000006</v>
      </c>
      <c r="J26" s="62">
        <v>123.7901</v>
      </c>
      <c r="K26" s="43"/>
      <c r="L26" s="57"/>
      <c r="M26" s="57"/>
      <c r="N26" s="57"/>
      <c r="O26" s="57"/>
      <c r="P26" s="57"/>
      <c r="Q26" s="57"/>
      <c r="R26" s="58"/>
    </row>
  </sheetData>
  <mergeCells count="6">
    <mergeCell ref="A19:R19"/>
    <mergeCell ref="A1:R1"/>
    <mergeCell ref="A5:R5"/>
    <mergeCell ref="K3:K4"/>
    <mergeCell ref="A6:R6"/>
    <mergeCell ref="A11:R1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278"/>
  <sheetViews>
    <sheetView workbookViewId="0">
      <pane ySplit="4" topLeftCell="A5" activePane="bottomLeft" state="frozen"/>
      <selection activeCell="N42" sqref="N42"/>
      <selection pane="bottomLeft" sqref="A1:R1"/>
    </sheetView>
  </sheetViews>
  <sheetFormatPr defaultColWidth="8.84375" defaultRowHeight="11.25" customHeight="1" x14ac:dyDescent="0.4"/>
  <cols>
    <col min="1" max="1" width="10.69140625" style="223" customWidth="1"/>
    <col min="2" max="2" width="5.3828125" style="72" customWidth="1"/>
    <col min="3" max="8" width="5" style="72" customWidth="1"/>
    <col min="9" max="10" width="4.15234375" style="72" customWidth="1"/>
    <col min="11" max="11" width="5.3046875" style="72" customWidth="1"/>
    <col min="12" max="18" width="4.15234375" style="72" customWidth="1"/>
    <col min="19" max="16384" width="8.84375" style="72"/>
  </cols>
  <sheetData>
    <row r="1" spans="1:20" ht="55.5" customHeight="1" x14ac:dyDescent="0.4">
      <c r="A1" s="731" t="s">
        <v>5846</v>
      </c>
      <c r="B1" s="731"/>
      <c r="C1" s="731"/>
      <c r="D1" s="731"/>
      <c r="E1" s="731"/>
      <c r="F1" s="731"/>
      <c r="G1" s="731"/>
      <c r="H1" s="731"/>
      <c r="I1" s="731"/>
      <c r="J1" s="731"/>
      <c r="K1" s="731"/>
      <c r="L1" s="731"/>
      <c r="M1" s="731"/>
      <c r="N1" s="731"/>
      <c r="O1" s="731"/>
      <c r="P1" s="731"/>
      <c r="Q1" s="731"/>
      <c r="R1" s="731"/>
    </row>
    <row r="2" spans="1:20" ht="11.25" customHeight="1" thickBot="1" x14ac:dyDescent="0.45"/>
    <row r="3" spans="1:20" ht="11.25" customHeight="1" x14ac:dyDescent="0.4">
      <c r="A3" s="1"/>
      <c r="B3" s="2" t="s">
        <v>492</v>
      </c>
      <c r="C3" s="2" t="s">
        <v>483</v>
      </c>
      <c r="D3" s="2" t="s">
        <v>484</v>
      </c>
      <c r="E3" s="2" t="s">
        <v>5</v>
      </c>
      <c r="F3" s="2" t="s">
        <v>650</v>
      </c>
      <c r="G3" s="2" t="s">
        <v>651</v>
      </c>
      <c r="H3" s="2" t="s">
        <v>652</v>
      </c>
      <c r="I3" s="2" t="s">
        <v>653</v>
      </c>
      <c r="J3" s="2" t="s">
        <v>654</v>
      </c>
      <c r="K3" s="661" t="s">
        <v>1</v>
      </c>
      <c r="L3" s="2" t="s">
        <v>484</v>
      </c>
      <c r="M3" s="2" t="s">
        <v>5</v>
      </c>
      <c r="N3" s="2" t="s">
        <v>650</v>
      </c>
      <c r="O3" s="2" t="s">
        <v>651</v>
      </c>
      <c r="P3" s="2" t="s">
        <v>652</v>
      </c>
      <c r="Q3" s="2" t="s">
        <v>653</v>
      </c>
      <c r="R3" s="2" t="s">
        <v>654</v>
      </c>
    </row>
    <row r="4" spans="1:20" ht="11.25" customHeight="1" thickBot="1" x14ac:dyDescent="0.45">
      <c r="A4" s="3"/>
      <c r="B4" s="4" t="s">
        <v>647</v>
      </c>
      <c r="C4" s="4" t="s">
        <v>648</v>
      </c>
      <c r="D4" s="4" t="s">
        <v>648</v>
      </c>
      <c r="E4" s="4" t="s">
        <v>648</v>
      </c>
      <c r="F4" s="4" t="s">
        <v>648</v>
      </c>
      <c r="G4" s="4" t="s">
        <v>648</v>
      </c>
      <c r="H4" s="4" t="s">
        <v>648</v>
      </c>
      <c r="I4" s="4" t="s">
        <v>648</v>
      </c>
      <c r="J4" s="4" t="s">
        <v>648</v>
      </c>
      <c r="K4" s="678"/>
      <c r="L4" s="4" t="s">
        <v>649</v>
      </c>
      <c r="M4" s="4" t="s">
        <v>649</v>
      </c>
      <c r="N4" s="4" t="s">
        <v>649</v>
      </c>
      <c r="O4" s="4" t="s">
        <v>649</v>
      </c>
      <c r="P4" s="4" t="s">
        <v>649</v>
      </c>
      <c r="Q4" s="4" t="s">
        <v>649</v>
      </c>
      <c r="R4" s="4" t="s">
        <v>649</v>
      </c>
    </row>
    <row r="5" spans="1:20" ht="11.25" customHeight="1" thickBot="1" x14ac:dyDescent="0.45">
      <c r="A5" s="760" t="s">
        <v>5840</v>
      </c>
      <c r="B5" s="761"/>
      <c r="C5" s="761"/>
      <c r="D5" s="761"/>
      <c r="E5" s="761"/>
      <c r="F5" s="761"/>
      <c r="G5" s="761"/>
      <c r="H5" s="761"/>
      <c r="I5" s="761"/>
      <c r="J5" s="761"/>
      <c r="K5" s="761"/>
      <c r="L5" s="761"/>
      <c r="M5" s="761"/>
      <c r="N5" s="761"/>
      <c r="O5" s="761"/>
      <c r="P5" s="761"/>
      <c r="Q5" s="761"/>
      <c r="R5" s="762"/>
      <c r="S5" s="68"/>
    </row>
    <row r="6" spans="1:20" ht="11.25" customHeight="1" thickBot="1" x14ac:dyDescent="0.45">
      <c r="A6" s="766" t="s">
        <v>497</v>
      </c>
      <c r="B6" s="767"/>
      <c r="C6" s="767"/>
      <c r="D6" s="767"/>
      <c r="E6" s="767"/>
      <c r="F6" s="767"/>
      <c r="G6" s="767"/>
      <c r="H6" s="767"/>
      <c r="I6" s="767"/>
      <c r="J6" s="767"/>
      <c r="K6" s="767"/>
      <c r="L6" s="767"/>
      <c r="M6" s="767"/>
      <c r="N6" s="767"/>
      <c r="O6" s="767"/>
      <c r="P6" s="767"/>
      <c r="Q6" s="767"/>
      <c r="R6" s="768"/>
      <c r="S6" s="68"/>
    </row>
    <row r="7" spans="1:20" ht="11.25" customHeight="1" thickBot="1" x14ac:dyDescent="0.45">
      <c r="A7" s="234" t="s">
        <v>610</v>
      </c>
      <c r="B7" s="251">
        <v>839.64689999999996</v>
      </c>
      <c r="C7" s="127">
        <v>636.40869999999995</v>
      </c>
      <c r="D7" s="237">
        <v>596.79259999999999</v>
      </c>
      <c r="E7" s="237">
        <v>519.08900000000006</v>
      </c>
      <c r="F7" s="237">
        <v>588.52679999999998</v>
      </c>
      <c r="G7" s="237">
        <v>608.8614</v>
      </c>
      <c r="H7" s="237">
        <v>506.78930000000003</v>
      </c>
      <c r="I7" s="237">
        <v>270.27480000000003</v>
      </c>
      <c r="J7" s="237">
        <v>188.14060000000001</v>
      </c>
      <c r="K7" s="126">
        <v>152.374</v>
      </c>
      <c r="L7" s="127">
        <v>285.31889999999999</v>
      </c>
      <c r="M7" s="265">
        <v>461.8338</v>
      </c>
      <c r="N7" s="237">
        <v>294.00479999999999</v>
      </c>
      <c r="O7" s="237">
        <v>220.5718</v>
      </c>
      <c r="P7" s="237">
        <v>222.59970000000001</v>
      </c>
      <c r="Q7" s="237">
        <v>207.45599999999999</v>
      </c>
      <c r="R7" s="128">
        <v>218.14230000000001</v>
      </c>
    </row>
    <row r="8" spans="1:20" ht="11.25" customHeight="1" thickBot="1" x14ac:dyDescent="0.45">
      <c r="A8" s="229" t="s">
        <v>613</v>
      </c>
      <c r="B8" s="252">
        <v>543.77070000000003</v>
      </c>
      <c r="C8" s="131">
        <v>461.15750000000003</v>
      </c>
      <c r="D8" s="239">
        <v>329.9443</v>
      </c>
      <c r="E8" s="239">
        <v>101.8891</v>
      </c>
      <c r="F8" s="239">
        <v>155.08369999999999</v>
      </c>
      <c r="G8" s="239">
        <v>257.34620000000001</v>
      </c>
      <c r="H8" s="239">
        <v>203.68440000000001</v>
      </c>
      <c r="I8" s="239">
        <v>189.29339999999999</v>
      </c>
      <c r="J8" s="239">
        <v>120.7813</v>
      </c>
      <c r="K8" s="130">
        <v>309.52229999999997</v>
      </c>
      <c r="L8" s="266">
        <v>415.77969999999999</v>
      </c>
      <c r="M8" s="239">
        <v>348.91030000000001</v>
      </c>
      <c r="N8" s="239">
        <v>262.3159</v>
      </c>
      <c r="O8" s="239">
        <v>210.5461</v>
      </c>
      <c r="P8" s="239">
        <v>178.4555</v>
      </c>
      <c r="Q8" s="239">
        <v>208.90360000000001</v>
      </c>
      <c r="R8" s="240">
        <v>250.9425</v>
      </c>
      <c r="T8" s="73"/>
    </row>
    <row r="9" spans="1:20" ht="11.25" customHeight="1" thickBot="1" x14ac:dyDescent="0.45">
      <c r="A9" s="229" t="s">
        <v>611</v>
      </c>
      <c r="B9" s="252"/>
      <c r="C9" s="131">
        <v>243.85210000000001</v>
      </c>
      <c r="D9" s="131">
        <v>51.720010000000002</v>
      </c>
      <c r="E9" s="131">
        <v>97.518079999999998</v>
      </c>
      <c r="F9" s="131">
        <v>88.741990000000001</v>
      </c>
      <c r="G9" s="131">
        <v>118.5491</v>
      </c>
      <c r="H9" s="131">
        <v>133.5129</v>
      </c>
      <c r="I9" s="131">
        <v>97.347040000000007</v>
      </c>
      <c r="J9" s="131">
        <v>102.7227</v>
      </c>
      <c r="K9" s="242"/>
      <c r="L9" s="243"/>
      <c r="M9" s="244"/>
      <c r="N9" s="244"/>
      <c r="O9" s="244"/>
      <c r="P9" s="244"/>
      <c r="Q9" s="244"/>
      <c r="R9" s="245"/>
      <c r="T9" s="73"/>
    </row>
    <row r="10" spans="1:20" ht="11.25" customHeight="1" thickBot="1" x14ac:dyDescent="0.45">
      <c r="A10" s="231" t="s">
        <v>614</v>
      </c>
      <c r="B10" s="254"/>
      <c r="C10" s="138">
        <v>346.63420000000002</v>
      </c>
      <c r="D10" s="138">
        <v>70.686019999999999</v>
      </c>
      <c r="E10" s="138">
        <v>56.088059999999999</v>
      </c>
      <c r="F10" s="138">
        <v>103.46129999999999</v>
      </c>
      <c r="G10" s="138">
        <v>160.31110000000001</v>
      </c>
      <c r="H10" s="138">
        <v>155.1223</v>
      </c>
      <c r="I10" s="138">
        <v>184.57390000000001</v>
      </c>
      <c r="J10" s="138">
        <v>173.72909999999999</v>
      </c>
      <c r="K10" s="247"/>
      <c r="L10" s="248"/>
      <c r="M10" s="249"/>
      <c r="N10" s="249"/>
      <c r="O10" s="249"/>
      <c r="P10" s="249"/>
      <c r="Q10" s="249"/>
      <c r="R10" s="250"/>
    </row>
    <row r="11" spans="1:20" ht="11.25" customHeight="1" thickBot="1" x14ac:dyDescent="0.45">
      <c r="A11" s="757" t="s">
        <v>498</v>
      </c>
      <c r="B11" s="758"/>
      <c r="C11" s="758"/>
      <c r="D11" s="758"/>
      <c r="E11" s="758"/>
      <c r="F11" s="758"/>
      <c r="G11" s="758"/>
      <c r="H11" s="758"/>
      <c r="I11" s="758"/>
      <c r="J11" s="758"/>
      <c r="K11" s="758"/>
      <c r="L11" s="758"/>
      <c r="M11" s="758"/>
      <c r="N11" s="758"/>
      <c r="O11" s="758"/>
      <c r="P11" s="758"/>
      <c r="Q11" s="758"/>
      <c r="R11" s="759"/>
      <c r="S11" s="68"/>
    </row>
    <row r="12" spans="1:20" ht="11.25" customHeight="1" thickBot="1" x14ac:dyDescent="0.45">
      <c r="A12" s="229" t="s">
        <v>610</v>
      </c>
      <c r="B12" s="251">
        <v>1068.05</v>
      </c>
      <c r="C12" s="127">
        <v>781.84910000000002</v>
      </c>
      <c r="D12" s="237">
        <v>835.75869999999998</v>
      </c>
      <c r="E12" s="237">
        <v>1109.991</v>
      </c>
      <c r="F12" s="237">
        <v>970.21029999999996</v>
      </c>
      <c r="G12" s="237">
        <v>1057.086</v>
      </c>
      <c r="H12" s="237">
        <v>933.09870000000001</v>
      </c>
      <c r="I12" s="237">
        <v>616.49630000000002</v>
      </c>
      <c r="J12" s="237">
        <v>431.55810000000002</v>
      </c>
      <c r="K12" s="126">
        <v>366.71140000000003</v>
      </c>
      <c r="L12" s="127">
        <v>319.01940000000002</v>
      </c>
      <c r="M12" s="237">
        <v>789.46820000000002</v>
      </c>
      <c r="N12" s="237">
        <v>626.27949999999998</v>
      </c>
      <c r="O12" s="237">
        <v>489.89109999999999</v>
      </c>
      <c r="P12" s="237">
        <v>464.42849999999999</v>
      </c>
      <c r="Q12" s="237">
        <v>473.8929</v>
      </c>
      <c r="R12" s="128">
        <v>453.51839999999999</v>
      </c>
    </row>
    <row r="13" spans="1:20" ht="11.25" customHeight="1" thickBot="1" x14ac:dyDescent="0.45">
      <c r="A13" s="229" t="s">
        <v>613</v>
      </c>
      <c r="B13" s="252">
        <v>898.61620000000005</v>
      </c>
      <c r="C13" s="131">
        <v>741.06020000000001</v>
      </c>
      <c r="D13" s="239">
        <v>808.66759999999999</v>
      </c>
      <c r="E13" s="239">
        <v>896.67</v>
      </c>
      <c r="F13" s="239">
        <v>657.05359999999996</v>
      </c>
      <c r="G13" s="239">
        <v>778.56449999999995</v>
      </c>
      <c r="H13" s="239">
        <v>707.57240000000002</v>
      </c>
      <c r="I13" s="239">
        <v>373.13139999999999</v>
      </c>
      <c r="J13" s="239">
        <v>285.4606</v>
      </c>
      <c r="K13" s="130">
        <v>432.7122</v>
      </c>
      <c r="L13" s="131">
        <v>521.39710000000002</v>
      </c>
      <c r="M13" s="266">
        <v>735.15800000000002</v>
      </c>
      <c r="N13" s="239">
        <v>627.22929999999997</v>
      </c>
      <c r="O13" s="239">
        <v>478.03930000000003</v>
      </c>
      <c r="P13" s="239">
        <v>448.8929</v>
      </c>
      <c r="Q13" s="239">
        <v>448.4581</v>
      </c>
      <c r="R13" s="240">
        <v>501.86630000000002</v>
      </c>
    </row>
    <row r="14" spans="1:20" ht="11.25" customHeight="1" thickBot="1" x14ac:dyDescent="0.45">
      <c r="A14" s="229" t="s">
        <v>611</v>
      </c>
      <c r="B14" s="253"/>
      <c r="C14" s="131">
        <v>317.39359999999999</v>
      </c>
      <c r="D14" s="131">
        <v>407.83580000000001</v>
      </c>
      <c r="E14" s="131">
        <v>573.53750000000002</v>
      </c>
      <c r="F14" s="131">
        <v>363.49310000000003</v>
      </c>
      <c r="G14" s="131">
        <v>376.32760000000002</v>
      </c>
      <c r="H14" s="131">
        <v>384.99779999999998</v>
      </c>
      <c r="I14" s="131">
        <v>299.13040000000001</v>
      </c>
      <c r="J14" s="131">
        <v>293.13099999999997</v>
      </c>
      <c r="K14" s="242"/>
      <c r="L14" s="243"/>
      <c r="M14" s="244"/>
      <c r="N14" s="244"/>
      <c r="O14" s="244"/>
      <c r="P14" s="244"/>
      <c r="Q14" s="244"/>
      <c r="R14" s="245"/>
    </row>
    <row r="15" spans="1:20" ht="11.25" customHeight="1" thickBot="1" x14ac:dyDescent="0.45">
      <c r="A15" s="231" t="s">
        <v>614</v>
      </c>
      <c r="B15" s="254"/>
      <c r="C15" s="138">
        <v>668.02440000000001</v>
      </c>
      <c r="D15" s="138">
        <v>498.28800000000001</v>
      </c>
      <c r="E15" s="138">
        <v>724.10040000000004</v>
      </c>
      <c r="F15" s="138">
        <v>747.25199999999995</v>
      </c>
      <c r="G15" s="138">
        <v>607.07579999999996</v>
      </c>
      <c r="H15" s="138">
        <v>526.69309999999996</v>
      </c>
      <c r="I15" s="138">
        <v>424.1669</v>
      </c>
      <c r="J15" s="138">
        <v>452.44200000000001</v>
      </c>
      <c r="K15" s="247"/>
      <c r="L15" s="248"/>
      <c r="M15" s="249"/>
      <c r="N15" s="249"/>
      <c r="O15" s="249"/>
      <c r="P15" s="249"/>
      <c r="Q15" s="249"/>
      <c r="R15" s="250"/>
    </row>
    <row r="16" spans="1:20" ht="11.25" customHeight="1" thickBot="1" x14ac:dyDescent="0.45">
      <c r="A16" s="757" t="s">
        <v>499</v>
      </c>
      <c r="B16" s="758"/>
      <c r="C16" s="758"/>
      <c r="D16" s="758"/>
      <c r="E16" s="758"/>
      <c r="F16" s="758"/>
      <c r="G16" s="758"/>
      <c r="H16" s="758"/>
      <c r="I16" s="758"/>
      <c r="J16" s="758"/>
      <c r="K16" s="758"/>
      <c r="L16" s="758"/>
      <c r="M16" s="758"/>
      <c r="N16" s="758"/>
      <c r="O16" s="758"/>
      <c r="P16" s="758"/>
      <c r="Q16" s="758"/>
      <c r="R16" s="759"/>
      <c r="S16" s="68"/>
    </row>
    <row r="17" spans="1:19" ht="11.25" customHeight="1" thickBot="1" x14ac:dyDescent="0.45">
      <c r="A17" s="229" t="s">
        <v>610</v>
      </c>
      <c r="B17" s="251">
        <v>36.575830000000003</v>
      </c>
      <c r="C17" s="127">
        <v>30.696190000000001</v>
      </c>
      <c r="D17" s="237">
        <v>29.048349999999999</v>
      </c>
      <c r="E17" s="237">
        <v>74.667509999999993</v>
      </c>
      <c r="F17" s="237">
        <v>71.16816</v>
      </c>
      <c r="G17" s="237">
        <v>68.664550000000006</v>
      </c>
      <c r="H17" s="237">
        <v>68.761660000000006</v>
      </c>
      <c r="I17" s="237">
        <v>62.672469999999997</v>
      </c>
      <c r="J17" s="237">
        <v>49.021709999999999</v>
      </c>
      <c r="K17" s="126">
        <v>46.375259999999997</v>
      </c>
      <c r="L17" s="127">
        <v>31.00619</v>
      </c>
      <c r="M17" s="237">
        <v>49.799880000000002</v>
      </c>
      <c r="N17" s="237">
        <v>53.197409999999998</v>
      </c>
      <c r="O17" s="237">
        <v>47.238300000000002</v>
      </c>
      <c r="P17" s="237">
        <v>46.478200000000001</v>
      </c>
      <c r="Q17" s="237">
        <v>49.410980000000002</v>
      </c>
      <c r="R17" s="128">
        <v>43.385579999999997</v>
      </c>
    </row>
    <row r="18" spans="1:19" ht="11.25" customHeight="1" thickBot="1" x14ac:dyDescent="0.45">
      <c r="A18" s="229" t="s">
        <v>613</v>
      </c>
      <c r="B18" s="252">
        <v>43.497169999999997</v>
      </c>
      <c r="C18" s="131">
        <v>34.334719999999997</v>
      </c>
      <c r="D18" s="239">
        <v>35.956769999999999</v>
      </c>
      <c r="E18" s="239">
        <v>88.610849999999999</v>
      </c>
      <c r="F18" s="239">
        <v>88.062119999999993</v>
      </c>
      <c r="G18" s="239">
        <v>82.429609999999997</v>
      </c>
      <c r="H18" s="239">
        <v>83.703810000000004</v>
      </c>
      <c r="I18" s="239">
        <v>45.286250000000003</v>
      </c>
      <c r="J18" s="239">
        <v>39.188519999999997</v>
      </c>
      <c r="K18" s="130">
        <v>40.854770000000002</v>
      </c>
      <c r="L18" s="131">
        <v>36.381990000000002</v>
      </c>
      <c r="M18" s="239">
        <v>51.844709999999999</v>
      </c>
      <c r="N18" s="239">
        <v>44.240160000000003</v>
      </c>
      <c r="O18" s="239">
        <v>47.049729999999997</v>
      </c>
      <c r="P18" s="239">
        <v>39.313639999999999</v>
      </c>
      <c r="Q18" s="239">
        <v>45.959679999999999</v>
      </c>
      <c r="R18" s="240">
        <v>40.655560000000001</v>
      </c>
    </row>
    <row r="19" spans="1:19" ht="11.25" customHeight="1" thickBot="1" x14ac:dyDescent="0.45">
      <c r="A19" s="229" t="s">
        <v>611</v>
      </c>
      <c r="B19" s="253"/>
      <c r="C19" s="131">
        <v>16.303619999999999</v>
      </c>
      <c r="D19" s="131">
        <v>33.602969999999999</v>
      </c>
      <c r="E19" s="131">
        <v>97.405820000000006</v>
      </c>
      <c r="F19" s="131">
        <v>97.751260000000002</v>
      </c>
      <c r="G19" s="131">
        <v>71.351070000000007</v>
      </c>
      <c r="H19" s="131">
        <v>65.328670000000002</v>
      </c>
      <c r="I19" s="131">
        <v>54.713079999999998</v>
      </c>
      <c r="J19" s="131">
        <v>50.309559999999998</v>
      </c>
      <c r="K19" s="242"/>
      <c r="L19" s="243"/>
      <c r="M19" s="244"/>
      <c r="N19" s="244"/>
      <c r="O19" s="244"/>
      <c r="P19" s="244"/>
      <c r="Q19" s="244"/>
      <c r="R19" s="245"/>
    </row>
    <row r="20" spans="1:19" ht="11.25" customHeight="1" thickBot="1" x14ac:dyDescent="0.45">
      <c r="A20" s="231" t="s">
        <v>614</v>
      </c>
      <c r="B20" s="254"/>
      <c r="C20" s="138">
        <v>25.35886</v>
      </c>
      <c r="D20" s="138">
        <v>22.780560000000001</v>
      </c>
      <c r="E20" s="138">
        <v>89.293859999999995</v>
      </c>
      <c r="F20" s="138">
        <v>91.942279999999997</v>
      </c>
      <c r="G20" s="138">
        <v>82.857460000000003</v>
      </c>
      <c r="H20" s="138">
        <v>74.668409999999994</v>
      </c>
      <c r="I20" s="138">
        <v>50.781799999999997</v>
      </c>
      <c r="J20" s="138">
        <v>49.005240000000001</v>
      </c>
      <c r="K20" s="247"/>
      <c r="L20" s="248"/>
      <c r="M20" s="249"/>
      <c r="N20" s="249"/>
      <c r="O20" s="249"/>
      <c r="P20" s="249"/>
      <c r="Q20" s="249"/>
      <c r="R20" s="250"/>
    </row>
    <row r="21" spans="1:19" ht="11.25" customHeight="1" thickBot="1" x14ac:dyDescent="0.45">
      <c r="A21" s="757" t="s">
        <v>500</v>
      </c>
      <c r="B21" s="758"/>
      <c r="C21" s="758"/>
      <c r="D21" s="758"/>
      <c r="E21" s="758"/>
      <c r="F21" s="758"/>
      <c r="G21" s="758"/>
      <c r="H21" s="758"/>
      <c r="I21" s="758"/>
      <c r="J21" s="758"/>
      <c r="K21" s="758"/>
      <c r="L21" s="758"/>
      <c r="M21" s="758"/>
      <c r="N21" s="758"/>
      <c r="O21" s="758"/>
      <c r="P21" s="758"/>
      <c r="Q21" s="758"/>
      <c r="R21" s="759"/>
      <c r="S21" s="68"/>
    </row>
    <row r="22" spans="1:19" ht="11.25" customHeight="1" thickBot="1" x14ac:dyDescent="0.45">
      <c r="A22" s="229" t="s">
        <v>610</v>
      </c>
      <c r="B22" s="251">
        <v>172.88140000000001</v>
      </c>
      <c r="C22" s="237">
        <v>149.86410000000001</v>
      </c>
      <c r="D22" s="237">
        <v>166.46870000000001</v>
      </c>
      <c r="E22" s="237">
        <v>209.05289999999999</v>
      </c>
      <c r="F22" s="237">
        <v>198.40209999999999</v>
      </c>
      <c r="G22" s="237">
        <v>226.27950000000001</v>
      </c>
      <c r="H22" s="237">
        <v>212.27770000000001</v>
      </c>
      <c r="I22" s="237">
        <v>177.62299999999999</v>
      </c>
      <c r="J22" s="237">
        <v>132.08690000000001</v>
      </c>
      <c r="K22" s="126">
        <v>120.0343</v>
      </c>
      <c r="L22" s="127">
        <v>107.36790000000001</v>
      </c>
      <c r="M22" s="237">
        <v>181.9573</v>
      </c>
      <c r="N22" s="237">
        <v>158.93170000000001</v>
      </c>
      <c r="O22" s="237">
        <v>144.90870000000001</v>
      </c>
      <c r="P22" s="237">
        <v>144.07140000000001</v>
      </c>
      <c r="Q22" s="237">
        <v>138.49449999999999</v>
      </c>
      <c r="R22" s="128">
        <v>130.11080000000001</v>
      </c>
    </row>
    <row r="23" spans="1:19" ht="11.25" customHeight="1" thickBot="1" x14ac:dyDescent="0.45">
      <c r="A23" s="229" t="s">
        <v>613</v>
      </c>
      <c r="B23" s="252">
        <v>166.54079999999999</v>
      </c>
      <c r="C23" s="239">
        <v>151.3323</v>
      </c>
      <c r="D23" s="239">
        <v>189.9759</v>
      </c>
      <c r="E23" s="239">
        <v>239.40049999999999</v>
      </c>
      <c r="F23" s="239">
        <v>203.32159999999999</v>
      </c>
      <c r="G23" s="239">
        <v>243.1447</v>
      </c>
      <c r="H23" s="239">
        <v>236.5001</v>
      </c>
      <c r="I23" s="239">
        <v>100.568</v>
      </c>
      <c r="J23" s="239">
        <v>93.804010000000005</v>
      </c>
      <c r="K23" s="130">
        <v>95.75564</v>
      </c>
      <c r="L23" s="131">
        <v>94.109219999999993</v>
      </c>
      <c r="M23" s="239">
        <v>133.06010000000001</v>
      </c>
      <c r="N23" s="239">
        <v>138.88480000000001</v>
      </c>
      <c r="O23" s="239">
        <v>128.65090000000001</v>
      </c>
      <c r="P23" s="239">
        <v>124.4559</v>
      </c>
      <c r="Q23" s="239">
        <v>142.36510000000001</v>
      </c>
      <c r="R23" s="240">
        <v>124.0299</v>
      </c>
    </row>
    <row r="24" spans="1:19" ht="11.25" customHeight="1" thickBot="1" x14ac:dyDescent="0.45">
      <c r="A24" s="229" t="s">
        <v>611</v>
      </c>
      <c r="B24" s="253"/>
      <c r="C24" s="131">
        <v>80.237870000000001</v>
      </c>
      <c r="D24" s="131">
        <v>133.44669999999999</v>
      </c>
      <c r="E24" s="131">
        <v>185.8484</v>
      </c>
      <c r="F24" s="131">
        <v>202.0992</v>
      </c>
      <c r="G24" s="131">
        <v>155.35900000000001</v>
      </c>
      <c r="H24" s="131">
        <v>141.45060000000001</v>
      </c>
      <c r="I24" s="131">
        <v>115.80419999999999</v>
      </c>
      <c r="J24" s="131">
        <v>117.029</v>
      </c>
      <c r="K24" s="242"/>
      <c r="L24" s="243"/>
      <c r="M24" s="244"/>
      <c r="N24" s="244"/>
      <c r="O24" s="244"/>
      <c r="P24" s="244"/>
      <c r="Q24" s="244"/>
      <c r="R24" s="245"/>
    </row>
    <row r="25" spans="1:19" ht="11.25" customHeight="1" thickBot="1" x14ac:dyDescent="0.45">
      <c r="A25" s="231" t="s">
        <v>614</v>
      </c>
      <c r="B25" s="254"/>
      <c r="C25" s="138">
        <v>131.6448</v>
      </c>
      <c r="D25" s="138">
        <v>129.24619999999999</v>
      </c>
      <c r="E25" s="138">
        <v>236.24799999999999</v>
      </c>
      <c r="F25" s="138">
        <v>267.4402</v>
      </c>
      <c r="G25" s="138">
        <v>217.58170000000001</v>
      </c>
      <c r="H25" s="138">
        <v>185.41650000000001</v>
      </c>
      <c r="I25" s="138">
        <v>125.5762</v>
      </c>
      <c r="J25" s="138">
        <v>127.0149</v>
      </c>
      <c r="K25" s="247"/>
      <c r="L25" s="248"/>
      <c r="M25" s="249"/>
      <c r="N25" s="249"/>
      <c r="O25" s="249"/>
      <c r="P25" s="249"/>
      <c r="Q25" s="249"/>
      <c r="R25" s="250"/>
    </row>
    <row r="26" spans="1:19" ht="11.25" customHeight="1" thickBot="1" x14ac:dyDescent="0.45">
      <c r="A26" s="757" t="s">
        <v>501</v>
      </c>
      <c r="B26" s="758"/>
      <c r="C26" s="758"/>
      <c r="D26" s="758"/>
      <c r="E26" s="758"/>
      <c r="F26" s="758"/>
      <c r="G26" s="758"/>
      <c r="H26" s="758"/>
      <c r="I26" s="758"/>
      <c r="J26" s="758"/>
      <c r="K26" s="758"/>
      <c r="L26" s="758"/>
      <c r="M26" s="758"/>
      <c r="N26" s="758"/>
      <c r="O26" s="758"/>
      <c r="P26" s="758"/>
      <c r="Q26" s="758"/>
      <c r="R26" s="759"/>
      <c r="S26" s="68"/>
    </row>
    <row r="27" spans="1:19" ht="11.25" customHeight="1" thickBot="1" x14ac:dyDescent="0.45">
      <c r="A27" s="229" t="s">
        <v>610</v>
      </c>
      <c r="B27" s="251">
        <v>381.99059999999997</v>
      </c>
      <c r="C27" s="237">
        <v>308.31349999999998</v>
      </c>
      <c r="D27" s="237">
        <v>237.59209999999999</v>
      </c>
      <c r="E27" s="237">
        <v>212.1653</v>
      </c>
      <c r="F27" s="237">
        <v>246.85720000000001</v>
      </c>
      <c r="G27" s="237">
        <v>205.75620000000001</v>
      </c>
      <c r="H27" s="237">
        <v>214.62219999999999</v>
      </c>
      <c r="I27" s="237">
        <v>171.8973</v>
      </c>
      <c r="J27" s="237">
        <v>114.1545</v>
      </c>
      <c r="K27" s="126">
        <v>71.510279999999995</v>
      </c>
      <c r="L27" s="127">
        <v>90.475729999999999</v>
      </c>
      <c r="M27" s="237">
        <v>182.643</v>
      </c>
      <c r="N27" s="237">
        <v>144.97829999999999</v>
      </c>
      <c r="O27" s="237">
        <v>106.0042</v>
      </c>
      <c r="P27" s="237">
        <v>103.9361</v>
      </c>
      <c r="Q27" s="237">
        <v>108.72799999999999</v>
      </c>
      <c r="R27" s="128">
        <v>100.1613</v>
      </c>
    </row>
    <row r="28" spans="1:19" ht="11.25" customHeight="1" thickBot="1" x14ac:dyDescent="0.45">
      <c r="A28" s="229" t="s">
        <v>613</v>
      </c>
      <c r="B28" s="252">
        <v>275.58879999999999</v>
      </c>
      <c r="C28" s="239">
        <v>249.0016</v>
      </c>
      <c r="D28" s="239">
        <v>160.70930000000001</v>
      </c>
      <c r="E28" s="239">
        <v>138.61179999999999</v>
      </c>
      <c r="F28" s="239">
        <v>167.9709</v>
      </c>
      <c r="G28" s="239">
        <v>144.0095</v>
      </c>
      <c r="H28" s="239">
        <v>156.7544</v>
      </c>
      <c r="I28" s="239">
        <v>88.505709999999993</v>
      </c>
      <c r="J28" s="239">
        <v>88.702129999999997</v>
      </c>
      <c r="K28" s="130">
        <v>118.5335</v>
      </c>
      <c r="L28" s="131">
        <v>175.01769999999999</v>
      </c>
      <c r="M28" s="266">
        <v>181.82</v>
      </c>
      <c r="N28" s="239">
        <v>161.86750000000001</v>
      </c>
      <c r="O28" s="239">
        <v>146.01070000000001</v>
      </c>
      <c r="P28" s="239">
        <v>126.42659999999999</v>
      </c>
      <c r="Q28" s="239">
        <v>133.39060000000001</v>
      </c>
      <c r="R28" s="240">
        <v>151.9374</v>
      </c>
    </row>
    <row r="29" spans="1:19" ht="11.25" customHeight="1" thickBot="1" x14ac:dyDescent="0.45">
      <c r="A29" s="229" t="s">
        <v>611</v>
      </c>
      <c r="B29" s="253"/>
      <c r="C29" s="131">
        <v>122.1644</v>
      </c>
      <c r="D29" s="131">
        <v>61.793329999999997</v>
      </c>
      <c r="E29" s="131">
        <v>61.249180000000003</v>
      </c>
      <c r="F29" s="131">
        <v>71.519909999999996</v>
      </c>
      <c r="G29" s="131">
        <v>72.981369999999998</v>
      </c>
      <c r="H29" s="131">
        <v>77.089219999999997</v>
      </c>
      <c r="I29" s="131">
        <v>54.880659999999999</v>
      </c>
      <c r="J29" s="131">
        <v>60.646349999999998</v>
      </c>
      <c r="K29" s="242"/>
      <c r="L29" s="243"/>
      <c r="M29" s="244"/>
      <c r="N29" s="244"/>
      <c r="O29" s="244"/>
      <c r="P29" s="244"/>
      <c r="Q29" s="244"/>
      <c r="R29" s="245"/>
    </row>
    <row r="30" spans="1:19" ht="11.25" customHeight="1" thickBot="1" x14ac:dyDescent="0.45">
      <c r="A30" s="231" t="s">
        <v>614</v>
      </c>
      <c r="B30" s="254"/>
      <c r="C30" s="138">
        <v>200.59100000000001</v>
      </c>
      <c r="D30" s="138">
        <v>131.4957</v>
      </c>
      <c r="E30" s="138">
        <v>57.041719999999998</v>
      </c>
      <c r="F30" s="138">
        <v>89.195049999999995</v>
      </c>
      <c r="G30" s="138">
        <v>96.898499999999999</v>
      </c>
      <c r="H30" s="138">
        <v>104.0497</v>
      </c>
      <c r="I30" s="138">
        <v>115.54519999999999</v>
      </c>
      <c r="J30" s="138">
        <v>143.47640000000001</v>
      </c>
      <c r="K30" s="247"/>
      <c r="L30" s="248"/>
      <c r="M30" s="249"/>
      <c r="N30" s="249"/>
      <c r="O30" s="249"/>
      <c r="P30" s="249"/>
      <c r="Q30" s="249"/>
      <c r="R30" s="250"/>
    </row>
    <row r="31" spans="1:19" ht="11.25" customHeight="1" thickBot="1" x14ac:dyDescent="0.45">
      <c r="A31" s="757" t="s">
        <v>502</v>
      </c>
      <c r="B31" s="758"/>
      <c r="C31" s="758"/>
      <c r="D31" s="758"/>
      <c r="E31" s="758"/>
      <c r="F31" s="758"/>
      <c r="G31" s="758"/>
      <c r="H31" s="758"/>
      <c r="I31" s="758"/>
      <c r="J31" s="758"/>
      <c r="K31" s="758"/>
      <c r="L31" s="758"/>
      <c r="M31" s="758"/>
      <c r="N31" s="758"/>
      <c r="O31" s="758"/>
      <c r="P31" s="758"/>
      <c r="Q31" s="758"/>
      <c r="R31" s="759"/>
      <c r="S31" s="68"/>
    </row>
    <row r="32" spans="1:19" ht="11.25" customHeight="1" thickBot="1" x14ac:dyDescent="0.45">
      <c r="A32" s="229" t="s">
        <v>610</v>
      </c>
      <c r="B32" s="251">
        <v>365.21940000000001</v>
      </c>
      <c r="C32" s="127">
        <v>299.18369999999999</v>
      </c>
      <c r="D32" s="237">
        <v>292.2552</v>
      </c>
      <c r="E32" s="237">
        <v>269.76299999999998</v>
      </c>
      <c r="F32" s="237">
        <v>307.2919</v>
      </c>
      <c r="G32" s="237">
        <v>347.69959999999998</v>
      </c>
      <c r="H32" s="237">
        <v>315.65780000000001</v>
      </c>
      <c r="I32" s="237">
        <v>214.35220000000001</v>
      </c>
      <c r="J32" s="237">
        <v>170.1343</v>
      </c>
      <c r="K32" s="126">
        <v>151.93549999999999</v>
      </c>
      <c r="L32" s="127">
        <v>112.539</v>
      </c>
      <c r="M32" s="237">
        <v>265.87540000000001</v>
      </c>
      <c r="N32" s="237">
        <v>191.66480000000001</v>
      </c>
      <c r="O32" s="237">
        <v>154.74019999999999</v>
      </c>
      <c r="P32" s="237">
        <v>152.88659999999999</v>
      </c>
      <c r="Q32" s="237">
        <v>148.3827</v>
      </c>
      <c r="R32" s="128">
        <v>156.71260000000001</v>
      </c>
    </row>
    <row r="33" spans="1:19" ht="11.25" customHeight="1" thickBot="1" x14ac:dyDescent="0.45">
      <c r="A33" s="229" t="s">
        <v>613</v>
      </c>
      <c r="B33" s="252">
        <v>300.30119999999999</v>
      </c>
      <c r="C33" s="131">
        <v>253.68440000000001</v>
      </c>
      <c r="D33" s="239">
        <v>243.9692</v>
      </c>
      <c r="E33" s="239">
        <v>214.08699999999999</v>
      </c>
      <c r="F33" s="239">
        <v>198.7149</v>
      </c>
      <c r="G33" s="239">
        <v>234.0181</v>
      </c>
      <c r="H33" s="239">
        <v>206.05279999999999</v>
      </c>
      <c r="I33" s="239">
        <v>175.821</v>
      </c>
      <c r="J33" s="239">
        <v>160.20679999999999</v>
      </c>
      <c r="K33" s="130">
        <v>157.7013</v>
      </c>
      <c r="L33" s="131">
        <v>179.91380000000001</v>
      </c>
      <c r="M33" s="239">
        <v>278.94130000000001</v>
      </c>
      <c r="N33" s="239">
        <v>248.70750000000001</v>
      </c>
      <c r="O33" s="239">
        <v>183.64769999999999</v>
      </c>
      <c r="P33" s="239">
        <v>184.04679999999999</v>
      </c>
      <c r="Q33" s="239">
        <v>183.60560000000001</v>
      </c>
      <c r="R33" s="240">
        <v>213.73949999999999</v>
      </c>
    </row>
    <row r="34" spans="1:19" ht="11.25" customHeight="1" thickBot="1" x14ac:dyDescent="0.45">
      <c r="A34" s="229" t="s">
        <v>611</v>
      </c>
      <c r="B34" s="253"/>
      <c r="C34" s="131">
        <v>142.04740000000001</v>
      </c>
      <c r="D34" s="131">
        <v>111.57940000000001</v>
      </c>
      <c r="E34" s="131">
        <v>133.74039999999999</v>
      </c>
      <c r="F34" s="131">
        <v>125.8165</v>
      </c>
      <c r="G34" s="131">
        <v>133.54920000000001</v>
      </c>
      <c r="H34" s="131">
        <v>142.1293</v>
      </c>
      <c r="I34" s="131">
        <v>99.111149999999995</v>
      </c>
      <c r="J34" s="131">
        <v>94.291849999999997</v>
      </c>
      <c r="K34" s="242"/>
      <c r="L34" s="243"/>
      <c r="M34" s="244"/>
      <c r="N34" s="244"/>
      <c r="O34" s="244"/>
      <c r="P34" s="244"/>
      <c r="Q34" s="244"/>
      <c r="R34" s="245"/>
    </row>
    <row r="35" spans="1:19" ht="11.25" customHeight="1" thickBot="1" x14ac:dyDescent="0.45">
      <c r="A35" s="231" t="s">
        <v>614</v>
      </c>
      <c r="B35" s="254"/>
      <c r="C35" s="138">
        <v>222.1431</v>
      </c>
      <c r="D35" s="138">
        <v>149.04419999999999</v>
      </c>
      <c r="E35" s="138">
        <v>153.56569999999999</v>
      </c>
      <c r="F35" s="138">
        <v>178.66589999999999</v>
      </c>
      <c r="G35" s="138">
        <v>166.3723</v>
      </c>
      <c r="H35" s="138">
        <v>162.6294</v>
      </c>
      <c r="I35" s="138">
        <v>157.00489999999999</v>
      </c>
      <c r="J35" s="138">
        <v>146.42240000000001</v>
      </c>
      <c r="K35" s="247"/>
      <c r="L35" s="248"/>
      <c r="M35" s="249"/>
      <c r="N35" s="249"/>
      <c r="O35" s="249"/>
      <c r="P35" s="249"/>
      <c r="Q35" s="249"/>
      <c r="R35" s="250"/>
    </row>
    <row r="36" spans="1:19" ht="11.25" customHeight="1" thickBot="1" x14ac:dyDescent="0.45">
      <c r="A36" s="757" t="s">
        <v>693</v>
      </c>
      <c r="B36" s="758"/>
      <c r="C36" s="758"/>
      <c r="D36" s="758"/>
      <c r="E36" s="758"/>
      <c r="F36" s="758"/>
      <c r="G36" s="758"/>
      <c r="H36" s="758"/>
      <c r="I36" s="758"/>
      <c r="J36" s="758"/>
      <c r="K36" s="758"/>
      <c r="L36" s="758"/>
      <c r="M36" s="758"/>
      <c r="N36" s="758"/>
      <c r="O36" s="758"/>
      <c r="P36" s="758"/>
      <c r="Q36" s="758"/>
      <c r="R36" s="759"/>
      <c r="S36" s="68"/>
    </row>
    <row r="37" spans="1:19" ht="11.25" customHeight="1" thickBot="1" x14ac:dyDescent="0.45">
      <c r="A37" s="229" t="s">
        <v>610</v>
      </c>
      <c r="B37" s="251">
        <v>226.3228</v>
      </c>
      <c r="C37" s="127">
        <v>155.29949999999999</v>
      </c>
      <c r="D37" s="237">
        <v>149.34350000000001</v>
      </c>
      <c r="E37" s="237">
        <v>229.58109999999999</v>
      </c>
      <c r="F37" s="237">
        <v>229.68809999999999</v>
      </c>
      <c r="G37" s="237">
        <v>234.95769999999999</v>
      </c>
      <c r="H37" s="237">
        <v>223.83459999999999</v>
      </c>
      <c r="I37" s="237">
        <v>168.6114</v>
      </c>
      <c r="J37" s="237">
        <v>144.04130000000001</v>
      </c>
      <c r="K37" s="126">
        <v>103.5258</v>
      </c>
      <c r="L37" s="363">
        <v>61.20684</v>
      </c>
      <c r="M37" s="237">
        <v>153.68799999999999</v>
      </c>
      <c r="N37" s="237">
        <v>147.70939999999999</v>
      </c>
      <c r="O37" s="237">
        <v>115.26900000000001</v>
      </c>
      <c r="P37" s="237">
        <v>108.8674</v>
      </c>
      <c r="Q37" s="237">
        <v>113.593</v>
      </c>
      <c r="R37" s="128">
        <v>111.94750000000001</v>
      </c>
    </row>
    <row r="38" spans="1:19" ht="11.25" customHeight="1" thickBot="1" x14ac:dyDescent="0.45">
      <c r="A38" s="229" t="s">
        <v>613</v>
      </c>
      <c r="B38" s="252">
        <v>221.16239999999999</v>
      </c>
      <c r="C38" s="131">
        <v>175.34309999999999</v>
      </c>
      <c r="D38" s="239">
        <v>199.6695</v>
      </c>
      <c r="E38" s="239">
        <v>315.5487</v>
      </c>
      <c r="F38" s="239">
        <v>225.18049999999999</v>
      </c>
      <c r="G38" s="239">
        <v>250.27969999999999</v>
      </c>
      <c r="H38" s="239">
        <v>210.79820000000001</v>
      </c>
      <c r="I38" s="239">
        <v>131.8383</v>
      </c>
      <c r="J38" s="239">
        <v>126.6665</v>
      </c>
      <c r="K38" s="130">
        <v>140.40010000000001</v>
      </c>
      <c r="L38" s="131">
        <v>94.888360000000006</v>
      </c>
      <c r="M38" s="239">
        <v>214.42230000000001</v>
      </c>
      <c r="N38" s="239">
        <v>174.86840000000001</v>
      </c>
      <c r="O38" s="239">
        <v>148.0034</v>
      </c>
      <c r="P38" s="239">
        <v>135.12620000000001</v>
      </c>
      <c r="Q38" s="239">
        <v>149.53039999999999</v>
      </c>
      <c r="R38" s="240">
        <v>155.363</v>
      </c>
    </row>
    <row r="39" spans="1:19" ht="11.25" customHeight="1" thickBot="1" x14ac:dyDescent="0.45">
      <c r="A39" s="229" t="s">
        <v>611</v>
      </c>
      <c r="B39" s="253"/>
      <c r="C39" s="131">
        <v>67.382540000000006</v>
      </c>
      <c r="D39" s="131">
        <v>84.625619999999998</v>
      </c>
      <c r="E39" s="131">
        <v>151.80459999999999</v>
      </c>
      <c r="F39" s="131">
        <v>152.8382</v>
      </c>
      <c r="G39" s="131">
        <v>129.82050000000001</v>
      </c>
      <c r="H39" s="131">
        <v>129.76769999999999</v>
      </c>
      <c r="I39" s="131">
        <v>94.134200000000007</v>
      </c>
      <c r="J39" s="131">
        <v>90.267910000000001</v>
      </c>
      <c r="K39" s="242"/>
      <c r="L39" s="243"/>
      <c r="M39" s="244"/>
      <c r="N39" s="244"/>
      <c r="O39" s="244"/>
      <c r="P39" s="244"/>
      <c r="Q39" s="244"/>
      <c r="R39" s="245"/>
    </row>
    <row r="40" spans="1:19" ht="11.25" customHeight="1" thickBot="1" x14ac:dyDescent="0.45">
      <c r="A40" s="231" t="s">
        <v>614</v>
      </c>
      <c r="B40" s="254"/>
      <c r="C40" s="138">
        <v>113.6232</v>
      </c>
      <c r="D40" s="138">
        <v>74.642849999999996</v>
      </c>
      <c r="E40" s="138">
        <v>226.6858</v>
      </c>
      <c r="F40" s="138">
        <v>231.02430000000001</v>
      </c>
      <c r="G40" s="138">
        <v>174.76560000000001</v>
      </c>
      <c r="H40" s="138">
        <v>168.2927</v>
      </c>
      <c r="I40" s="138">
        <v>137.41229999999999</v>
      </c>
      <c r="J40" s="138">
        <v>130.7611</v>
      </c>
      <c r="K40" s="247"/>
      <c r="L40" s="248"/>
      <c r="M40" s="249"/>
      <c r="N40" s="249"/>
      <c r="O40" s="249"/>
      <c r="P40" s="249"/>
      <c r="Q40" s="249"/>
      <c r="R40" s="250"/>
    </row>
    <row r="41" spans="1:19" ht="11.25" customHeight="1" thickBot="1" x14ac:dyDescent="0.45">
      <c r="A41" s="757" t="s">
        <v>696</v>
      </c>
      <c r="B41" s="758"/>
      <c r="C41" s="758"/>
      <c r="D41" s="758"/>
      <c r="E41" s="758"/>
      <c r="F41" s="758"/>
      <c r="G41" s="758"/>
      <c r="H41" s="758"/>
      <c r="I41" s="758"/>
      <c r="J41" s="758"/>
      <c r="K41" s="758"/>
      <c r="L41" s="758"/>
      <c r="M41" s="758"/>
      <c r="N41" s="758"/>
      <c r="O41" s="758"/>
      <c r="P41" s="758"/>
      <c r="Q41" s="758"/>
      <c r="R41" s="759"/>
      <c r="S41" s="68"/>
    </row>
    <row r="42" spans="1:19" ht="11.25" customHeight="1" thickBot="1" x14ac:dyDescent="0.45">
      <c r="A42" s="229" t="s">
        <v>610</v>
      </c>
      <c r="B42" s="251">
        <v>228.3236</v>
      </c>
      <c r="C42" s="237">
        <v>193.6103</v>
      </c>
      <c r="D42" s="237">
        <v>168.02250000000001</v>
      </c>
      <c r="E42" s="237">
        <v>229.89099999999999</v>
      </c>
      <c r="F42" s="237">
        <v>222.8869</v>
      </c>
      <c r="G42" s="237">
        <v>226.92670000000001</v>
      </c>
      <c r="H42" s="237">
        <v>208.70930000000001</v>
      </c>
      <c r="I42" s="237">
        <v>170.24860000000001</v>
      </c>
      <c r="J42" s="237">
        <v>129.779</v>
      </c>
      <c r="K42" s="126">
        <v>100.9465</v>
      </c>
      <c r="L42" s="127">
        <v>84.447450000000003</v>
      </c>
      <c r="M42" s="237">
        <v>146.7424</v>
      </c>
      <c r="N42" s="237">
        <v>129.58160000000001</v>
      </c>
      <c r="O42" s="237">
        <v>109.77809999999999</v>
      </c>
      <c r="P42" s="237">
        <v>103.4034</v>
      </c>
      <c r="Q42" s="237">
        <v>102.97069999999999</v>
      </c>
      <c r="R42" s="128">
        <v>100.2942</v>
      </c>
    </row>
    <row r="43" spans="1:19" ht="11.25" customHeight="1" thickBot="1" x14ac:dyDescent="0.45">
      <c r="A43" s="229" t="s">
        <v>613</v>
      </c>
      <c r="B43" s="252">
        <v>118.0382</v>
      </c>
      <c r="C43" s="239">
        <v>111.62439999999999</v>
      </c>
      <c r="D43" s="239">
        <v>128.27000000000001</v>
      </c>
      <c r="E43" s="239">
        <v>172.7088</v>
      </c>
      <c r="F43" s="239">
        <v>125.7625</v>
      </c>
      <c r="G43" s="239">
        <v>142.33410000000001</v>
      </c>
      <c r="H43" s="239">
        <v>99.852220000000003</v>
      </c>
      <c r="I43" s="239">
        <v>63.404159999999997</v>
      </c>
      <c r="J43" s="239">
        <v>55.825449999999996</v>
      </c>
      <c r="K43" s="130">
        <v>59.236829999999998</v>
      </c>
      <c r="L43" s="131">
        <v>35.630189999999999</v>
      </c>
      <c r="M43" s="239">
        <v>90.875870000000006</v>
      </c>
      <c r="N43" s="239">
        <v>83.468119999999999</v>
      </c>
      <c r="O43" s="239">
        <v>66.825199999999995</v>
      </c>
      <c r="P43" s="239">
        <v>62.714449999999999</v>
      </c>
      <c r="Q43" s="239">
        <v>70.177549999999997</v>
      </c>
      <c r="R43" s="240">
        <v>70.696629999999999</v>
      </c>
    </row>
    <row r="44" spans="1:19" ht="11.25" customHeight="1" thickBot="1" x14ac:dyDescent="0.45">
      <c r="A44" s="229" t="s">
        <v>611</v>
      </c>
      <c r="B44" s="253"/>
      <c r="C44" s="131">
        <v>65.858270000000005</v>
      </c>
      <c r="D44" s="131">
        <v>74.726709999999997</v>
      </c>
      <c r="E44" s="131">
        <v>111.096</v>
      </c>
      <c r="F44" s="131">
        <v>105.4905</v>
      </c>
      <c r="G44" s="131">
        <v>111.0522</v>
      </c>
      <c r="H44" s="131">
        <v>104.1097</v>
      </c>
      <c r="I44" s="131">
        <v>69.714619999999996</v>
      </c>
      <c r="J44" s="131">
        <v>59.183160000000001</v>
      </c>
      <c r="K44" s="242"/>
      <c r="L44" s="243"/>
      <c r="M44" s="244"/>
      <c r="N44" s="244"/>
      <c r="O44" s="244"/>
      <c r="P44" s="244"/>
      <c r="Q44" s="244"/>
      <c r="R44" s="245"/>
    </row>
    <row r="45" spans="1:19" ht="11.25" customHeight="1" thickBot="1" x14ac:dyDescent="0.45">
      <c r="A45" s="231" t="s">
        <v>614</v>
      </c>
      <c r="B45" s="254"/>
      <c r="C45" s="138">
        <v>74.253460000000004</v>
      </c>
      <c r="D45" s="138">
        <v>71.383399999999995</v>
      </c>
      <c r="E45" s="138">
        <v>130.66499999999999</v>
      </c>
      <c r="F45" s="138">
        <v>122.3443</v>
      </c>
      <c r="G45" s="138">
        <v>98.695009999999996</v>
      </c>
      <c r="H45" s="138">
        <v>92.246840000000006</v>
      </c>
      <c r="I45" s="138">
        <v>59.937399999999997</v>
      </c>
      <c r="J45" s="138">
        <v>58.109270000000002</v>
      </c>
      <c r="K45" s="247"/>
      <c r="L45" s="248"/>
      <c r="M45" s="249"/>
      <c r="N45" s="249"/>
      <c r="O45" s="249"/>
      <c r="P45" s="249"/>
      <c r="Q45" s="249"/>
      <c r="R45" s="250"/>
    </row>
    <row r="46" spans="1:19" ht="11.25" customHeight="1" thickBot="1" x14ac:dyDescent="0.45">
      <c r="A46" s="757" t="s">
        <v>503</v>
      </c>
      <c r="B46" s="758"/>
      <c r="C46" s="758"/>
      <c r="D46" s="758"/>
      <c r="E46" s="758"/>
      <c r="F46" s="758"/>
      <c r="G46" s="758"/>
      <c r="H46" s="758"/>
      <c r="I46" s="758"/>
      <c r="J46" s="758"/>
      <c r="K46" s="758"/>
      <c r="L46" s="758"/>
      <c r="M46" s="758"/>
      <c r="N46" s="758"/>
      <c r="O46" s="758"/>
      <c r="P46" s="758"/>
      <c r="Q46" s="758"/>
      <c r="R46" s="759"/>
      <c r="S46" s="68"/>
    </row>
    <row r="47" spans="1:19" ht="11.25" customHeight="1" thickBot="1" x14ac:dyDescent="0.45">
      <c r="A47" s="229" t="s">
        <v>610</v>
      </c>
      <c r="B47" s="251">
        <v>229.1172</v>
      </c>
      <c r="C47" s="127">
        <v>208.4188</v>
      </c>
      <c r="D47" s="237">
        <v>193.71379999999999</v>
      </c>
      <c r="E47" s="237">
        <v>199.0864</v>
      </c>
      <c r="F47" s="237">
        <v>203.8023</v>
      </c>
      <c r="G47" s="237">
        <v>211.6679</v>
      </c>
      <c r="H47" s="237">
        <v>196.33199999999999</v>
      </c>
      <c r="I47" s="237">
        <v>126.8249</v>
      </c>
      <c r="J47" s="237">
        <v>100.3048</v>
      </c>
      <c r="K47" s="126">
        <v>69.510369999999995</v>
      </c>
      <c r="L47" s="127">
        <v>79.448939999999993</v>
      </c>
      <c r="M47" s="237">
        <v>149.97190000000001</v>
      </c>
      <c r="N47" s="237">
        <v>114.71639999999999</v>
      </c>
      <c r="O47" s="237">
        <v>91.688980000000001</v>
      </c>
      <c r="P47" s="237">
        <v>87.35145</v>
      </c>
      <c r="Q47" s="237">
        <v>88.08108</v>
      </c>
      <c r="R47" s="128">
        <v>88.409049999999993</v>
      </c>
    </row>
    <row r="48" spans="1:19" ht="11.25" customHeight="1" thickBot="1" x14ac:dyDescent="0.45">
      <c r="A48" s="229" t="s">
        <v>613</v>
      </c>
      <c r="B48" s="252">
        <v>227.96039999999999</v>
      </c>
      <c r="C48" s="131">
        <v>205.9016</v>
      </c>
      <c r="D48" s="239">
        <v>196.7166</v>
      </c>
      <c r="E48" s="239">
        <v>184.67939999999999</v>
      </c>
      <c r="F48" s="239">
        <v>143.1995</v>
      </c>
      <c r="G48" s="239">
        <v>161.18049999999999</v>
      </c>
      <c r="H48" s="239">
        <v>137.4872</v>
      </c>
      <c r="I48" s="239">
        <v>109.8595</v>
      </c>
      <c r="J48" s="239">
        <v>98.607870000000005</v>
      </c>
      <c r="K48" s="130">
        <v>110.9267</v>
      </c>
      <c r="L48" s="131">
        <v>126.6396</v>
      </c>
      <c r="M48" s="239">
        <v>151.78110000000001</v>
      </c>
      <c r="N48" s="239">
        <v>139.51740000000001</v>
      </c>
      <c r="O48" s="239">
        <v>117.2328</v>
      </c>
      <c r="P48" s="239">
        <v>106.77979999999999</v>
      </c>
      <c r="Q48" s="239">
        <v>107.3964</v>
      </c>
      <c r="R48" s="240">
        <v>128.2424</v>
      </c>
    </row>
    <row r="49" spans="1:19" ht="11.25" customHeight="1" thickBot="1" x14ac:dyDescent="0.45">
      <c r="A49" s="229" t="s">
        <v>611</v>
      </c>
      <c r="B49" s="253"/>
      <c r="C49" s="131">
        <v>104.1777</v>
      </c>
      <c r="D49" s="131">
        <v>61.004150000000003</v>
      </c>
      <c r="E49" s="131">
        <v>92.561139999999995</v>
      </c>
      <c r="F49" s="131">
        <v>84.663300000000007</v>
      </c>
      <c r="G49" s="131">
        <v>89.008099999999999</v>
      </c>
      <c r="H49" s="131">
        <v>95.348140000000001</v>
      </c>
      <c r="I49" s="131">
        <v>70.75085</v>
      </c>
      <c r="J49" s="131">
        <v>67.008030000000005</v>
      </c>
      <c r="K49" s="242"/>
      <c r="L49" s="243"/>
      <c r="M49" s="244"/>
      <c r="N49" s="244"/>
      <c r="O49" s="244"/>
      <c r="P49" s="244"/>
      <c r="Q49" s="244"/>
      <c r="R49" s="245"/>
    </row>
    <row r="50" spans="1:19" ht="11.25" customHeight="1" thickBot="1" x14ac:dyDescent="0.45">
      <c r="A50" s="231" t="s">
        <v>614</v>
      </c>
      <c r="B50" s="254"/>
      <c r="C50" s="138">
        <v>147.78870000000001</v>
      </c>
      <c r="D50" s="138">
        <v>103.991</v>
      </c>
      <c r="E50" s="138">
        <v>123.9945</v>
      </c>
      <c r="F50" s="138">
        <v>130.94880000000001</v>
      </c>
      <c r="G50" s="138">
        <v>124.86369999999999</v>
      </c>
      <c r="H50" s="138">
        <v>118.5592</v>
      </c>
      <c r="I50" s="138">
        <v>103.6323</v>
      </c>
      <c r="J50" s="138">
        <v>105.2923</v>
      </c>
      <c r="K50" s="247"/>
      <c r="L50" s="248"/>
      <c r="M50" s="249"/>
      <c r="N50" s="249"/>
      <c r="O50" s="249"/>
      <c r="P50" s="249"/>
      <c r="Q50" s="249"/>
      <c r="R50" s="250"/>
    </row>
    <row r="51" spans="1:19" ht="11.25" customHeight="1" thickBot="1" x14ac:dyDescent="0.45">
      <c r="A51" s="757" t="s">
        <v>504</v>
      </c>
      <c r="B51" s="758"/>
      <c r="C51" s="758"/>
      <c r="D51" s="758"/>
      <c r="E51" s="758"/>
      <c r="F51" s="758"/>
      <c r="G51" s="758"/>
      <c r="H51" s="758"/>
      <c r="I51" s="758"/>
      <c r="J51" s="758"/>
      <c r="K51" s="758"/>
      <c r="L51" s="758"/>
      <c r="M51" s="758"/>
      <c r="N51" s="758"/>
      <c r="O51" s="758"/>
      <c r="P51" s="758"/>
      <c r="Q51" s="758"/>
      <c r="R51" s="759"/>
      <c r="S51" s="68"/>
    </row>
    <row r="52" spans="1:19" ht="11.25" customHeight="1" thickBot="1" x14ac:dyDescent="0.45">
      <c r="A52" s="229" t="s">
        <v>610</v>
      </c>
      <c r="B52" s="251">
        <v>433.61779999999999</v>
      </c>
      <c r="C52" s="127">
        <v>368.91180000000003</v>
      </c>
      <c r="D52" s="237">
        <v>384.76409999999998</v>
      </c>
      <c r="E52" s="237">
        <v>399.8777</v>
      </c>
      <c r="F52" s="237">
        <v>471.99419999999998</v>
      </c>
      <c r="G52" s="237">
        <v>602.22929999999997</v>
      </c>
      <c r="H52" s="237">
        <v>597.60739999999998</v>
      </c>
      <c r="I52" s="237">
        <v>418.13080000000002</v>
      </c>
      <c r="J52" s="237">
        <v>302.84960000000001</v>
      </c>
      <c r="K52" s="126">
        <v>274.2296</v>
      </c>
      <c r="L52" s="127">
        <v>224.12010000000001</v>
      </c>
      <c r="M52" s="237">
        <v>519.12909999999999</v>
      </c>
      <c r="N52" s="237">
        <v>459.62509999999997</v>
      </c>
      <c r="O52" s="237">
        <v>358.40219999999999</v>
      </c>
      <c r="P52" s="237">
        <v>350.19600000000003</v>
      </c>
      <c r="Q52" s="237">
        <v>333.62790000000001</v>
      </c>
      <c r="R52" s="128">
        <v>340.52</v>
      </c>
    </row>
    <row r="53" spans="1:19" ht="11.25" customHeight="1" thickBot="1" x14ac:dyDescent="0.45">
      <c r="A53" s="229" t="s">
        <v>613</v>
      </c>
      <c r="B53" s="252">
        <v>358.13339999999999</v>
      </c>
      <c r="C53" s="131">
        <v>332.78629999999998</v>
      </c>
      <c r="D53" s="239">
        <v>328.47680000000003</v>
      </c>
      <c r="E53" s="239">
        <v>324.88319999999999</v>
      </c>
      <c r="F53" s="239">
        <v>293.43810000000002</v>
      </c>
      <c r="G53" s="239">
        <v>380.69490000000002</v>
      </c>
      <c r="H53" s="239">
        <v>337.42509999999999</v>
      </c>
      <c r="I53" s="239">
        <v>335.55610000000001</v>
      </c>
      <c r="J53" s="239">
        <v>307.88679999999999</v>
      </c>
      <c r="K53" s="130">
        <v>320.51780000000002</v>
      </c>
      <c r="L53" s="131">
        <v>356.8562</v>
      </c>
      <c r="M53" s="239">
        <v>541.46600000000001</v>
      </c>
      <c r="N53" s="239">
        <v>464.49889999999999</v>
      </c>
      <c r="O53" s="239">
        <v>381.89690000000002</v>
      </c>
      <c r="P53" s="239">
        <v>340.67309999999998</v>
      </c>
      <c r="Q53" s="239">
        <v>400.25549999999998</v>
      </c>
      <c r="R53" s="240">
        <v>418.33420000000001</v>
      </c>
    </row>
    <row r="54" spans="1:19" ht="11.25" customHeight="1" thickBot="1" x14ac:dyDescent="0.45">
      <c r="A54" s="229" t="s">
        <v>611</v>
      </c>
      <c r="B54" s="253"/>
      <c r="C54" s="131">
        <v>166.41489999999999</v>
      </c>
      <c r="D54" s="131">
        <v>140.1292</v>
      </c>
      <c r="E54" s="131">
        <v>198.08969999999999</v>
      </c>
      <c r="F54" s="131">
        <v>229.2413</v>
      </c>
      <c r="G54" s="131">
        <v>220.58699999999999</v>
      </c>
      <c r="H54" s="131">
        <v>225.18770000000001</v>
      </c>
      <c r="I54" s="131">
        <v>182.31610000000001</v>
      </c>
      <c r="J54" s="131">
        <v>168.53149999999999</v>
      </c>
      <c r="K54" s="242"/>
      <c r="L54" s="243"/>
      <c r="M54" s="244"/>
      <c r="N54" s="244"/>
      <c r="O54" s="244"/>
      <c r="P54" s="244"/>
      <c r="Q54" s="244"/>
      <c r="R54" s="245"/>
    </row>
    <row r="55" spans="1:19" ht="11.25" customHeight="1" thickBot="1" x14ac:dyDescent="0.45">
      <c r="A55" s="231" t="s">
        <v>614</v>
      </c>
      <c r="B55" s="254"/>
      <c r="C55" s="138">
        <v>253.27430000000001</v>
      </c>
      <c r="D55" s="138">
        <v>184.4051</v>
      </c>
      <c r="E55" s="138">
        <v>228.08709999999999</v>
      </c>
      <c r="F55" s="138">
        <v>260.80250000000001</v>
      </c>
      <c r="G55" s="138">
        <v>261.71719999999999</v>
      </c>
      <c r="H55" s="138">
        <v>275.08890000000002</v>
      </c>
      <c r="I55" s="138">
        <v>289.51830000000001</v>
      </c>
      <c r="J55" s="138">
        <v>285.697</v>
      </c>
      <c r="K55" s="247"/>
      <c r="L55" s="248"/>
      <c r="M55" s="249"/>
      <c r="N55" s="249"/>
      <c r="O55" s="249"/>
      <c r="P55" s="249"/>
      <c r="Q55" s="249"/>
      <c r="R55" s="250"/>
    </row>
    <row r="56" spans="1:19" ht="11.25" customHeight="1" thickBot="1" x14ac:dyDescent="0.45">
      <c r="A56" s="757" t="s">
        <v>505</v>
      </c>
      <c r="B56" s="758"/>
      <c r="C56" s="758"/>
      <c r="D56" s="758"/>
      <c r="E56" s="758"/>
      <c r="F56" s="758"/>
      <c r="G56" s="758"/>
      <c r="H56" s="758"/>
      <c r="I56" s="758"/>
      <c r="J56" s="758"/>
      <c r="K56" s="758"/>
      <c r="L56" s="758"/>
      <c r="M56" s="758"/>
      <c r="N56" s="758"/>
      <c r="O56" s="758"/>
      <c r="P56" s="758"/>
      <c r="Q56" s="758"/>
      <c r="R56" s="759"/>
      <c r="S56" s="68"/>
    </row>
    <row r="57" spans="1:19" ht="11.25" customHeight="1" thickBot="1" x14ac:dyDescent="0.45">
      <c r="A57" s="229" t="s">
        <v>610</v>
      </c>
      <c r="B57" s="251">
        <v>246.18709999999999</v>
      </c>
      <c r="C57" s="237">
        <v>213.39240000000001</v>
      </c>
      <c r="D57" s="237">
        <v>211.07859999999999</v>
      </c>
      <c r="E57" s="237">
        <v>306.51459999999997</v>
      </c>
      <c r="F57" s="237">
        <v>277.04649999999998</v>
      </c>
      <c r="G57" s="237">
        <v>285.57639999999998</v>
      </c>
      <c r="H57" s="237">
        <v>277.5027</v>
      </c>
      <c r="I57" s="237">
        <v>178.62010000000001</v>
      </c>
      <c r="J57" s="237">
        <v>138.38159999999999</v>
      </c>
      <c r="K57" s="126">
        <v>120.06310000000001</v>
      </c>
      <c r="L57" s="127">
        <v>90.245620000000002</v>
      </c>
      <c r="M57" s="237">
        <v>203.7415</v>
      </c>
      <c r="N57" s="237">
        <v>179.578</v>
      </c>
      <c r="O57" s="237">
        <v>151.77269999999999</v>
      </c>
      <c r="P57" s="237">
        <v>128.376</v>
      </c>
      <c r="Q57" s="237">
        <v>128.43219999999999</v>
      </c>
      <c r="R57" s="128">
        <v>123.9623</v>
      </c>
    </row>
    <row r="58" spans="1:19" ht="11.25" customHeight="1" thickBot="1" x14ac:dyDescent="0.45">
      <c r="A58" s="231" t="s">
        <v>613</v>
      </c>
      <c r="B58" s="252">
        <v>247.00810000000001</v>
      </c>
      <c r="C58" s="255">
        <v>227.54</v>
      </c>
      <c r="D58" s="239">
        <v>228.8124</v>
      </c>
      <c r="E58" s="239">
        <v>251.55500000000001</v>
      </c>
      <c r="F58" s="239">
        <v>191.58529999999999</v>
      </c>
      <c r="G58" s="239">
        <v>206.05799999999999</v>
      </c>
      <c r="H58" s="239">
        <v>175.9597</v>
      </c>
      <c r="I58" s="239">
        <v>135.93270000000001</v>
      </c>
      <c r="J58" s="239">
        <v>113.3032</v>
      </c>
      <c r="K58" s="130">
        <v>120.1724</v>
      </c>
      <c r="L58" s="131">
        <v>113.39060000000001</v>
      </c>
      <c r="M58" s="239">
        <v>204.74080000000001</v>
      </c>
      <c r="N58" s="239">
        <v>177.77289999999999</v>
      </c>
      <c r="O58" s="239">
        <v>132.88939999999999</v>
      </c>
      <c r="P58" s="239">
        <v>121.6152</v>
      </c>
      <c r="Q58" s="239">
        <v>149.92339999999999</v>
      </c>
      <c r="R58" s="240">
        <v>141.0506</v>
      </c>
    </row>
    <row r="59" spans="1:19" ht="11.25" customHeight="1" thickBot="1" x14ac:dyDescent="0.45">
      <c r="A59" s="471" t="s">
        <v>611</v>
      </c>
      <c r="B59" s="253"/>
      <c r="C59" s="131">
        <v>106.9225</v>
      </c>
      <c r="D59" s="131">
        <v>113.4402</v>
      </c>
      <c r="E59" s="131">
        <v>172.04589999999999</v>
      </c>
      <c r="F59" s="131">
        <v>158.2705</v>
      </c>
      <c r="G59" s="131">
        <v>128.4631</v>
      </c>
      <c r="H59" s="131">
        <v>105.5866</v>
      </c>
      <c r="I59" s="131">
        <v>93.482460000000003</v>
      </c>
      <c r="J59" s="131">
        <v>79.113849999999999</v>
      </c>
      <c r="K59" s="242"/>
      <c r="L59" s="243"/>
      <c r="M59" s="244"/>
      <c r="N59" s="244"/>
      <c r="O59" s="244"/>
      <c r="P59" s="244"/>
      <c r="Q59" s="244"/>
      <c r="R59" s="245"/>
    </row>
    <row r="60" spans="1:19" ht="11.25" customHeight="1" thickBot="1" x14ac:dyDescent="0.45">
      <c r="A60" s="471" t="s">
        <v>614</v>
      </c>
      <c r="B60" s="254"/>
      <c r="C60" s="138">
        <v>164.61789999999999</v>
      </c>
      <c r="D60" s="138">
        <v>114.13849999999999</v>
      </c>
      <c r="E60" s="138">
        <v>172.49930000000001</v>
      </c>
      <c r="F60" s="138">
        <v>184.85390000000001</v>
      </c>
      <c r="G60" s="138">
        <v>147.6454</v>
      </c>
      <c r="H60" s="138">
        <v>148.21369999999999</v>
      </c>
      <c r="I60" s="138">
        <v>123.85080000000001</v>
      </c>
      <c r="J60" s="138">
        <v>111.92610000000001</v>
      </c>
      <c r="K60" s="247"/>
      <c r="L60" s="248"/>
      <c r="M60" s="249"/>
      <c r="N60" s="249"/>
      <c r="O60" s="249"/>
      <c r="P60" s="249"/>
      <c r="Q60" s="249"/>
      <c r="R60" s="250"/>
    </row>
    <row r="61" spans="1:19" ht="11.25" customHeight="1" thickBot="1" x14ac:dyDescent="0.45">
      <c r="A61" s="757" t="s">
        <v>506</v>
      </c>
      <c r="B61" s="758"/>
      <c r="C61" s="758"/>
      <c r="D61" s="758"/>
      <c r="E61" s="758"/>
      <c r="F61" s="758"/>
      <c r="G61" s="758"/>
      <c r="H61" s="758"/>
      <c r="I61" s="758"/>
      <c r="J61" s="758"/>
      <c r="K61" s="758"/>
      <c r="L61" s="758"/>
      <c r="M61" s="758"/>
      <c r="N61" s="758"/>
      <c r="O61" s="758"/>
      <c r="P61" s="758"/>
      <c r="Q61" s="758"/>
      <c r="R61" s="759"/>
      <c r="S61" s="68"/>
    </row>
    <row r="62" spans="1:19" ht="11.25" customHeight="1" thickBot="1" x14ac:dyDescent="0.45">
      <c r="A62" s="229" t="s">
        <v>610</v>
      </c>
      <c r="B62" s="251">
        <v>60.618960000000001</v>
      </c>
      <c r="C62" s="127">
        <v>47.998690000000003</v>
      </c>
      <c r="D62" s="237">
        <v>45.546970000000002</v>
      </c>
      <c r="E62" s="237">
        <v>79.264070000000004</v>
      </c>
      <c r="F62" s="237">
        <v>75.645330000000001</v>
      </c>
      <c r="G62" s="237">
        <v>70.751300000000001</v>
      </c>
      <c r="H62" s="237">
        <v>66.025499999999994</v>
      </c>
      <c r="I62" s="237">
        <v>51.37209</v>
      </c>
      <c r="J62" s="237">
        <v>42.433</v>
      </c>
      <c r="K62" s="126">
        <v>38.013530000000003</v>
      </c>
      <c r="L62" s="127">
        <v>20.8949</v>
      </c>
      <c r="M62" s="237">
        <v>39.598399999999998</v>
      </c>
      <c r="N62" s="237">
        <v>38.024329999999999</v>
      </c>
      <c r="O62" s="237">
        <v>35.562049999999999</v>
      </c>
      <c r="P62" s="237">
        <v>36.12726</v>
      </c>
      <c r="Q62" s="237">
        <v>36.262430000000002</v>
      </c>
      <c r="R62" s="128">
        <v>32.295400000000001</v>
      </c>
    </row>
    <row r="63" spans="1:19" ht="11.25" customHeight="1" thickBot="1" x14ac:dyDescent="0.45">
      <c r="A63" s="229" t="s">
        <v>613</v>
      </c>
      <c r="B63" s="252">
        <v>133.81829999999999</v>
      </c>
      <c r="C63" s="131">
        <v>114.321</v>
      </c>
      <c r="D63" s="239">
        <v>106.18300000000001</v>
      </c>
      <c r="E63" s="239">
        <v>131.2013</v>
      </c>
      <c r="F63" s="239">
        <v>100.23260000000001</v>
      </c>
      <c r="G63" s="239">
        <v>90.16001</v>
      </c>
      <c r="H63" s="239">
        <v>77.012079999999997</v>
      </c>
      <c r="I63" s="239">
        <v>48.716830000000002</v>
      </c>
      <c r="J63" s="239">
        <v>46.047080000000001</v>
      </c>
      <c r="K63" s="130">
        <v>43.827930000000002</v>
      </c>
      <c r="L63" s="131">
        <v>42.641379999999998</v>
      </c>
      <c r="M63" s="239">
        <v>62.624809999999997</v>
      </c>
      <c r="N63" s="239">
        <v>59.399769999999997</v>
      </c>
      <c r="O63" s="239">
        <v>52.360610000000001</v>
      </c>
      <c r="P63" s="239">
        <v>42.817459999999997</v>
      </c>
      <c r="Q63" s="239">
        <v>51.754339999999999</v>
      </c>
      <c r="R63" s="240">
        <v>52.605550000000001</v>
      </c>
    </row>
    <row r="64" spans="1:19" ht="11.25" customHeight="1" thickBot="1" x14ac:dyDescent="0.45">
      <c r="A64" s="229" t="s">
        <v>611</v>
      </c>
      <c r="B64" s="253"/>
      <c r="C64" s="131">
        <v>21.516719999999999</v>
      </c>
      <c r="D64" s="131">
        <v>21.438079999999999</v>
      </c>
      <c r="E64" s="131">
        <v>64.51343</v>
      </c>
      <c r="F64" s="131">
        <v>61.083100000000002</v>
      </c>
      <c r="G64" s="131">
        <v>54.173740000000002</v>
      </c>
      <c r="H64" s="131">
        <v>53.393189999999997</v>
      </c>
      <c r="I64" s="131">
        <v>40.806449999999998</v>
      </c>
      <c r="J64" s="131">
        <v>36.853870000000001</v>
      </c>
      <c r="K64" s="242"/>
      <c r="L64" s="243"/>
      <c r="M64" s="244"/>
      <c r="N64" s="244"/>
      <c r="O64" s="244"/>
      <c r="P64" s="244"/>
      <c r="Q64" s="244"/>
      <c r="R64" s="245"/>
    </row>
    <row r="65" spans="1:20" ht="11.25" customHeight="1" thickBot="1" x14ac:dyDescent="0.45">
      <c r="A65" s="231" t="s">
        <v>614</v>
      </c>
      <c r="B65" s="469"/>
      <c r="C65" s="290">
        <v>101.994</v>
      </c>
      <c r="D65" s="290">
        <v>64.402959999999993</v>
      </c>
      <c r="E65" s="290">
        <v>98.595349999999996</v>
      </c>
      <c r="F65" s="290">
        <v>98.113749999999996</v>
      </c>
      <c r="G65" s="290">
        <v>84.772019999999998</v>
      </c>
      <c r="H65" s="290">
        <v>76.617490000000004</v>
      </c>
      <c r="I65" s="290">
        <v>59.235080000000004</v>
      </c>
      <c r="J65" s="290">
        <v>55.405090000000001</v>
      </c>
      <c r="K65" s="292"/>
      <c r="L65" s="304"/>
      <c r="M65" s="293"/>
      <c r="N65" s="293"/>
      <c r="O65" s="293"/>
      <c r="P65" s="293"/>
      <c r="Q65" s="293"/>
      <c r="R65" s="470"/>
    </row>
    <row r="66" spans="1:20" ht="11.25" customHeight="1" thickBot="1" x14ac:dyDescent="0.45">
      <c r="A66" s="757" t="s">
        <v>507</v>
      </c>
      <c r="B66" s="758"/>
      <c r="C66" s="758"/>
      <c r="D66" s="758"/>
      <c r="E66" s="758"/>
      <c r="F66" s="758"/>
      <c r="G66" s="758"/>
      <c r="H66" s="758"/>
      <c r="I66" s="758"/>
      <c r="J66" s="758"/>
      <c r="K66" s="758"/>
      <c r="L66" s="758"/>
      <c r="M66" s="758"/>
      <c r="N66" s="758"/>
      <c r="O66" s="758"/>
      <c r="P66" s="758"/>
      <c r="Q66" s="758"/>
      <c r="R66" s="759"/>
      <c r="S66" s="68"/>
    </row>
    <row r="67" spans="1:20" ht="11.25" customHeight="1" thickBot="1" x14ac:dyDescent="0.45">
      <c r="A67" s="471" t="s">
        <v>610</v>
      </c>
      <c r="B67" s="282">
        <v>985.43489999999997</v>
      </c>
      <c r="C67" s="354">
        <v>853.73770000000002</v>
      </c>
      <c r="D67" s="283">
        <v>874.33460000000002</v>
      </c>
      <c r="E67" s="283">
        <v>825.39139999999998</v>
      </c>
      <c r="F67" s="283">
        <v>674.82529999999997</v>
      </c>
      <c r="G67" s="283">
        <v>673.43029999999999</v>
      </c>
      <c r="H67" s="283">
        <v>634.17309999999998</v>
      </c>
      <c r="I67" s="283">
        <v>445.65030000000002</v>
      </c>
      <c r="J67" s="283">
        <v>334.3827</v>
      </c>
      <c r="K67" s="373">
        <v>241.7552</v>
      </c>
      <c r="L67" s="354">
        <v>345.55489999999998</v>
      </c>
      <c r="M67" s="283">
        <v>572.85149999999999</v>
      </c>
      <c r="N67" s="283">
        <v>439.48719999999997</v>
      </c>
      <c r="O67" s="283">
        <v>376.61079999999998</v>
      </c>
      <c r="P67" s="283">
        <v>398.71350000000001</v>
      </c>
      <c r="Q67" s="283">
        <v>377.51859999999999</v>
      </c>
      <c r="R67" s="372">
        <v>352.94349999999997</v>
      </c>
    </row>
    <row r="68" spans="1:20" ht="11.25" customHeight="1" thickBot="1" x14ac:dyDescent="0.45">
      <c r="A68" s="471" t="s">
        <v>613</v>
      </c>
      <c r="B68" s="252">
        <v>955.89679999999998</v>
      </c>
      <c r="C68" s="131">
        <v>842.94129999999996</v>
      </c>
      <c r="D68" s="239">
        <v>857.26700000000005</v>
      </c>
      <c r="E68" s="239">
        <v>814.46690000000001</v>
      </c>
      <c r="F68" s="239">
        <v>545.81979999999999</v>
      </c>
      <c r="G68" s="239">
        <v>518.43230000000005</v>
      </c>
      <c r="H68" s="239">
        <v>429.42669999999998</v>
      </c>
      <c r="I68" s="239">
        <v>284.3449</v>
      </c>
      <c r="J68" s="239">
        <v>198.86680000000001</v>
      </c>
      <c r="K68" s="130">
        <v>307.85739999999998</v>
      </c>
      <c r="L68" s="131">
        <v>320.05309999999997</v>
      </c>
      <c r="M68" s="239">
        <v>439.45920000000001</v>
      </c>
      <c r="N68" s="239">
        <v>430.79930000000002</v>
      </c>
      <c r="O68" s="239">
        <v>403.79340000000002</v>
      </c>
      <c r="P68" s="239">
        <v>398.35410000000002</v>
      </c>
      <c r="Q68" s="239">
        <v>430.80090000000001</v>
      </c>
      <c r="R68" s="240">
        <v>420.48399999999998</v>
      </c>
    </row>
    <row r="69" spans="1:20" ht="11.25" customHeight="1" thickBot="1" x14ac:dyDescent="0.45">
      <c r="A69" s="471" t="s">
        <v>611</v>
      </c>
      <c r="B69" s="253"/>
      <c r="C69" s="131">
        <v>329.73149999999998</v>
      </c>
      <c r="D69" s="131">
        <v>336.54349999999999</v>
      </c>
      <c r="E69" s="131">
        <v>311.36160000000001</v>
      </c>
      <c r="F69" s="131">
        <v>279.48379999999997</v>
      </c>
      <c r="G69" s="131">
        <v>217.9581</v>
      </c>
      <c r="H69" s="131">
        <v>206.88149999999999</v>
      </c>
      <c r="I69" s="131">
        <v>132.72730000000001</v>
      </c>
      <c r="J69" s="131">
        <v>120.6995</v>
      </c>
      <c r="K69" s="242"/>
      <c r="L69" s="243"/>
      <c r="M69" s="244"/>
      <c r="N69" s="244"/>
      <c r="O69" s="244"/>
      <c r="P69" s="244"/>
      <c r="Q69" s="244"/>
      <c r="R69" s="245"/>
    </row>
    <row r="70" spans="1:20" ht="11.25" customHeight="1" thickBot="1" x14ac:dyDescent="0.45">
      <c r="A70" s="471" t="s">
        <v>614</v>
      </c>
      <c r="B70" s="469"/>
      <c r="C70" s="290">
        <v>549.12220000000002</v>
      </c>
      <c r="D70" s="290">
        <v>340.31830000000002</v>
      </c>
      <c r="E70" s="290">
        <v>560.00130000000001</v>
      </c>
      <c r="F70" s="290">
        <v>660.16970000000003</v>
      </c>
      <c r="G70" s="290">
        <v>475.3897</v>
      </c>
      <c r="H70" s="290">
        <v>408.6046</v>
      </c>
      <c r="I70" s="290">
        <v>264.59730000000002</v>
      </c>
      <c r="J70" s="290">
        <v>294.05970000000002</v>
      </c>
      <c r="K70" s="292"/>
      <c r="L70" s="304"/>
      <c r="M70" s="293"/>
      <c r="N70" s="293"/>
      <c r="O70" s="293"/>
      <c r="P70" s="293"/>
      <c r="Q70" s="293"/>
      <c r="R70" s="470"/>
    </row>
    <row r="71" spans="1:20" ht="11.25" customHeight="1" thickBot="1" x14ac:dyDescent="0.45">
      <c r="A71" s="763" t="s">
        <v>508</v>
      </c>
      <c r="B71" s="764"/>
      <c r="C71" s="764"/>
      <c r="D71" s="764"/>
      <c r="E71" s="764"/>
      <c r="F71" s="764"/>
      <c r="G71" s="764"/>
      <c r="H71" s="764"/>
      <c r="I71" s="764"/>
      <c r="J71" s="764"/>
      <c r="K71" s="764"/>
      <c r="L71" s="764"/>
      <c r="M71" s="764"/>
      <c r="N71" s="764"/>
      <c r="O71" s="764"/>
      <c r="P71" s="764"/>
      <c r="Q71" s="764"/>
      <c r="R71" s="765"/>
      <c r="S71" s="68"/>
    </row>
    <row r="72" spans="1:20" ht="11.25" customHeight="1" thickBot="1" x14ac:dyDescent="0.45">
      <c r="A72" s="229" t="s">
        <v>610</v>
      </c>
      <c r="B72" s="282">
        <v>376.69380000000001</v>
      </c>
      <c r="C72" s="283">
        <v>339.0591</v>
      </c>
      <c r="D72" s="283">
        <v>320.41590000000002</v>
      </c>
      <c r="E72" s="283">
        <v>438.1551</v>
      </c>
      <c r="F72" s="283">
        <v>441.01749999999998</v>
      </c>
      <c r="G72" s="283">
        <v>387.4896</v>
      </c>
      <c r="H72" s="283">
        <v>371.93920000000003</v>
      </c>
      <c r="I72" s="283">
        <v>360.21910000000003</v>
      </c>
      <c r="J72" s="283">
        <v>303.57279999999997</v>
      </c>
      <c r="K72" s="373">
        <v>276.42309999999998</v>
      </c>
      <c r="L72" s="354">
        <v>235.63570000000001</v>
      </c>
      <c r="M72" s="283">
        <v>335.81549999999999</v>
      </c>
      <c r="N72" s="283">
        <v>314.47739999999999</v>
      </c>
      <c r="O72" s="283">
        <v>277.697</v>
      </c>
      <c r="P72" s="283">
        <v>275.36610000000002</v>
      </c>
      <c r="Q72" s="283">
        <v>301.29390000000001</v>
      </c>
      <c r="R72" s="372">
        <v>288.0872</v>
      </c>
    </row>
    <row r="73" spans="1:20" ht="11.25" customHeight="1" thickBot="1" x14ac:dyDescent="0.45">
      <c r="A73" s="229" t="s">
        <v>613</v>
      </c>
      <c r="B73" s="252">
        <v>481.45960000000002</v>
      </c>
      <c r="C73" s="239">
        <v>439.39830000000001</v>
      </c>
      <c r="D73" s="239">
        <v>442.24430000000001</v>
      </c>
      <c r="E73" s="239">
        <v>551.22199999999998</v>
      </c>
      <c r="F73" s="239">
        <v>459.20679999999999</v>
      </c>
      <c r="G73" s="239">
        <v>443.92439999999999</v>
      </c>
      <c r="H73" s="239">
        <v>408.02370000000002</v>
      </c>
      <c r="I73" s="239">
        <v>241.6832</v>
      </c>
      <c r="J73" s="239">
        <v>280.22539999999998</v>
      </c>
      <c r="K73" s="130">
        <v>273.25060000000002</v>
      </c>
      <c r="L73" s="131">
        <v>223.8665</v>
      </c>
      <c r="M73" s="239">
        <v>405.05029999999999</v>
      </c>
      <c r="N73" s="239">
        <v>412.46929999999998</v>
      </c>
      <c r="O73" s="239">
        <v>348.1069</v>
      </c>
      <c r="P73" s="239">
        <v>349.90940000000001</v>
      </c>
      <c r="Q73" s="239">
        <v>389.7998</v>
      </c>
      <c r="R73" s="240">
        <v>384.26909999999998</v>
      </c>
    </row>
    <row r="74" spans="1:20" ht="11.25" customHeight="1" thickBot="1" x14ac:dyDescent="0.45">
      <c r="A74" s="229" t="s">
        <v>611</v>
      </c>
      <c r="B74" s="253"/>
      <c r="C74" s="131">
        <v>219.142</v>
      </c>
      <c r="D74" s="131">
        <v>233.67869999999999</v>
      </c>
      <c r="E74" s="131">
        <v>318.41849999999999</v>
      </c>
      <c r="F74" s="131">
        <v>451.43099999999998</v>
      </c>
      <c r="G74" s="131">
        <v>250.4727</v>
      </c>
      <c r="H74" s="131">
        <v>234.8708</v>
      </c>
      <c r="I74" s="131">
        <v>190.90549999999999</v>
      </c>
      <c r="J74" s="131">
        <v>197.37620000000001</v>
      </c>
      <c r="K74" s="242"/>
      <c r="L74" s="243"/>
      <c r="M74" s="244"/>
      <c r="N74" s="244"/>
      <c r="O74" s="244"/>
      <c r="P74" s="244"/>
      <c r="Q74" s="244"/>
      <c r="R74" s="245"/>
    </row>
    <row r="75" spans="1:20" ht="11.25" customHeight="1" thickBot="1" x14ac:dyDescent="0.45">
      <c r="A75" s="235" t="s">
        <v>614</v>
      </c>
      <c r="B75" s="254"/>
      <c r="C75" s="138">
        <v>312.15690000000001</v>
      </c>
      <c r="D75" s="138">
        <v>268.0077</v>
      </c>
      <c r="E75" s="138">
        <v>494.60160000000002</v>
      </c>
      <c r="F75" s="138">
        <v>459.71629999999999</v>
      </c>
      <c r="G75" s="138">
        <v>323.59899999999999</v>
      </c>
      <c r="H75" s="138">
        <v>307.18689999999998</v>
      </c>
      <c r="I75" s="138">
        <v>255.07239999999999</v>
      </c>
      <c r="J75" s="138">
        <v>271.93650000000002</v>
      </c>
      <c r="K75" s="247"/>
      <c r="L75" s="248"/>
      <c r="M75" s="249"/>
      <c r="N75" s="249"/>
      <c r="O75" s="249"/>
      <c r="P75" s="249"/>
      <c r="Q75" s="249"/>
      <c r="R75" s="250"/>
    </row>
    <row r="76" spans="1:20" ht="11.25" customHeight="1" thickBot="1" x14ac:dyDescent="0.45">
      <c r="A76" s="760" t="s">
        <v>5841</v>
      </c>
      <c r="B76" s="761"/>
      <c r="C76" s="761"/>
      <c r="D76" s="761"/>
      <c r="E76" s="761"/>
      <c r="F76" s="761"/>
      <c r="G76" s="761"/>
      <c r="H76" s="761"/>
      <c r="I76" s="761"/>
      <c r="J76" s="761"/>
      <c r="K76" s="761"/>
      <c r="L76" s="761"/>
      <c r="M76" s="761"/>
      <c r="N76" s="761"/>
      <c r="O76" s="761"/>
      <c r="P76" s="761"/>
      <c r="Q76" s="761"/>
      <c r="R76" s="762"/>
      <c r="S76" s="67"/>
    </row>
    <row r="77" spans="1:20" ht="11.25" customHeight="1" thickBot="1" x14ac:dyDescent="0.45">
      <c r="A77" s="757" t="s">
        <v>509</v>
      </c>
      <c r="B77" s="758"/>
      <c r="C77" s="758"/>
      <c r="D77" s="758"/>
      <c r="E77" s="758"/>
      <c r="F77" s="758"/>
      <c r="G77" s="758"/>
      <c r="H77" s="758"/>
      <c r="I77" s="758"/>
      <c r="J77" s="758"/>
      <c r="K77" s="758"/>
      <c r="L77" s="758"/>
      <c r="M77" s="758"/>
      <c r="N77" s="758"/>
      <c r="O77" s="758"/>
      <c r="P77" s="758"/>
      <c r="Q77" s="758"/>
      <c r="R77" s="759"/>
      <c r="S77" s="67"/>
      <c r="T77" s="68"/>
    </row>
    <row r="78" spans="1:20" ht="11.25" customHeight="1" thickBot="1" x14ac:dyDescent="0.45">
      <c r="A78" s="229" t="s">
        <v>610</v>
      </c>
      <c r="B78" s="251">
        <v>58.356479999999998</v>
      </c>
      <c r="C78" s="127">
        <v>65.031859999999995</v>
      </c>
      <c r="D78" s="237">
        <v>69.975620000000006</v>
      </c>
      <c r="E78" s="237">
        <v>149.90719999999999</v>
      </c>
      <c r="F78" s="237">
        <v>122.1769</v>
      </c>
      <c r="G78" s="237">
        <v>136.15129999999999</v>
      </c>
      <c r="H78" s="237">
        <v>127.7015</v>
      </c>
      <c r="I78" s="237">
        <v>125.65260000000001</v>
      </c>
      <c r="J78" s="237">
        <v>108.17440000000001</v>
      </c>
      <c r="K78" s="126">
        <v>93.572199999999995</v>
      </c>
      <c r="L78" s="127">
        <v>78.671239999999997</v>
      </c>
      <c r="M78" s="237">
        <v>143.43780000000001</v>
      </c>
      <c r="N78" s="237">
        <v>127.1023</v>
      </c>
      <c r="O78" s="237">
        <v>116.8776</v>
      </c>
      <c r="P78" s="237">
        <v>105.256</v>
      </c>
      <c r="Q78" s="237">
        <v>110.2693</v>
      </c>
      <c r="R78" s="128">
        <v>110.33580000000001</v>
      </c>
      <c r="S78" s="68"/>
    </row>
    <row r="79" spans="1:20" ht="11.25" customHeight="1" thickBot="1" x14ac:dyDescent="0.45">
      <c r="A79" s="229" t="s">
        <v>613</v>
      </c>
      <c r="B79" s="252">
        <v>78.110429999999994</v>
      </c>
      <c r="C79" s="131">
        <v>65.926689999999994</v>
      </c>
      <c r="D79" s="239">
        <v>85.340040000000002</v>
      </c>
      <c r="E79" s="239">
        <v>155.92019999999999</v>
      </c>
      <c r="F79" s="239">
        <v>117.1144</v>
      </c>
      <c r="G79" s="239">
        <v>155.8064</v>
      </c>
      <c r="H79" s="239">
        <v>161.7937</v>
      </c>
      <c r="I79" s="239">
        <v>64.287700000000001</v>
      </c>
      <c r="J79" s="239">
        <v>64.876609999999999</v>
      </c>
      <c r="K79" s="130">
        <v>68.493570000000005</v>
      </c>
      <c r="L79" s="131">
        <v>72.818340000000006</v>
      </c>
      <c r="M79" s="239">
        <v>99.643979999999999</v>
      </c>
      <c r="N79" s="239">
        <v>99.085310000000007</v>
      </c>
      <c r="O79" s="239">
        <v>91.813130000000001</v>
      </c>
      <c r="P79" s="239">
        <v>92.907589999999999</v>
      </c>
      <c r="Q79" s="239">
        <v>101.0453</v>
      </c>
      <c r="R79" s="240">
        <v>95.898690000000002</v>
      </c>
      <c r="S79" s="68"/>
    </row>
    <row r="80" spans="1:20" ht="11.25" customHeight="1" thickBot="1" x14ac:dyDescent="0.45">
      <c r="A80" s="229" t="s">
        <v>611</v>
      </c>
      <c r="B80" s="253"/>
      <c r="C80" s="131">
        <v>43.819090000000003</v>
      </c>
      <c r="D80" s="131">
        <v>74.120400000000004</v>
      </c>
      <c r="E80" s="131">
        <v>138.91040000000001</v>
      </c>
      <c r="F80" s="131">
        <v>127.37990000000001</v>
      </c>
      <c r="G80" s="131">
        <v>109.88979999999999</v>
      </c>
      <c r="H80" s="131">
        <v>110.3446</v>
      </c>
      <c r="I80" s="131">
        <v>91.891710000000003</v>
      </c>
      <c r="J80" s="131">
        <v>93.334010000000006</v>
      </c>
      <c r="K80" s="242"/>
      <c r="L80" s="243"/>
      <c r="M80" s="244"/>
      <c r="N80" s="244"/>
      <c r="O80" s="244"/>
      <c r="P80" s="244"/>
      <c r="Q80" s="244"/>
      <c r="R80" s="245"/>
      <c r="S80" s="68"/>
    </row>
    <row r="81" spans="1:20" ht="11.25" customHeight="1" thickBot="1" x14ac:dyDescent="0.45">
      <c r="A81" s="231" t="s">
        <v>614</v>
      </c>
      <c r="B81" s="254"/>
      <c r="C81" s="138">
        <v>57.931190000000001</v>
      </c>
      <c r="D81" s="138">
        <v>58.157600000000002</v>
      </c>
      <c r="E81" s="138">
        <v>175.49250000000001</v>
      </c>
      <c r="F81" s="138">
        <v>167.0213</v>
      </c>
      <c r="G81" s="138">
        <v>146.12119999999999</v>
      </c>
      <c r="H81" s="138">
        <v>120.6525</v>
      </c>
      <c r="I81" s="138">
        <v>85.149940000000001</v>
      </c>
      <c r="J81" s="138">
        <v>87.657589999999999</v>
      </c>
      <c r="K81" s="247"/>
      <c r="L81" s="248"/>
      <c r="M81" s="249"/>
      <c r="N81" s="249"/>
      <c r="O81" s="249"/>
      <c r="P81" s="249"/>
      <c r="Q81" s="249"/>
      <c r="R81" s="250"/>
      <c r="S81" s="68"/>
    </row>
    <row r="82" spans="1:20" ht="11.25" customHeight="1" thickBot="1" x14ac:dyDescent="0.45">
      <c r="A82" s="757" t="s">
        <v>510</v>
      </c>
      <c r="B82" s="758"/>
      <c r="C82" s="758"/>
      <c r="D82" s="758"/>
      <c r="E82" s="758"/>
      <c r="F82" s="758"/>
      <c r="G82" s="758"/>
      <c r="H82" s="758"/>
      <c r="I82" s="758"/>
      <c r="J82" s="758"/>
      <c r="K82" s="758"/>
      <c r="L82" s="758"/>
      <c r="M82" s="758"/>
      <c r="N82" s="758"/>
      <c r="O82" s="758"/>
      <c r="P82" s="758"/>
      <c r="Q82" s="758"/>
      <c r="R82" s="759"/>
      <c r="S82" s="68"/>
      <c r="T82" s="67"/>
    </row>
    <row r="83" spans="1:20" ht="11.25" customHeight="1" thickBot="1" x14ac:dyDescent="0.45">
      <c r="A83" s="229" t="s">
        <v>610</v>
      </c>
      <c r="B83" s="251">
        <v>40.238579999999999</v>
      </c>
      <c r="C83" s="237">
        <v>44.757309999999997</v>
      </c>
      <c r="D83" s="237">
        <v>28.695080000000001</v>
      </c>
      <c r="E83" s="237">
        <v>8.7740869999999997</v>
      </c>
      <c r="F83" s="237">
        <v>22.975000000000001</v>
      </c>
      <c r="G83" s="237">
        <v>19.71416</v>
      </c>
      <c r="H83" s="237">
        <v>17.357289999999999</v>
      </c>
      <c r="I83" s="237">
        <v>14.364879999999999</v>
      </c>
      <c r="J83" s="237">
        <v>19.465979999999998</v>
      </c>
      <c r="K83" s="126">
        <v>18.161059999999999</v>
      </c>
      <c r="L83" s="127">
        <v>13.63331</v>
      </c>
      <c r="M83" s="237">
        <v>21.067270000000001</v>
      </c>
      <c r="N83" s="237">
        <v>19.976430000000001</v>
      </c>
      <c r="O83" s="237">
        <v>16.262280000000001</v>
      </c>
      <c r="P83" s="237">
        <v>17.353200000000001</v>
      </c>
      <c r="Q83" s="237">
        <v>19.474720000000001</v>
      </c>
      <c r="R83" s="128">
        <v>25.793119999999998</v>
      </c>
      <c r="S83" s="67"/>
    </row>
    <row r="84" spans="1:20" ht="11.25" customHeight="1" thickBot="1" x14ac:dyDescent="0.45">
      <c r="A84" s="229" t="s">
        <v>613</v>
      </c>
      <c r="B84" s="252">
        <v>45.498150000000003</v>
      </c>
      <c r="C84" s="239">
        <v>53.267580000000002</v>
      </c>
      <c r="D84" s="239">
        <v>24.258230000000001</v>
      </c>
      <c r="E84" s="239">
        <v>1.4014200000000001</v>
      </c>
      <c r="F84" s="239">
        <v>7.2145039999999998</v>
      </c>
      <c r="G84" s="239">
        <v>17.151150000000001</v>
      </c>
      <c r="H84" s="239">
        <v>16.14226</v>
      </c>
      <c r="I84" s="239">
        <v>36.416890000000002</v>
      </c>
      <c r="J84" s="239">
        <v>43.703130000000002</v>
      </c>
      <c r="K84" s="130">
        <v>44.98798</v>
      </c>
      <c r="L84" s="266">
        <v>92.921980000000005</v>
      </c>
      <c r="M84" s="239">
        <v>71.262190000000004</v>
      </c>
      <c r="N84" s="239">
        <v>59.143210000000003</v>
      </c>
      <c r="O84" s="239">
        <v>52.834670000000003</v>
      </c>
      <c r="P84" s="239">
        <v>43.537799999999997</v>
      </c>
      <c r="Q84" s="239">
        <v>53.571429999999999</v>
      </c>
      <c r="R84" s="240">
        <v>74.802719999999994</v>
      </c>
      <c r="S84" s="67"/>
    </row>
    <row r="85" spans="1:20" ht="11.25" customHeight="1" thickBot="1" x14ac:dyDescent="0.45">
      <c r="A85" s="229" t="s">
        <v>611</v>
      </c>
      <c r="B85" s="253"/>
      <c r="C85" s="131">
        <v>39.687130000000003</v>
      </c>
      <c r="D85" s="131">
        <v>11.12032</v>
      </c>
      <c r="E85" s="131">
        <v>3.3797299999999999</v>
      </c>
      <c r="F85" s="131">
        <v>9.6287909999999997</v>
      </c>
      <c r="G85" s="131">
        <v>18.007940000000001</v>
      </c>
      <c r="H85" s="131">
        <v>21.467130000000001</v>
      </c>
      <c r="I85" s="131">
        <v>18.55969</v>
      </c>
      <c r="J85" s="131">
        <v>20.96332</v>
      </c>
      <c r="K85" s="242"/>
      <c r="L85" s="243"/>
      <c r="M85" s="244"/>
      <c r="N85" s="244"/>
      <c r="O85" s="244"/>
      <c r="P85" s="244"/>
      <c r="Q85" s="244"/>
      <c r="R85" s="245"/>
      <c r="S85" s="67"/>
    </row>
    <row r="86" spans="1:20" ht="11.25" customHeight="1" thickBot="1" x14ac:dyDescent="0.45">
      <c r="A86" s="231" t="s">
        <v>614</v>
      </c>
      <c r="B86" s="254"/>
      <c r="C86" s="138">
        <v>51.50141</v>
      </c>
      <c r="D86" s="138">
        <v>35.438160000000003</v>
      </c>
      <c r="E86" s="138">
        <v>1.4640059999999999</v>
      </c>
      <c r="F86" s="138">
        <v>4.8811710000000001</v>
      </c>
      <c r="G86" s="138">
        <v>14.679489999999999</v>
      </c>
      <c r="H86" s="138">
        <v>17.277149999999999</v>
      </c>
      <c r="I86" s="138">
        <v>35.799900000000001</v>
      </c>
      <c r="J86" s="138">
        <v>41.181480000000001</v>
      </c>
      <c r="K86" s="247"/>
      <c r="L86" s="248"/>
      <c r="M86" s="249"/>
      <c r="N86" s="249"/>
      <c r="O86" s="249"/>
      <c r="P86" s="249"/>
      <c r="Q86" s="249"/>
      <c r="R86" s="250"/>
      <c r="S86" s="67"/>
    </row>
    <row r="87" spans="1:20" ht="11.25" customHeight="1" thickBot="1" x14ac:dyDescent="0.45">
      <c r="A87" s="757" t="s">
        <v>511</v>
      </c>
      <c r="B87" s="758"/>
      <c r="C87" s="758"/>
      <c r="D87" s="758"/>
      <c r="E87" s="758"/>
      <c r="F87" s="758"/>
      <c r="G87" s="758"/>
      <c r="H87" s="758"/>
      <c r="I87" s="758"/>
      <c r="J87" s="758"/>
      <c r="K87" s="758"/>
      <c r="L87" s="758"/>
      <c r="M87" s="758"/>
      <c r="N87" s="758"/>
      <c r="O87" s="758"/>
      <c r="P87" s="758"/>
      <c r="Q87" s="758"/>
      <c r="R87" s="759"/>
      <c r="S87" s="68"/>
      <c r="T87" s="67"/>
    </row>
    <row r="88" spans="1:20" ht="11.25" customHeight="1" thickBot="1" x14ac:dyDescent="0.45">
      <c r="A88" s="229" t="s">
        <v>610</v>
      </c>
      <c r="B88" s="251">
        <v>99.473190000000002</v>
      </c>
      <c r="C88" s="237">
        <v>97.962249999999997</v>
      </c>
      <c r="D88" s="237">
        <v>119.8904</v>
      </c>
      <c r="E88" s="237">
        <v>137.75239999999999</v>
      </c>
      <c r="F88" s="237">
        <v>115.8967</v>
      </c>
      <c r="G88" s="237">
        <v>106.43680000000001</v>
      </c>
      <c r="H88" s="237">
        <v>99.210549999999998</v>
      </c>
      <c r="I88" s="237">
        <v>85.037999999999997</v>
      </c>
      <c r="J88" s="237">
        <v>93.252290000000002</v>
      </c>
      <c r="K88" s="126">
        <v>85.465699999999998</v>
      </c>
      <c r="L88" s="127">
        <v>37.243789999999997</v>
      </c>
      <c r="M88" s="237">
        <v>91.705799999999996</v>
      </c>
      <c r="N88" s="237">
        <v>87.864350000000002</v>
      </c>
      <c r="O88" s="237">
        <v>80.728020000000001</v>
      </c>
      <c r="P88" s="237">
        <v>77.042230000000004</v>
      </c>
      <c r="Q88" s="237">
        <v>82.688869999999994</v>
      </c>
      <c r="R88" s="128">
        <v>86.656189999999995</v>
      </c>
      <c r="S88" s="68"/>
    </row>
    <row r="89" spans="1:20" ht="11.25" customHeight="1" thickBot="1" x14ac:dyDescent="0.45">
      <c r="A89" s="229" t="s">
        <v>613</v>
      </c>
      <c r="B89" s="252">
        <v>94.519319999999993</v>
      </c>
      <c r="C89" s="239">
        <v>85.391549999999995</v>
      </c>
      <c r="D89" s="239">
        <v>90.447770000000006</v>
      </c>
      <c r="E89" s="239">
        <v>110.15049999999999</v>
      </c>
      <c r="F89" s="239">
        <v>114.34780000000001</v>
      </c>
      <c r="G89" s="239">
        <v>79.968199999999996</v>
      </c>
      <c r="H89" s="239">
        <v>75.09178</v>
      </c>
      <c r="I89" s="239">
        <v>57.21096</v>
      </c>
      <c r="J89" s="239">
        <v>70.16113</v>
      </c>
      <c r="K89" s="130">
        <v>55.716050000000003</v>
      </c>
      <c r="L89" s="131">
        <v>35.678669999999997</v>
      </c>
      <c r="M89" s="239">
        <v>72.443610000000007</v>
      </c>
      <c r="N89" s="239">
        <v>76.066569999999999</v>
      </c>
      <c r="O89" s="239">
        <v>67.578670000000002</v>
      </c>
      <c r="P89" s="239">
        <v>65.656599999999997</v>
      </c>
      <c r="Q89" s="239">
        <v>65.638069999999999</v>
      </c>
      <c r="R89" s="240">
        <v>69.920169999999999</v>
      </c>
      <c r="S89" s="68"/>
    </row>
    <row r="90" spans="1:20" ht="11.25" customHeight="1" thickBot="1" x14ac:dyDescent="0.45">
      <c r="A90" s="229" t="s">
        <v>611</v>
      </c>
      <c r="B90" s="253"/>
      <c r="C90" s="131">
        <v>64.563320000000004</v>
      </c>
      <c r="D90" s="131">
        <v>66.746960000000001</v>
      </c>
      <c r="E90" s="131">
        <v>142.56950000000001</v>
      </c>
      <c r="F90" s="131">
        <v>134.56809999999999</v>
      </c>
      <c r="G90" s="131">
        <v>100.1932</v>
      </c>
      <c r="H90" s="131">
        <v>89.872919999999993</v>
      </c>
      <c r="I90" s="131">
        <v>83.714169999999996</v>
      </c>
      <c r="J90" s="131">
        <v>73.445449999999994</v>
      </c>
      <c r="K90" s="242"/>
      <c r="L90" s="243"/>
      <c r="M90" s="243"/>
      <c r="N90" s="244"/>
      <c r="O90" s="244"/>
      <c r="P90" s="244"/>
      <c r="Q90" s="244"/>
      <c r="R90" s="245"/>
      <c r="S90" s="68"/>
    </row>
    <row r="91" spans="1:20" ht="11.25" customHeight="1" thickBot="1" x14ac:dyDescent="0.45">
      <c r="A91" s="235" t="s">
        <v>614</v>
      </c>
      <c r="B91" s="254"/>
      <c r="C91" s="138">
        <v>87.664069999999995</v>
      </c>
      <c r="D91" s="138">
        <v>68.913970000000006</v>
      </c>
      <c r="E91" s="138">
        <v>115.6529</v>
      </c>
      <c r="F91" s="138">
        <v>111.38939999999999</v>
      </c>
      <c r="G91" s="138">
        <v>85.686350000000004</v>
      </c>
      <c r="H91" s="138">
        <v>76.468649999999997</v>
      </c>
      <c r="I91" s="138">
        <v>69.110730000000004</v>
      </c>
      <c r="J91" s="138">
        <v>71.783940000000001</v>
      </c>
      <c r="K91" s="247"/>
      <c r="L91" s="248"/>
      <c r="M91" s="249"/>
      <c r="N91" s="249"/>
      <c r="O91" s="249"/>
      <c r="P91" s="249"/>
      <c r="Q91" s="249"/>
      <c r="R91" s="250"/>
      <c r="S91" s="68"/>
    </row>
    <row r="92" spans="1:20" ht="11.25" customHeight="1" thickBot="1" x14ac:dyDescent="0.45">
      <c r="A92" s="760" t="s">
        <v>5842</v>
      </c>
      <c r="B92" s="761"/>
      <c r="C92" s="761"/>
      <c r="D92" s="761"/>
      <c r="E92" s="761"/>
      <c r="F92" s="761"/>
      <c r="G92" s="761"/>
      <c r="H92" s="761"/>
      <c r="I92" s="761"/>
      <c r="J92" s="761"/>
      <c r="K92" s="761"/>
      <c r="L92" s="761"/>
      <c r="M92" s="761"/>
      <c r="N92" s="761"/>
      <c r="O92" s="761"/>
      <c r="P92" s="761"/>
      <c r="Q92" s="761"/>
      <c r="R92" s="762"/>
      <c r="S92" s="65"/>
      <c r="T92" s="68"/>
    </row>
    <row r="93" spans="1:20" ht="11.25" customHeight="1" thickBot="1" x14ac:dyDescent="0.45">
      <c r="A93" s="757" t="s">
        <v>512</v>
      </c>
      <c r="B93" s="758"/>
      <c r="C93" s="758"/>
      <c r="D93" s="758"/>
      <c r="E93" s="758"/>
      <c r="F93" s="758"/>
      <c r="G93" s="758"/>
      <c r="H93" s="758"/>
      <c r="I93" s="758"/>
      <c r="J93" s="758"/>
      <c r="K93" s="758"/>
      <c r="L93" s="758"/>
      <c r="M93" s="758"/>
      <c r="N93" s="758"/>
      <c r="O93" s="758"/>
      <c r="P93" s="758"/>
      <c r="Q93" s="758"/>
      <c r="R93" s="759"/>
      <c r="S93" s="68"/>
      <c r="T93" s="68"/>
    </row>
    <row r="94" spans="1:20" ht="11.25" customHeight="1" thickBot="1" x14ac:dyDescent="0.45">
      <c r="A94" s="229" t="s">
        <v>610</v>
      </c>
      <c r="B94" s="251">
        <v>25.00611</v>
      </c>
      <c r="C94" s="237">
        <v>21.513739999999999</v>
      </c>
      <c r="D94" s="237">
        <v>26.330970000000001</v>
      </c>
      <c r="E94" s="237">
        <v>34.066400000000002</v>
      </c>
      <c r="F94" s="237">
        <v>28.030370000000001</v>
      </c>
      <c r="G94" s="237">
        <v>26.697870000000002</v>
      </c>
      <c r="H94" s="237">
        <v>26.878530000000001</v>
      </c>
      <c r="I94" s="237">
        <v>21.996420000000001</v>
      </c>
      <c r="J94" s="237">
        <v>18.619779999999999</v>
      </c>
      <c r="K94" s="126">
        <v>19.979600000000001</v>
      </c>
      <c r="L94" s="127">
        <v>13.542809999999999</v>
      </c>
      <c r="M94" s="237">
        <v>17.626909999999999</v>
      </c>
      <c r="N94" s="237">
        <v>19.45749</v>
      </c>
      <c r="O94" s="237">
        <v>16.452010000000001</v>
      </c>
      <c r="P94" s="237">
        <v>17.918839999999999</v>
      </c>
      <c r="Q94" s="237">
        <v>19.46903</v>
      </c>
      <c r="R94" s="128">
        <v>17.695460000000001</v>
      </c>
      <c r="S94" s="67"/>
    </row>
    <row r="95" spans="1:20" ht="11.25" customHeight="1" thickBot="1" x14ac:dyDescent="0.45">
      <c r="A95" s="229" t="s">
        <v>613</v>
      </c>
      <c r="B95" s="252">
        <v>4.3783989999999999</v>
      </c>
      <c r="C95" s="131">
        <v>3.794238</v>
      </c>
      <c r="D95" s="131">
        <v>5.0721230000000004</v>
      </c>
      <c r="E95" s="131">
        <v>4.6511290000000001</v>
      </c>
      <c r="F95" s="131">
        <v>5.7055600000000002</v>
      </c>
      <c r="G95" s="131">
        <v>4.6041109999999996</v>
      </c>
      <c r="H95" s="131">
        <v>3.8542649999999998</v>
      </c>
      <c r="I95" s="131">
        <v>4.7120829999999998</v>
      </c>
      <c r="J95" s="131">
        <v>4.4397320000000002</v>
      </c>
      <c r="K95" s="130">
        <v>4.5977360000000003</v>
      </c>
      <c r="L95" s="131">
        <v>4.65909</v>
      </c>
      <c r="M95" s="131">
        <v>6.2928410000000001</v>
      </c>
      <c r="N95" s="131">
        <v>5.5472659999999996</v>
      </c>
      <c r="O95" s="131">
        <v>4.1461079999999999</v>
      </c>
      <c r="P95" s="131">
        <v>4.3869109999999996</v>
      </c>
      <c r="Q95" s="131">
        <v>4.7896599999999996</v>
      </c>
      <c r="R95" s="132">
        <v>4.9058659999999996</v>
      </c>
      <c r="S95" s="67"/>
    </row>
    <row r="96" spans="1:20" ht="11.25" customHeight="1" thickBot="1" x14ac:dyDescent="0.45">
      <c r="A96" s="229" t="s">
        <v>611</v>
      </c>
      <c r="B96" s="253"/>
      <c r="C96" s="131">
        <v>20.57564</v>
      </c>
      <c r="D96" s="131">
        <v>28.176110000000001</v>
      </c>
      <c r="E96" s="131">
        <v>26.828569999999999</v>
      </c>
      <c r="F96" s="131">
        <v>23.322019999999998</v>
      </c>
      <c r="G96" s="131">
        <v>25.34198</v>
      </c>
      <c r="H96" s="131">
        <v>23.048680000000001</v>
      </c>
      <c r="I96" s="131">
        <v>19.75665</v>
      </c>
      <c r="J96" s="131">
        <v>20.377700000000001</v>
      </c>
      <c r="K96" s="242"/>
      <c r="L96" s="243"/>
      <c r="M96" s="244"/>
      <c r="N96" s="244"/>
      <c r="O96" s="244"/>
      <c r="P96" s="244"/>
      <c r="Q96" s="244"/>
      <c r="R96" s="245"/>
      <c r="S96" s="67"/>
    </row>
    <row r="97" spans="1:20" ht="11.25" customHeight="1" thickBot="1" x14ac:dyDescent="0.45">
      <c r="A97" s="231" t="s">
        <v>614</v>
      </c>
      <c r="B97" s="254"/>
      <c r="C97" s="138">
        <v>34.502160000000003</v>
      </c>
      <c r="D97" s="138">
        <v>46.831420000000001</v>
      </c>
      <c r="E97" s="138">
        <v>30.166229999999999</v>
      </c>
      <c r="F97" s="138">
        <v>27.596350000000001</v>
      </c>
      <c r="G97" s="138">
        <v>25.163509999999999</v>
      </c>
      <c r="H97" s="138">
        <v>26.497509999999998</v>
      </c>
      <c r="I97" s="138">
        <v>27.940940000000001</v>
      </c>
      <c r="J97" s="138">
        <v>27.18957</v>
      </c>
      <c r="K97" s="247"/>
      <c r="L97" s="248"/>
      <c r="M97" s="249"/>
      <c r="N97" s="249"/>
      <c r="O97" s="249"/>
      <c r="P97" s="249"/>
      <c r="Q97" s="249"/>
      <c r="R97" s="250"/>
      <c r="S97" s="68"/>
    </row>
    <row r="98" spans="1:20" ht="11.25" customHeight="1" thickBot="1" x14ac:dyDescent="0.45">
      <c r="A98" s="757" t="s">
        <v>513</v>
      </c>
      <c r="B98" s="758"/>
      <c r="C98" s="758"/>
      <c r="D98" s="758"/>
      <c r="E98" s="758"/>
      <c r="F98" s="758"/>
      <c r="G98" s="758"/>
      <c r="H98" s="758"/>
      <c r="I98" s="758"/>
      <c r="J98" s="758"/>
      <c r="K98" s="758"/>
      <c r="L98" s="758"/>
      <c r="M98" s="758"/>
      <c r="N98" s="758"/>
      <c r="O98" s="758"/>
      <c r="P98" s="758"/>
      <c r="Q98" s="758"/>
      <c r="R98" s="759"/>
      <c r="S98" s="68"/>
      <c r="T98" s="68"/>
    </row>
    <row r="99" spans="1:20" ht="11.25" customHeight="1" thickBot="1" x14ac:dyDescent="0.45">
      <c r="A99" s="229" t="s">
        <v>610</v>
      </c>
      <c r="B99" s="251">
        <v>37.687950000000001</v>
      </c>
      <c r="C99" s="237">
        <v>30.26408</v>
      </c>
      <c r="D99" s="237">
        <v>27.07441</v>
      </c>
      <c r="E99" s="237">
        <v>41.633710000000001</v>
      </c>
      <c r="F99" s="237">
        <v>42.618139999999997</v>
      </c>
      <c r="G99" s="237">
        <v>40.796720000000001</v>
      </c>
      <c r="H99" s="237">
        <v>38.524500000000003</v>
      </c>
      <c r="I99" s="237">
        <v>40.320279999999997</v>
      </c>
      <c r="J99" s="237">
        <v>33.984909999999999</v>
      </c>
      <c r="K99" s="126">
        <v>31.55058</v>
      </c>
      <c r="L99" s="127">
        <v>21.437989999999999</v>
      </c>
      <c r="M99" s="237">
        <v>30.95551</v>
      </c>
      <c r="N99" s="237">
        <v>26.247710000000001</v>
      </c>
      <c r="O99" s="237">
        <v>23.46125</v>
      </c>
      <c r="P99" s="237">
        <v>25.27392</v>
      </c>
      <c r="Q99" s="237">
        <v>25.656410000000001</v>
      </c>
      <c r="R99" s="128">
        <v>24.508479999999999</v>
      </c>
      <c r="S99" s="68"/>
    </row>
    <row r="100" spans="1:20" ht="11.25" customHeight="1" thickBot="1" x14ac:dyDescent="0.45">
      <c r="A100" s="229" t="s">
        <v>613</v>
      </c>
      <c r="B100" s="252">
        <v>28.097470000000001</v>
      </c>
      <c r="C100" s="239">
        <v>20.734059999999999</v>
      </c>
      <c r="D100" s="239">
        <v>26.616620000000001</v>
      </c>
      <c r="E100" s="239">
        <v>35.46378</v>
      </c>
      <c r="F100" s="239">
        <v>35.45496</v>
      </c>
      <c r="G100" s="239">
        <v>37.059649999999998</v>
      </c>
      <c r="H100" s="239">
        <v>22.59967</v>
      </c>
      <c r="I100" s="239">
        <v>17.691739999999999</v>
      </c>
      <c r="J100" s="239">
        <v>24.411200000000001</v>
      </c>
      <c r="K100" s="130">
        <v>21.790099999999999</v>
      </c>
      <c r="L100" s="131">
        <v>14.761850000000001</v>
      </c>
      <c r="M100" s="239">
        <v>23.483180000000001</v>
      </c>
      <c r="N100" s="239">
        <v>24.40569</v>
      </c>
      <c r="O100" s="239">
        <v>22.40447</v>
      </c>
      <c r="P100" s="239">
        <v>18.754899999999999</v>
      </c>
      <c r="Q100" s="239">
        <v>23.99006</v>
      </c>
      <c r="R100" s="240">
        <v>25.081289999999999</v>
      </c>
      <c r="S100" s="68"/>
    </row>
    <row r="101" spans="1:20" ht="11.25" customHeight="1" thickBot="1" x14ac:dyDescent="0.45">
      <c r="A101" s="229" t="s">
        <v>611</v>
      </c>
      <c r="B101" s="253"/>
      <c r="C101" s="131">
        <v>31.358560000000001</v>
      </c>
      <c r="D101" s="131">
        <v>30.687290000000001</v>
      </c>
      <c r="E101" s="131">
        <v>29.862729999999999</v>
      </c>
      <c r="F101" s="131">
        <v>26.866689999999998</v>
      </c>
      <c r="G101" s="131">
        <v>28.40945</v>
      </c>
      <c r="H101" s="131">
        <v>28.67529</v>
      </c>
      <c r="I101" s="131">
        <v>23.3505</v>
      </c>
      <c r="J101" s="131">
        <v>24.095649999999999</v>
      </c>
      <c r="K101" s="242"/>
      <c r="L101" s="243"/>
      <c r="M101" s="244"/>
      <c r="N101" s="244"/>
      <c r="O101" s="244"/>
      <c r="P101" s="244"/>
      <c r="Q101" s="244"/>
      <c r="R101" s="245"/>
      <c r="S101" s="68"/>
    </row>
    <row r="102" spans="1:20" ht="11.25" customHeight="1" thickBot="1" x14ac:dyDescent="0.45">
      <c r="A102" s="231" t="s">
        <v>614</v>
      </c>
      <c r="B102" s="254"/>
      <c r="C102" s="138">
        <v>14.79144</v>
      </c>
      <c r="D102" s="138">
        <v>18.36</v>
      </c>
      <c r="E102" s="138">
        <v>28.313770000000002</v>
      </c>
      <c r="F102" s="138">
        <v>26.335290000000001</v>
      </c>
      <c r="G102" s="138">
        <v>29.348669999999998</v>
      </c>
      <c r="H102" s="138">
        <v>22.575379999999999</v>
      </c>
      <c r="I102" s="138">
        <v>18.293949999999999</v>
      </c>
      <c r="J102" s="138">
        <v>18.403089999999999</v>
      </c>
      <c r="K102" s="247"/>
      <c r="L102" s="248"/>
      <c r="M102" s="249"/>
      <c r="N102" s="249"/>
      <c r="O102" s="249"/>
      <c r="P102" s="249"/>
      <c r="Q102" s="249"/>
      <c r="R102" s="250"/>
      <c r="S102" s="68"/>
    </row>
    <row r="103" spans="1:20" ht="11.25" customHeight="1" thickBot="1" x14ac:dyDescent="0.45">
      <c r="A103" s="757" t="s">
        <v>514</v>
      </c>
      <c r="B103" s="758"/>
      <c r="C103" s="758"/>
      <c r="D103" s="758"/>
      <c r="E103" s="758"/>
      <c r="F103" s="758"/>
      <c r="G103" s="758"/>
      <c r="H103" s="758"/>
      <c r="I103" s="758"/>
      <c r="J103" s="758"/>
      <c r="K103" s="758"/>
      <c r="L103" s="758"/>
      <c r="M103" s="758"/>
      <c r="N103" s="758"/>
      <c r="O103" s="758"/>
      <c r="P103" s="758"/>
      <c r="Q103" s="758"/>
      <c r="R103" s="759"/>
      <c r="S103" s="68"/>
      <c r="T103" s="68"/>
    </row>
    <row r="104" spans="1:20" ht="11.25" customHeight="1" thickBot="1" x14ac:dyDescent="0.45">
      <c r="A104" s="229" t="s">
        <v>610</v>
      </c>
      <c r="B104" s="251">
        <v>82.545919999999995</v>
      </c>
      <c r="C104" s="237">
        <v>73.933000000000007</v>
      </c>
      <c r="D104" s="237">
        <v>47.996690000000001</v>
      </c>
      <c r="E104" s="237">
        <v>37.430570000000003</v>
      </c>
      <c r="F104" s="237">
        <v>63.675460000000001</v>
      </c>
      <c r="G104" s="237">
        <v>56.03875</v>
      </c>
      <c r="H104" s="237">
        <v>61.789290000000001</v>
      </c>
      <c r="I104" s="237">
        <v>95.883830000000003</v>
      </c>
      <c r="J104" s="237">
        <v>88.725729999999999</v>
      </c>
      <c r="K104" s="126">
        <v>38.378239999999998</v>
      </c>
      <c r="L104" s="127">
        <v>49.132440000000003</v>
      </c>
      <c r="M104" s="237">
        <v>50.491630000000001</v>
      </c>
      <c r="N104" s="237">
        <v>49.860939999999999</v>
      </c>
      <c r="O104" s="237">
        <v>41.746870000000001</v>
      </c>
      <c r="P104" s="237">
        <v>43.187069999999999</v>
      </c>
      <c r="Q104" s="237">
        <v>47.65925</v>
      </c>
      <c r="R104" s="128">
        <v>44.95655</v>
      </c>
      <c r="S104" s="68"/>
    </row>
    <row r="105" spans="1:20" ht="11.25" customHeight="1" thickBot="1" x14ac:dyDescent="0.45">
      <c r="A105" s="229" t="s">
        <v>613</v>
      </c>
      <c r="B105" s="252">
        <v>80.149990000000003</v>
      </c>
      <c r="C105" s="239">
        <v>72.407629999999997</v>
      </c>
      <c r="D105" s="239">
        <v>51.984549999999999</v>
      </c>
      <c r="E105" s="239">
        <v>73.631889999999999</v>
      </c>
      <c r="F105" s="239">
        <v>96.202370000000002</v>
      </c>
      <c r="G105" s="239">
        <v>108.1609</v>
      </c>
      <c r="H105" s="239">
        <v>133.6242</v>
      </c>
      <c r="I105" s="239">
        <v>86.242329999999995</v>
      </c>
      <c r="J105" s="239">
        <v>82.605869999999996</v>
      </c>
      <c r="K105" s="130">
        <v>85.443950000000001</v>
      </c>
      <c r="L105" s="364">
        <v>27.190259999999999</v>
      </c>
      <c r="M105" s="239">
        <v>66.614930000000001</v>
      </c>
      <c r="N105" s="239">
        <v>76.654210000000006</v>
      </c>
      <c r="O105" s="239">
        <v>75.173360000000002</v>
      </c>
      <c r="P105" s="239">
        <v>66.42389</v>
      </c>
      <c r="Q105" s="239">
        <v>67.990380000000002</v>
      </c>
      <c r="R105" s="240">
        <v>82.236850000000004</v>
      </c>
    </row>
    <row r="106" spans="1:20" ht="11.25" customHeight="1" thickBot="1" x14ac:dyDescent="0.45">
      <c r="A106" s="229" t="s">
        <v>611</v>
      </c>
      <c r="B106" s="253"/>
      <c r="C106" s="131">
        <v>70.620189999999994</v>
      </c>
      <c r="D106" s="131">
        <v>17.956689999999998</v>
      </c>
      <c r="E106" s="131">
        <v>30.21283</v>
      </c>
      <c r="F106" s="131">
        <v>32.838230000000003</v>
      </c>
      <c r="G106" s="131">
        <v>32.462609999999998</v>
      </c>
      <c r="H106" s="131">
        <v>46.476799999999997</v>
      </c>
      <c r="I106" s="131">
        <v>33.781790000000001</v>
      </c>
      <c r="J106" s="131">
        <v>36.926029999999997</v>
      </c>
      <c r="K106" s="242"/>
      <c r="L106" s="243"/>
      <c r="M106" s="244"/>
      <c r="N106" s="244"/>
      <c r="O106" s="244"/>
      <c r="P106" s="244"/>
      <c r="Q106" s="244"/>
      <c r="R106" s="245"/>
    </row>
    <row r="107" spans="1:20" ht="11.25" customHeight="1" thickBot="1" x14ac:dyDescent="0.45">
      <c r="A107" s="231" t="s">
        <v>614</v>
      </c>
      <c r="B107" s="254"/>
      <c r="C107" s="138">
        <v>52.840789999999998</v>
      </c>
      <c r="D107" s="138">
        <v>41.504350000000002</v>
      </c>
      <c r="E107" s="138">
        <v>58.966410000000003</v>
      </c>
      <c r="F107" s="138">
        <v>109.1554</v>
      </c>
      <c r="G107" s="138">
        <v>84.929590000000005</v>
      </c>
      <c r="H107" s="138">
        <v>70.067089999999993</v>
      </c>
      <c r="I107" s="138">
        <v>62.961979999999997</v>
      </c>
      <c r="J107" s="138">
        <v>61.101080000000003</v>
      </c>
      <c r="K107" s="247"/>
      <c r="L107" s="248"/>
      <c r="M107" s="249"/>
      <c r="N107" s="249"/>
      <c r="O107" s="249"/>
      <c r="P107" s="249"/>
      <c r="Q107" s="249"/>
      <c r="R107" s="250"/>
    </row>
    <row r="108" spans="1:20" ht="11.25" customHeight="1" thickBot="1" x14ac:dyDescent="0.45">
      <c r="A108" s="757" t="s">
        <v>515</v>
      </c>
      <c r="B108" s="758"/>
      <c r="C108" s="758"/>
      <c r="D108" s="758"/>
      <c r="E108" s="758"/>
      <c r="F108" s="758"/>
      <c r="G108" s="758"/>
      <c r="H108" s="758"/>
      <c r="I108" s="758"/>
      <c r="J108" s="758"/>
      <c r="K108" s="758"/>
      <c r="L108" s="758"/>
      <c r="M108" s="758"/>
      <c r="N108" s="758"/>
      <c r="O108" s="758"/>
      <c r="P108" s="758"/>
      <c r="Q108" s="758"/>
      <c r="R108" s="759"/>
      <c r="S108" s="68"/>
    </row>
    <row r="109" spans="1:20" ht="11.25" customHeight="1" thickBot="1" x14ac:dyDescent="0.45">
      <c r="A109" s="229" t="s">
        <v>610</v>
      </c>
      <c r="B109" s="251">
        <v>32.617959999999997</v>
      </c>
      <c r="C109" s="237">
        <v>24.961960000000001</v>
      </c>
      <c r="D109" s="237">
        <v>12.96739</v>
      </c>
      <c r="E109" s="237">
        <v>19.385999999999999</v>
      </c>
      <c r="F109" s="237">
        <v>26.43892</v>
      </c>
      <c r="G109" s="237">
        <v>18.93458</v>
      </c>
      <c r="H109" s="237">
        <v>17.488189999999999</v>
      </c>
      <c r="I109" s="237">
        <v>31.56963</v>
      </c>
      <c r="J109" s="237">
        <v>26.802720000000001</v>
      </c>
      <c r="K109" s="126">
        <v>12.23638</v>
      </c>
      <c r="L109" s="363">
        <v>10.663169999999999</v>
      </c>
      <c r="M109" s="237">
        <v>11.853260000000001</v>
      </c>
      <c r="N109" s="237">
        <v>10.472239999999999</v>
      </c>
      <c r="O109" s="237">
        <v>9.0283309999999997</v>
      </c>
      <c r="P109" s="237">
        <v>11.712569999999999</v>
      </c>
      <c r="Q109" s="237">
        <v>13.91169</v>
      </c>
      <c r="R109" s="128">
        <v>13.16811</v>
      </c>
    </row>
    <row r="110" spans="1:20" ht="11.25" customHeight="1" thickBot="1" x14ac:dyDescent="0.45">
      <c r="A110" s="229" t="s">
        <v>613</v>
      </c>
      <c r="B110" s="252">
        <v>29.63382</v>
      </c>
      <c r="C110" s="239">
        <v>21.475519999999999</v>
      </c>
      <c r="D110" s="239">
        <v>11.85619</v>
      </c>
      <c r="E110" s="239">
        <v>38.369489999999999</v>
      </c>
      <c r="F110" s="239">
        <v>47.553460000000001</v>
      </c>
      <c r="G110" s="239">
        <v>44.205590000000001</v>
      </c>
      <c r="H110" s="239">
        <v>43.017220000000002</v>
      </c>
      <c r="I110" s="239">
        <v>22.772790000000001</v>
      </c>
      <c r="J110" s="239">
        <v>21.282450000000001</v>
      </c>
      <c r="K110" s="130">
        <v>21.293150000000001</v>
      </c>
      <c r="L110" s="364">
        <v>8.1807160000000003</v>
      </c>
      <c r="M110" s="239">
        <v>30.542950000000001</v>
      </c>
      <c r="N110" s="239">
        <v>23.514900000000001</v>
      </c>
      <c r="O110" s="239">
        <v>23.76606</v>
      </c>
      <c r="P110" s="239">
        <v>21.865919999999999</v>
      </c>
      <c r="Q110" s="239">
        <v>26.441559999999999</v>
      </c>
      <c r="R110" s="240">
        <v>25.36308</v>
      </c>
    </row>
    <row r="111" spans="1:20" ht="11.25" customHeight="1" thickBot="1" x14ac:dyDescent="0.45">
      <c r="A111" s="229" t="s">
        <v>611</v>
      </c>
      <c r="B111" s="253"/>
      <c r="C111" s="131">
        <v>30.135159999999999</v>
      </c>
      <c r="D111" s="131">
        <v>5.9267539999999999</v>
      </c>
      <c r="E111" s="131">
        <v>23.46574</v>
      </c>
      <c r="F111" s="131">
        <v>27.033069999999999</v>
      </c>
      <c r="G111" s="131">
        <v>19.551870000000001</v>
      </c>
      <c r="H111" s="131">
        <v>25.025500000000001</v>
      </c>
      <c r="I111" s="131">
        <v>15.286250000000001</v>
      </c>
      <c r="J111" s="131">
        <v>16.524550000000001</v>
      </c>
      <c r="K111" s="242"/>
      <c r="L111" s="243"/>
      <c r="M111" s="244"/>
      <c r="N111" s="244"/>
      <c r="O111" s="244"/>
      <c r="P111" s="244"/>
      <c r="Q111" s="244"/>
      <c r="R111" s="245"/>
    </row>
    <row r="112" spans="1:20" ht="11.25" customHeight="1" thickBot="1" x14ac:dyDescent="0.45">
      <c r="A112" s="231" t="s">
        <v>614</v>
      </c>
      <c r="B112" s="254"/>
      <c r="C112" s="138">
        <v>20.97991</v>
      </c>
      <c r="D112" s="138">
        <v>12.17611</v>
      </c>
      <c r="E112" s="138">
        <v>36.273220000000002</v>
      </c>
      <c r="F112" s="138">
        <v>34.936199999999999</v>
      </c>
      <c r="G112" s="138">
        <v>28.595020000000002</v>
      </c>
      <c r="H112" s="138">
        <v>30.14902</v>
      </c>
      <c r="I112" s="138">
        <v>25.635570000000001</v>
      </c>
      <c r="J112" s="138">
        <v>22.742049999999999</v>
      </c>
      <c r="K112" s="247"/>
      <c r="L112" s="248"/>
      <c r="M112" s="249"/>
      <c r="N112" s="249"/>
      <c r="O112" s="249"/>
      <c r="P112" s="249"/>
      <c r="Q112" s="249"/>
      <c r="R112" s="250"/>
    </row>
    <row r="113" spans="1:19" ht="11.25" customHeight="1" thickBot="1" x14ac:dyDescent="0.45">
      <c r="A113" s="757" t="s">
        <v>516</v>
      </c>
      <c r="B113" s="758"/>
      <c r="C113" s="758"/>
      <c r="D113" s="758"/>
      <c r="E113" s="758"/>
      <c r="F113" s="758"/>
      <c r="G113" s="758"/>
      <c r="H113" s="758"/>
      <c r="I113" s="758"/>
      <c r="J113" s="758"/>
      <c r="K113" s="758"/>
      <c r="L113" s="758"/>
      <c r="M113" s="758"/>
      <c r="N113" s="758"/>
      <c r="O113" s="758"/>
      <c r="P113" s="758"/>
      <c r="Q113" s="758"/>
      <c r="R113" s="759"/>
      <c r="S113" s="68"/>
    </row>
    <row r="114" spans="1:19" ht="11.25" customHeight="1" thickBot="1" x14ac:dyDescent="0.45">
      <c r="A114" s="229" t="s">
        <v>610</v>
      </c>
      <c r="B114" s="251">
        <v>15.501189999999999</v>
      </c>
      <c r="C114" s="237">
        <v>12.62215</v>
      </c>
      <c r="D114" s="237">
        <v>13.830360000000001</v>
      </c>
      <c r="E114" s="237">
        <v>23.04853</v>
      </c>
      <c r="F114" s="237">
        <v>19.979430000000001</v>
      </c>
      <c r="G114" s="237">
        <v>17.214230000000001</v>
      </c>
      <c r="H114" s="237">
        <v>16.790990000000001</v>
      </c>
      <c r="I114" s="237">
        <v>16.785720000000001</v>
      </c>
      <c r="J114" s="237">
        <v>19.375730000000001</v>
      </c>
      <c r="K114" s="126">
        <v>20.746179999999999</v>
      </c>
      <c r="L114" s="363">
        <v>9.0430770000000003</v>
      </c>
      <c r="M114" s="237">
        <v>15.747030000000001</v>
      </c>
      <c r="N114" s="237">
        <v>16.54261</v>
      </c>
      <c r="O114" s="237">
        <v>16.63288</v>
      </c>
      <c r="P114" s="237">
        <v>16.197369999999999</v>
      </c>
      <c r="Q114" s="237">
        <v>17.195329999999998</v>
      </c>
      <c r="R114" s="128">
        <v>16.332789999999999</v>
      </c>
    </row>
    <row r="115" spans="1:19" ht="11.25" customHeight="1" thickBot="1" x14ac:dyDescent="0.45">
      <c r="A115" s="229" t="s">
        <v>613</v>
      </c>
      <c r="B115" s="252">
        <v>16.235399999999998</v>
      </c>
      <c r="C115" s="239">
        <v>12.06104</v>
      </c>
      <c r="D115" s="239">
        <v>11.75174</v>
      </c>
      <c r="E115" s="239">
        <v>20.145189999999999</v>
      </c>
      <c r="F115" s="239">
        <v>18.808730000000001</v>
      </c>
      <c r="G115" s="239">
        <v>15.42197</v>
      </c>
      <c r="H115" s="239">
        <v>16.682410000000001</v>
      </c>
      <c r="I115" s="239">
        <v>12.632429999999999</v>
      </c>
      <c r="J115" s="239">
        <v>15.659190000000001</v>
      </c>
      <c r="K115" s="130">
        <v>14.010960000000001</v>
      </c>
      <c r="L115" s="131">
        <v>10.11957</v>
      </c>
      <c r="M115" s="239">
        <v>14.654999999999999</v>
      </c>
      <c r="N115" s="239">
        <v>14.84163</v>
      </c>
      <c r="O115" s="239">
        <v>14.518280000000001</v>
      </c>
      <c r="P115" s="239">
        <v>15.53782</v>
      </c>
      <c r="Q115" s="239">
        <v>15.68141</v>
      </c>
      <c r="R115" s="240">
        <v>14.428459999999999</v>
      </c>
    </row>
    <row r="116" spans="1:19" ht="11.25" customHeight="1" thickBot="1" x14ac:dyDescent="0.45">
      <c r="A116" s="229" t="s">
        <v>611</v>
      </c>
      <c r="B116" s="253"/>
      <c r="C116" s="131">
        <v>8.7211719999999993</v>
      </c>
      <c r="D116" s="131">
        <v>13.9109</v>
      </c>
      <c r="E116" s="131">
        <v>17.17539</v>
      </c>
      <c r="F116" s="131">
        <v>19.938680000000002</v>
      </c>
      <c r="G116" s="131">
        <v>17.025400000000001</v>
      </c>
      <c r="H116" s="131">
        <v>15.78135</v>
      </c>
      <c r="I116" s="131">
        <v>15.02938</v>
      </c>
      <c r="J116" s="131">
        <v>13.12482</v>
      </c>
      <c r="K116" s="242"/>
      <c r="L116" s="243"/>
      <c r="M116" s="244"/>
      <c r="N116" s="244"/>
      <c r="O116" s="244"/>
      <c r="P116" s="244"/>
      <c r="Q116" s="244"/>
      <c r="R116" s="245"/>
    </row>
    <row r="117" spans="1:19" ht="11.25" customHeight="1" thickBot="1" x14ac:dyDescent="0.45">
      <c r="A117" s="231" t="s">
        <v>614</v>
      </c>
      <c r="B117" s="254"/>
      <c r="C117" s="138">
        <v>12.47372</v>
      </c>
      <c r="D117" s="138">
        <v>7.7493080000000001</v>
      </c>
      <c r="E117" s="138">
        <v>19.88036</v>
      </c>
      <c r="F117" s="138">
        <v>16.396350000000002</v>
      </c>
      <c r="G117" s="138">
        <v>17.669039999999999</v>
      </c>
      <c r="H117" s="138">
        <v>16.83775</v>
      </c>
      <c r="I117" s="138">
        <v>16.106829999999999</v>
      </c>
      <c r="J117" s="138">
        <v>14.50188</v>
      </c>
      <c r="K117" s="247"/>
      <c r="L117" s="248"/>
      <c r="M117" s="249"/>
      <c r="N117" s="249"/>
      <c r="O117" s="249"/>
      <c r="P117" s="249"/>
      <c r="Q117" s="249"/>
      <c r="R117" s="250"/>
    </row>
    <row r="118" spans="1:19" ht="11.25" customHeight="1" thickBot="1" x14ac:dyDescent="0.45">
      <c r="A118" s="757" t="s">
        <v>690</v>
      </c>
      <c r="B118" s="758"/>
      <c r="C118" s="758"/>
      <c r="D118" s="758"/>
      <c r="E118" s="758"/>
      <c r="F118" s="758"/>
      <c r="G118" s="758"/>
      <c r="H118" s="758"/>
      <c r="I118" s="758"/>
      <c r="J118" s="758"/>
      <c r="K118" s="758"/>
      <c r="L118" s="758"/>
      <c r="M118" s="758"/>
      <c r="N118" s="758"/>
      <c r="O118" s="758"/>
      <c r="P118" s="758"/>
      <c r="Q118" s="758"/>
      <c r="R118" s="759"/>
      <c r="S118" s="67"/>
    </row>
    <row r="119" spans="1:19" ht="11.25" customHeight="1" thickBot="1" x14ac:dyDescent="0.45">
      <c r="A119" s="229" t="s">
        <v>610</v>
      </c>
      <c r="B119" s="256">
        <v>38.390360000000001</v>
      </c>
      <c r="C119" s="237">
        <v>31.69284</v>
      </c>
      <c r="D119" s="237">
        <v>54.486109999999996</v>
      </c>
      <c r="E119" s="237">
        <v>81.484120000000004</v>
      </c>
      <c r="F119" s="237">
        <v>46.612639999999999</v>
      </c>
      <c r="G119" s="237">
        <v>29.946539999999999</v>
      </c>
      <c r="H119" s="237">
        <v>35.006920000000001</v>
      </c>
      <c r="I119" s="237">
        <v>35.157409999999999</v>
      </c>
      <c r="J119" s="237">
        <v>49.286369999999998</v>
      </c>
      <c r="K119" s="126">
        <v>53.343980000000002</v>
      </c>
      <c r="L119" s="363">
        <v>17.109400000000001</v>
      </c>
      <c r="M119" s="237">
        <v>30.428609999999999</v>
      </c>
      <c r="N119" s="237">
        <v>42.459650000000003</v>
      </c>
      <c r="O119" s="237">
        <v>43.248309999999996</v>
      </c>
      <c r="P119" s="237">
        <v>40.698689999999999</v>
      </c>
      <c r="Q119" s="237">
        <v>42.003480000000003</v>
      </c>
      <c r="R119" s="128">
        <v>47.203429999999997</v>
      </c>
    </row>
    <row r="120" spans="1:19" ht="11.25" customHeight="1" thickBot="1" x14ac:dyDescent="0.45">
      <c r="A120" s="229" t="s">
        <v>613</v>
      </c>
      <c r="B120" s="252">
        <v>53.45411</v>
      </c>
      <c r="C120" s="239">
        <v>43.399290000000001</v>
      </c>
      <c r="D120" s="239">
        <v>57.98339</v>
      </c>
      <c r="E120" s="239">
        <v>81.727050000000006</v>
      </c>
      <c r="F120" s="239">
        <v>60.769649999999999</v>
      </c>
      <c r="G120" s="239">
        <v>23.13063</v>
      </c>
      <c r="H120" s="239">
        <v>25.042069999999999</v>
      </c>
      <c r="I120" s="239">
        <v>35.223280000000003</v>
      </c>
      <c r="J120" s="239">
        <v>45.712290000000003</v>
      </c>
      <c r="K120" s="130">
        <v>39.08999</v>
      </c>
      <c r="L120" s="364">
        <v>15.306150000000001</v>
      </c>
      <c r="M120" s="239">
        <v>33.114750000000001</v>
      </c>
      <c r="N120" s="239">
        <v>42.115189999999998</v>
      </c>
      <c r="O120" s="239">
        <v>38.344029999999997</v>
      </c>
      <c r="P120" s="239">
        <v>35.957180000000001</v>
      </c>
      <c r="Q120" s="239">
        <v>38.575130000000001</v>
      </c>
      <c r="R120" s="240">
        <v>38.746690000000001</v>
      </c>
    </row>
    <row r="121" spans="1:19" ht="11.25" customHeight="1" thickBot="1" x14ac:dyDescent="0.45">
      <c r="A121" s="231" t="s">
        <v>611</v>
      </c>
      <c r="B121" s="253"/>
      <c r="C121" s="131">
        <v>21.973769999999998</v>
      </c>
      <c r="D121" s="131">
        <v>68.238349999999997</v>
      </c>
      <c r="E121" s="131">
        <v>88.362909999999999</v>
      </c>
      <c r="F121" s="131">
        <v>64.586569999999995</v>
      </c>
      <c r="G121" s="131">
        <v>49.888979999999997</v>
      </c>
      <c r="H121" s="131">
        <v>47.84028</v>
      </c>
      <c r="I121" s="131">
        <v>49.628010000000003</v>
      </c>
      <c r="J121" s="131">
        <v>47.981279999999998</v>
      </c>
      <c r="K121" s="242"/>
      <c r="L121" s="243"/>
      <c r="M121" s="243"/>
      <c r="N121" s="243"/>
      <c r="O121" s="243"/>
      <c r="P121" s="243"/>
      <c r="Q121" s="243"/>
      <c r="R121" s="257"/>
    </row>
    <row r="122" spans="1:19" ht="11.25" customHeight="1" thickBot="1" x14ac:dyDescent="0.45">
      <c r="A122" s="471" t="s">
        <v>614</v>
      </c>
      <c r="B122" s="254"/>
      <c r="C122" s="138">
        <v>31.318960000000001</v>
      </c>
      <c r="D122" s="138">
        <v>35.135019999999997</v>
      </c>
      <c r="E122" s="138">
        <v>53.822220000000002</v>
      </c>
      <c r="F122" s="138">
        <v>48.591909999999999</v>
      </c>
      <c r="G122" s="138">
        <v>40.005070000000003</v>
      </c>
      <c r="H122" s="138">
        <v>39.108069999999998</v>
      </c>
      <c r="I122" s="138">
        <v>41.238390000000003</v>
      </c>
      <c r="J122" s="138">
        <v>37.787030000000001</v>
      </c>
      <c r="K122" s="247"/>
      <c r="L122" s="248"/>
      <c r="M122" s="248"/>
      <c r="N122" s="248"/>
      <c r="O122" s="248"/>
      <c r="P122" s="248"/>
      <c r="Q122" s="248"/>
      <c r="R122" s="258"/>
    </row>
    <row r="123" spans="1:19" ht="11.25" customHeight="1" thickBot="1" x14ac:dyDescent="0.45">
      <c r="A123" s="757" t="s">
        <v>691</v>
      </c>
      <c r="B123" s="758"/>
      <c r="C123" s="758"/>
      <c r="D123" s="758"/>
      <c r="E123" s="758"/>
      <c r="F123" s="758"/>
      <c r="G123" s="758"/>
      <c r="H123" s="758"/>
      <c r="I123" s="758"/>
      <c r="J123" s="758"/>
      <c r="K123" s="758"/>
      <c r="L123" s="758"/>
      <c r="M123" s="758"/>
      <c r="N123" s="758"/>
      <c r="O123" s="758"/>
      <c r="P123" s="758"/>
      <c r="Q123" s="758"/>
      <c r="R123" s="759"/>
      <c r="S123" s="67"/>
    </row>
    <row r="124" spans="1:19" ht="11.25" customHeight="1" thickBot="1" x14ac:dyDescent="0.45">
      <c r="A124" s="229" t="s">
        <v>610</v>
      </c>
      <c r="B124" s="256">
        <v>28.354939999999999</v>
      </c>
      <c r="C124" s="237">
        <v>27.09085</v>
      </c>
      <c r="D124" s="237">
        <v>41.519150000000003</v>
      </c>
      <c r="E124" s="237">
        <v>50.748559999999998</v>
      </c>
      <c r="F124" s="237">
        <v>40.334519999999998</v>
      </c>
      <c r="G124" s="237">
        <v>35.24512</v>
      </c>
      <c r="H124" s="237">
        <v>39.122050000000002</v>
      </c>
      <c r="I124" s="237">
        <v>32.26529</v>
      </c>
      <c r="J124" s="237">
        <v>39.349550000000001</v>
      </c>
      <c r="K124" s="126">
        <v>41.988419999999998</v>
      </c>
      <c r="L124" s="127">
        <v>19.68571</v>
      </c>
      <c r="M124" s="237">
        <v>43.851599999999998</v>
      </c>
      <c r="N124" s="237">
        <v>45.709499999999998</v>
      </c>
      <c r="O124" s="237">
        <v>43.41384</v>
      </c>
      <c r="P124" s="237">
        <v>40.727849999999997</v>
      </c>
      <c r="Q124" s="237">
        <v>41.427570000000003</v>
      </c>
      <c r="R124" s="128">
        <v>43.402270000000001</v>
      </c>
    </row>
    <row r="125" spans="1:19" ht="11.25" customHeight="1" thickBot="1" x14ac:dyDescent="0.45">
      <c r="A125" s="229" t="s">
        <v>613</v>
      </c>
      <c r="B125" s="252">
        <v>37.832799999999999</v>
      </c>
      <c r="C125" s="239">
        <v>33.447659999999999</v>
      </c>
      <c r="D125" s="239">
        <v>42.656700000000001</v>
      </c>
      <c r="E125" s="239">
        <v>50.453139999999998</v>
      </c>
      <c r="F125" s="239">
        <v>40.7986</v>
      </c>
      <c r="G125" s="239">
        <v>19.598579999999998</v>
      </c>
      <c r="H125" s="239">
        <v>19.435590000000001</v>
      </c>
      <c r="I125" s="239">
        <v>36.199440000000003</v>
      </c>
      <c r="J125" s="239">
        <v>38.420349999999999</v>
      </c>
      <c r="K125" s="130">
        <v>37.20543</v>
      </c>
      <c r="L125" s="131">
        <v>38.415439999999997</v>
      </c>
      <c r="M125" s="239">
        <v>51.251089999999998</v>
      </c>
      <c r="N125" s="239">
        <v>47.611519999999999</v>
      </c>
      <c r="O125" s="239">
        <v>44.180729999999997</v>
      </c>
      <c r="P125" s="239">
        <v>39.87303</v>
      </c>
      <c r="Q125" s="239">
        <v>42.981110000000001</v>
      </c>
      <c r="R125" s="240">
        <v>47.38653</v>
      </c>
    </row>
    <row r="126" spans="1:19" ht="11.25" customHeight="1" thickBot="1" x14ac:dyDescent="0.45">
      <c r="A126" s="229" t="s">
        <v>611</v>
      </c>
      <c r="B126" s="259"/>
      <c r="C126" s="131">
        <v>11.761570000000001</v>
      </c>
      <c r="D126" s="131">
        <v>33.63326</v>
      </c>
      <c r="E126" s="131">
        <v>42.454430000000002</v>
      </c>
      <c r="F126" s="131">
        <v>40.86007</v>
      </c>
      <c r="G126" s="131">
        <v>37.001579999999997</v>
      </c>
      <c r="H126" s="131">
        <v>32.232889999999998</v>
      </c>
      <c r="I126" s="131">
        <v>29.707260000000002</v>
      </c>
      <c r="J126" s="131">
        <v>32.235729999999997</v>
      </c>
      <c r="K126" s="242"/>
      <c r="L126" s="243"/>
      <c r="M126" s="244"/>
      <c r="N126" s="244"/>
      <c r="O126" s="244"/>
      <c r="P126" s="244"/>
      <c r="Q126" s="244"/>
      <c r="R126" s="245"/>
    </row>
    <row r="127" spans="1:19" ht="11.25" customHeight="1" thickBot="1" x14ac:dyDescent="0.45">
      <c r="A127" s="229" t="s">
        <v>614</v>
      </c>
      <c r="B127" s="260"/>
      <c r="C127" s="138">
        <v>19.665690000000001</v>
      </c>
      <c r="D127" s="138">
        <v>20.532160000000001</v>
      </c>
      <c r="E127" s="138">
        <v>38.09948</v>
      </c>
      <c r="F127" s="138">
        <v>28.03369</v>
      </c>
      <c r="G127" s="138">
        <v>28.892569999999999</v>
      </c>
      <c r="H127" s="138">
        <v>31.68975</v>
      </c>
      <c r="I127" s="138">
        <v>38.339260000000003</v>
      </c>
      <c r="J127" s="138">
        <v>36.98077</v>
      </c>
      <c r="K127" s="247"/>
      <c r="L127" s="248"/>
      <c r="M127" s="249"/>
      <c r="N127" s="249"/>
      <c r="O127" s="249"/>
      <c r="P127" s="249"/>
      <c r="Q127" s="249"/>
      <c r="R127" s="250"/>
    </row>
    <row r="128" spans="1:19" ht="11.25" customHeight="1" thickBot="1" x14ac:dyDescent="0.45">
      <c r="A128" s="760" t="s">
        <v>5843</v>
      </c>
      <c r="B128" s="761"/>
      <c r="C128" s="761"/>
      <c r="D128" s="761"/>
      <c r="E128" s="761"/>
      <c r="F128" s="761"/>
      <c r="G128" s="761"/>
      <c r="H128" s="761"/>
      <c r="I128" s="761"/>
      <c r="J128" s="761"/>
      <c r="K128" s="761"/>
      <c r="L128" s="761"/>
      <c r="M128" s="761"/>
      <c r="N128" s="761"/>
      <c r="O128" s="761"/>
      <c r="P128" s="761"/>
      <c r="Q128" s="761"/>
      <c r="R128" s="762"/>
      <c r="S128" s="68"/>
    </row>
    <row r="129" spans="1:19" ht="11.25" customHeight="1" thickBot="1" x14ac:dyDescent="0.45">
      <c r="A129" s="757" t="s">
        <v>517</v>
      </c>
      <c r="B129" s="758"/>
      <c r="C129" s="758"/>
      <c r="D129" s="758"/>
      <c r="E129" s="758"/>
      <c r="F129" s="758"/>
      <c r="G129" s="758"/>
      <c r="H129" s="758"/>
      <c r="I129" s="758"/>
      <c r="J129" s="758"/>
      <c r="K129" s="758"/>
      <c r="L129" s="758"/>
      <c r="M129" s="758"/>
      <c r="N129" s="758"/>
      <c r="O129" s="758"/>
      <c r="P129" s="758"/>
      <c r="Q129" s="758"/>
      <c r="R129" s="759"/>
      <c r="S129" s="68"/>
    </row>
    <row r="130" spans="1:19" ht="11.25" customHeight="1" thickBot="1" x14ac:dyDescent="0.45">
      <c r="A130" s="229" t="s">
        <v>610</v>
      </c>
      <c r="B130" s="251">
        <v>79.348709999999997</v>
      </c>
      <c r="C130" s="127">
        <v>60.714739999999999</v>
      </c>
      <c r="D130" s="237">
        <v>45.543439999999997</v>
      </c>
      <c r="E130" s="237">
        <v>117.7813</v>
      </c>
      <c r="F130" s="237">
        <v>116.04859999999999</v>
      </c>
      <c r="G130" s="237">
        <v>109.0385</v>
      </c>
      <c r="H130" s="237">
        <v>108.2788</v>
      </c>
      <c r="I130" s="237">
        <v>116.2479</v>
      </c>
      <c r="J130" s="237">
        <v>93.51061</v>
      </c>
      <c r="K130" s="126">
        <v>69.330439999999996</v>
      </c>
      <c r="L130" s="127">
        <v>54.911920000000002</v>
      </c>
      <c r="M130" s="237">
        <v>88.818259999999995</v>
      </c>
      <c r="N130" s="237">
        <v>88.112690000000001</v>
      </c>
      <c r="O130" s="237">
        <v>77.221000000000004</v>
      </c>
      <c r="P130" s="237">
        <v>74.361999999999995</v>
      </c>
      <c r="Q130" s="237">
        <v>77.042310000000001</v>
      </c>
      <c r="R130" s="128">
        <v>76.289689999999993</v>
      </c>
    </row>
    <row r="131" spans="1:19" ht="11.25" customHeight="1" thickBot="1" x14ac:dyDescent="0.45">
      <c r="A131" s="229" t="s">
        <v>613</v>
      </c>
      <c r="B131" s="252">
        <v>89.469939999999994</v>
      </c>
      <c r="C131" s="131">
        <v>59.384979999999999</v>
      </c>
      <c r="D131" s="239">
        <v>64.138649999999998</v>
      </c>
      <c r="E131" s="239">
        <v>143.7276</v>
      </c>
      <c r="F131" s="239">
        <v>138.91300000000001</v>
      </c>
      <c r="G131" s="239">
        <v>146.79519999999999</v>
      </c>
      <c r="H131" s="239">
        <v>155.07130000000001</v>
      </c>
      <c r="I131" s="239">
        <v>90.795259999999999</v>
      </c>
      <c r="J131" s="239">
        <v>85.28622</v>
      </c>
      <c r="K131" s="130">
        <v>82.294110000000003</v>
      </c>
      <c r="L131" s="131">
        <v>61.66778</v>
      </c>
      <c r="M131" s="239">
        <v>104.9534</v>
      </c>
      <c r="N131" s="239">
        <v>101.3252</v>
      </c>
      <c r="O131" s="239">
        <v>95.097099999999998</v>
      </c>
      <c r="P131" s="239">
        <v>89.667670000000001</v>
      </c>
      <c r="Q131" s="239">
        <v>101.8509</v>
      </c>
      <c r="R131" s="240">
        <v>99.571119999999993</v>
      </c>
    </row>
    <row r="132" spans="1:19" ht="11.25" customHeight="1" thickBot="1" x14ac:dyDescent="0.45">
      <c r="A132" s="229" t="s">
        <v>611</v>
      </c>
      <c r="B132" s="253"/>
      <c r="C132" s="131">
        <v>32.299370000000003</v>
      </c>
      <c r="D132" s="131">
        <v>41.15314</v>
      </c>
      <c r="E132" s="131">
        <v>101.6992</v>
      </c>
      <c r="F132" s="131">
        <v>88.505369999999999</v>
      </c>
      <c r="G132" s="131">
        <v>92.669799999999995</v>
      </c>
      <c r="H132" s="131">
        <v>94.101110000000006</v>
      </c>
      <c r="I132" s="131">
        <v>71.452089999999998</v>
      </c>
      <c r="J132" s="131">
        <v>66.348420000000004</v>
      </c>
      <c r="K132" s="242"/>
      <c r="L132" s="243"/>
      <c r="M132" s="244"/>
      <c r="N132" s="244"/>
      <c r="O132" s="244"/>
      <c r="P132" s="244"/>
      <c r="Q132" s="244"/>
      <c r="R132" s="245"/>
    </row>
    <row r="133" spans="1:19" ht="11.25" customHeight="1" thickBot="1" x14ac:dyDescent="0.45">
      <c r="A133" s="231" t="s">
        <v>614</v>
      </c>
      <c r="B133" s="254"/>
      <c r="C133" s="138">
        <v>40.653979999999997</v>
      </c>
      <c r="D133" s="138">
        <v>25.88447</v>
      </c>
      <c r="E133" s="138">
        <v>132.89340000000001</v>
      </c>
      <c r="F133" s="138">
        <v>132.7191</v>
      </c>
      <c r="G133" s="138">
        <v>115.37739999999999</v>
      </c>
      <c r="H133" s="138">
        <v>108.86409999999999</v>
      </c>
      <c r="I133" s="138">
        <v>86.057180000000002</v>
      </c>
      <c r="J133" s="138">
        <v>77.037639999999996</v>
      </c>
      <c r="K133" s="247"/>
      <c r="L133" s="248"/>
      <c r="M133" s="249"/>
      <c r="N133" s="249"/>
      <c r="O133" s="249"/>
      <c r="P133" s="249"/>
      <c r="Q133" s="249"/>
      <c r="R133" s="250"/>
    </row>
    <row r="134" spans="1:19" ht="11.25" customHeight="1" thickBot="1" x14ac:dyDescent="0.45">
      <c r="A134" s="757" t="s">
        <v>518</v>
      </c>
      <c r="B134" s="758"/>
      <c r="C134" s="758"/>
      <c r="D134" s="758"/>
      <c r="E134" s="758"/>
      <c r="F134" s="758"/>
      <c r="G134" s="758"/>
      <c r="H134" s="758"/>
      <c r="I134" s="758"/>
      <c r="J134" s="758"/>
      <c r="K134" s="758"/>
      <c r="L134" s="758"/>
      <c r="M134" s="758"/>
      <c r="N134" s="758"/>
      <c r="O134" s="758"/>
      <c r="P134" s="758"/>
      <c r="Q134" s="758"/>
      <c r="R134" s="759"/>
      <c r="S134" s="68"/>
    </row>
    <row r="135" spans="1:19" ht="11.25" customHeight="1" thickBot="1" x14ac:dyDescent="0.45">
      <c r="A135" s="229" t="s">
        <v>610</v>
      </c>
      <c r="B135" s="251">
        <v>114.5437</v>
      </c>
      <c r="C135" s="127">
        <v>90.518979999999999</v>
      </c>
      <c r="D135" s="127">
        <v>72.480400000000003</v>
      </c>
      <c r="E135" s="127">
        <v>161.05439999999999</v>
      </c>
      <c r="F135" s="127">
        <v>152.69139999999999</v>
      </c>
      <c r="G135" s="127">
        <v>134.14340000000001</v>
      </c>
      <c r="H135" s="127">
        <v>135.64089999999999</v>
      </c>
      <c r="I135" s="127">
        <v>139.58349999999999</v>
      </c>
      <c r="J135" s="127">
        <v>135.80179999999999</v>
      </c>
      <c r="K135" s="126">
        <v>106.0557</v>
      </c>
      <c r="L135" s="363">
        <v>76.951719999999995</v>
      </c>
      <c r="M135" s="237">
        <v>112.9299</v>
      </c>
      <c r="N135" s="237">
        <v>105.84780000000001</v>
      </c>
      <c r="O135" s="237">
        <v>95.015479999999997</v>
      </c>
      <c r="P135" s="237">
        <v>98.808580000000006</v>
      </c>
      <c r="Q135" s="237">
        <v>115.4247</v>
      </c>
      <c r="R135" s="128">
        <v>109.0095</v>
      </c>
    </row>
    <row r="136" spans="1:19" ht="11.25" customHeight="1" thickBot="1" x14ac:dyDescent="0.45">
      <c r="A136" s="229" t="s">
        <v>613</v>
      </c>
      <c r="B136" s="252">
        <v>118.02849999999999</v>
      </c>
      <c r="C136" s="131">
        <v>101.45959999999999</v>
      </c>
      <c r="D136" s="131">
        <v>93.929630000000003</v>
      </c>
      <c r="E136" s="131">
        <v>214.85769999999999</v>
      </c>
      <c r="F136" s="131">
        <v>181.70820000000001</v>
      </c>
      <c r="G136" s="131">
        <v>186.65620000000001</v>
      </c>
      <c r="H136" s="131">
        <v>177.0933</v>
      </c>
      <c r="I136" s="131">
        <v>115.0609</v>
      </c>
      <c r="J136" s="131">
        <v>142.75460000000001</v>
      </c>
      <c r="K136" s="130">
        <v>138.52170000000001</v>
      </c>
      <c r="L136" s="364">
        <v>70.541700000000006</v>
      </c>
      <c r="M136" s="239">
        <v>156.35339999999999</v>
      </c>
      <c r="N136" s="239">
        <v>147.19319999999999</v>
      </c>
      <c r="O136" s="239">
        <v>134.8673</v>
      </c>
      <c r="P136" s="239">
        <v>127.2962</v>
      </c>
      <c r="Q136" s="239">
        <v>145.93190000000001</v>
      </c>
      <c r="R136" s="240">
        <v>144.6431</v>
      </c>
    </row>
    <row r="137" spans="1:19" ht="11.25" customHeight="1" thickBot="1" x14ac:dyDescent="0.45">
      <c r="A137" s="229" t="s">
        <v>611</v>
      </c>
      <c r="B137" s="253"/>
      <c r="C137" s="131">
        <v>68.816680000000005</v>
      </c>
      <c r="D137" s="131">
        <v>47.152389999999997</v>
      </c>
      <c r="E137" s="131">
        <v>179.08539999999999</v>
      </c>
      <c r="F137" s="131">
        <v>132.96109999999999</v>
      </c>
      <c r="G137" s="131">
        <v>123.63330000000001</v>
      </c>
      <c r="H137" s="131">
        <v>131.5592</v>
      </c>
      <c r="I137" s="131">
        <v>86.276409999999998</v>
      </c>
      <c r="J137" s="131">
        <v>89.582350000000005</v>
      </c>
      <c r="K137" s="242"/>
      <c r="L137" s="243"/>
      <c r="M137" s="244"/>
      <c r="N137" s="244"/>
      <c r="O137" s="244"/>
      <c r="P137" s="244"/>
      <c r="Q137" s="244"/>
      <c r="R137" s="245"/>
    </row>
    <row r="138" spans="1:19" ht="11.25" customHeight="1" thickBot="1" x14ac:dyDescent="0.45">
      <c r="A138" s="231" t="s">
        <v>614</v>
      </c>
      <c r="B138" s="254"/>
      <c r="C138" s="138">
        <v>89.418589999999995</v>
      </c>
      <c r="D138" s="138">
        <v>68.125860000000003</v>
      </c>
      <c r="E138" s="138">
        <v>199.3449</v>
      </c>
      <c r="F138" s="138">
        <v>192.43369999999999</v>
      </c>
      <c r="G138" s="138">
        <v>148.82040000000001</v>
      </c>
      <c r="H138" s="138">
        <v>138.2079</v>
      </c>
      <c r="I138" s="138">
        <v>116.3036</v>
      </c>
      <c r="J138" s="138">
        <v>125.1662</v>
      </c>
      <c r="K138" s="247"/>
      <c r="L138" s="248"/>
      <c r="M138" s="249"/>
      <c r="N138" s="249"/>
      <c r="O138" s="249"/>
      <c r="P138" s="249"/>
      <c r="Q138" s="249"/>
      <c r="R138" s="250"/>
    </row>
    <row r="139" spans="1:19" ht="11.25" customHeight="1" thickBot="1" x14ac:dyDescent="0.45">
      <c r="A139" s="757" t="s">
        <v>692</v>
      </c>
      <c r="B139" s="758"/>
      <c r="C139" s="758"/>
      <c r="D139" s="758"/>
      <c r="E139" s="758"/>
      <c r="F139" s="758"/>
      <c r="G139" s="758"/>
      <c r="H139" s="758"/>
      <c r="I139" s="758"/>
      <c r="J139" s="758"/>
      <c r="K139" s="758"/>
      <c r="L139" s="758"/>
      <c r="M139" s="758"/>
      <c r="N139" s="758"/>
      <c r="O139" s="758"/>
      <c r="P139" s="758"/>
      <c r="Q139" s="758"/>
      <c r="R139" s="759"/>
      <c r="S139" s="68"/>
    </row>
    <row r="140" spans="1:19" ht="11.25" customHeight="1" thickBot="1" x14ac:dyDescent="0.45">
      <c r="A140" s="229" t="s">
        <v>610</v>
      </c>
      <c r="B140" s="251">
        <v>16.067260000000001</v>
      </c>
      <c r="C140" s="127">
        <v>6.9653020000000003</v>
      </c>
      <c r="D140" s="127">
        <v>39.333129999999997</v>
      </c>
      <c r="E140" s="127">
        <v>8.0363199999999999</v>
      </c>
      <c r="F140" s="127">
        <v>6.9297690000000003</v>
      </c>
      <c r="G140" s="127">
        <v>14.723750000000001</v>
      </c>
      <c r="H140" s="127">
        <v>19.024010000000001</v>
      </c>
      <c r="I140" s="127">
        <v>14.98246</v>
      </c>
      <c r="J140" s="127">
        <v>12.221959999999999</v>
      </c>
      <c r="K140" s="126">
        <v>18.728670000000001</v>
      </c>
      <c r="L140" s="127">
        <v>20.964829999999999</v>
      </c>
      <c r="M140" s="237">
        <v>16.457550000000001</v>
      </c>
      <c r="N140" s="237">
        <v>22.713760000000001</v>
      </c>
      <c r="O140" s="127">
        <v>31.112870000000001</v>
      </c>
      <c r="P140" s="237">
        <v>26.883199999999999</v>
      </c>
      <c r="Q140" s="237">
        <v>21.968869999999999</v>
      </c>
      <c r="R140" s="128">
        <v>22.106159999999999</v>
      </c>
    </row>
    <row r="141" spans="1:19" ht="11.25" customHeight="1" thickBot="1" x14ac:dyDescent="0.45">
      <c r="A141" s="229" t="s">
        <v>613</v>
      </c>
      <c r="B141" s="252">
        <v>11.04632</v>
      </c>
      <c r="C141" s="131">
        <v>5.0079279999999997</v>
      </c>
      <c r="D141" s="131">
        <v>38.131050000000002</v>
      </c>
      <c r="E141" s="131">
        <v>15.73475</v>
      </c>
      <c r="F141" s="131">
        <v>8.6951780000000003</v>
      </c>
      <c r="G141" s="131">
        <v>10.40846</v>
      </c>
      <c r="H141" s="131">
        <v>16.097490000000001</v>
      </c>
      <c r="I141" s="131">
        <v>30.472850000000001</v>
      </c>
      <c r="J141" s="131">
        <v>15.86772</v>
      </c>
      <c r="K141" s="130">
        <v>21.231249999999999</v>
      </c>
      <c r="L141" s="131">
        <v>19.40175</v>
      </c>
      <c r="M141" s="239">
        <v>15</v>
      </c>
      <c r="N141" s="239">
        <v>25.303730000000002</v>
      </c>
      <c r="O141" s="239">
        <v>24.772729999999999</v>
      </c>
      <c r="P141" s="239">
        <v>22.42286</v>
      </c>
      <c r="Q141" s="239">
        <v>13.212120000000001</v>
      </c>
      <c r="R141" s="240">
        <v>16.29616</v>
      </c>
    </row>
    <row r="142" spans="1:19" ht="11.25" customHeight="1" thickBot="1" x14ac:dyDescent="0.45">
      <c r="A142" s="229" t="s">
        <v>611</v>
      </c>
      <c r="B142" s="253"/>
      <c r="C142" s="131">
        <v>5.398784</v>
      </c>
      <c r="D142" s="131">
        <v>39.15887</v>
      </c>
      <c r="E142" s="131">
        <v>20.67915</v>
      </c>
      <c r="F142" s="131">
        <v>18.748249999999999</v>
      </c>
      <c r="G142" s="131">
        <v>16.872789999999998</v>
      </c>
      <c r="H142" s="131">
        <v>16.077809999999999</v>
      </c>
      <c r="I142" s="131">
        <v>23.176500000000001</v>
      </c>
      <c r="J142" s="131">
        <v>18.3002</v>
      </c>
      <c r="K142" s="242"/>
      <c r="L142" s="243"/>
      <c r="M142" s="244"/>
      <c r="N142" s="244"/>
      <c r="O142" s="244"/>
      <c r="P142" s="244"/>
      <c r="Q142" s="244"/>
      <c r="R142" s="245"/>
    </row>
    <row r="143" spans="1:19" ht="11.25" customHeight="1" thickBot="1" x14ac:dyDescent="0.45">
      <c r="A143" s="231" t="s">
        <v>614</v>
      </c>
      <c r="B143" s="254"/>
      <c r="C143" s="138">
        <v>4.8758090000000003</v>
      </c>
      <c r="D143" s="138">
        <v>11.204420000000001</v>
      </c>
      <c r="E143" s="138">
        <v>13.577</v>
      </c>
      <c r="F143" s="138">
        <v>22.891850000000002</v>
      </c>
      <c r="G143" s="138">
        <v>21.313549999999999</v>
      </c>
      <c r="H143" s="138">
        <v>18.466830000000002</v>
      </c>
      <c r="I143" s="138">
        <v>14.46392</v>
      </c>
      <c r="J143" s="138">
        <v>9.6936450000000001</v>
      </c>
      <c r="K143" s="247"/>
      <c r="L143" s="248"/>
      <c r="M143" s="249"/>
      <c r="N143" s="249"/>
      <c r="O143" s="249"/>
      <c r="P143" s="249"/>
      <c r="Q143" s="249"/>
      <c r="R143" s="250"/>
    </row>
    <row r="144" spans="1:19" ht="11.25" customHeight="1" thickBot="1" x14ac:dyDescent="0.45">
      <c r="A144" s="757" t="s">
        <v>519</v>
      </c>
      <c r="B144" s="758"/>
      <c r="C144" s="758"/>
      <c r="D144" s="758"/>
      <c r="E144" s="758"/>
      <c r="F144" s="758"/>
      <c r="G144" s="758"/>
      <c r="H144" s="758"/>
      <c r="I144" s="758"/>
      <c r="J144" s="758"/>
      <c r="K144" s="758"/>
      <c r="L144" s="758"/>
      <c r="M144" s="758"/>
      <c r="N144" s="758"/>
      <c r="O144" s="758"/>
      <c r="P144" s="758"/>
      <c r="Q144" s="758"/>
      <c r="R144" s="759"/>
      <c r="S144" s="68"/>
    </row>
    <row r="145" spans="1:19" ht="11.25" customHeight="1" thickBot="1" x14ac:dyDescent="0.45">
      <c r="A145" s="229" t="s">
        <v>610</v>
      </c>
      <c r="B145" s="251">
        <v>13.251429999999999</v>
      </c>
      <c r="C145" s="127">
        <v>12.052199999999999</v>
      </c>
      <c r="D145" s="127">
        <v>10.339410000000001</v>
      </c>
      <c r="E145" s="127">
        <v>8.9382570000000001</v>
      </c>
      <c r="F145" s="127">
        <v>12.993930000000001</v>
      </c>
      <c r="G145" s="127">
        <v>11.023770000000001</v>
      </c>
      <c r="H145" s="127">
        <v>12.32465</v>
      </c>
      <c r="I145" s="127">
        <v>15.45865</v>
      </c>
      <c r="J145" s="127">
        <v>13.25977</v>
      </c>
      <c r="K145" s="126">
        <v>13.801740000000001</v>
      </c>
      <c r="L145" s="127">
        <v>6.8340430000000003</v>
      </c>
      <c r="M145" s="237">
        <v>12.66733</v>
      </c>
      <c r="N145" s="237">
        <v>14.298640000000001</v>
      </c>
      <c r="O145" s="237">
        <v>13.45562</v>
      </c>
      <c r="P145" s="237">
        <v>13.465109999999999</v>
      </c>
      <c r="Q145" s="237">
        <v>13.03776</v>
      </c>
      <c r="R145" s="128">
        <v>13.40794</v>
      </c>
    </row>
    <row r="146" spans="1:19" ht="11.25" customHeight="1" thickBot="1" x14ac:dyDescent="0.45">
      <c r="A146" s="229" t="s">
        <v>613</v>
      </c>
      <c r="B146" s="252">
        <v>16.49813</v>
      </c>
      <c r="C146" s="131">
        <v>11.44528</v>
      </c>
      <c r="D146" s="131">
        <v>11.03266</v>
      </c>
      <c r="E146" s="131">
        <v>18.589870000000001</v>
      </c>
      <c r="F146" s="131">
        <v>19.04993</v>
      </c>
      <c r="G146" s="131">
        <v>14.858980000000001</v>
      </c>
      <c r="H146" s="131">
        <v>19.046589999999998</v>
      </c>
      <c r="I146" s="131">
        <v>11.781180000000001</v>
      </c>
      <c r="J146" s="131">
        <v>11.14988</v>
      </c>
      <c r="K146" s="130">
        <v>7.137416</v>
      </c>
      <c r="L146" s="364">
        <v>3.8530280000000001</v>
      </c>
      <c r="M146" s="239">
        <v>11.9389</v>
      </c>
      <c r="N146" s="239">
        <v>13.748519999999999</v>
      </c>
      <c r="O146" s="239">
        <v>10.99062</v>
      </c>
      <c r="P146" s="239">
        <v>13.058479999999999</v>
      </c>
      <c r="Q146" s="239">
        <v>11.563330000000001</v>
      </c>
      <c r="R146" s="240">
        <v>12.04158</v>
      </c>
    </row>
    <row r="147" spans="1:19" ht="11.25" customHeight="1" thickBot="1" x14ac:dyDescent="0.45">
      <c r="A147" s="229" t="s">
        <v>611</v>
      </c>
      <c r="B147" s="253"/>
      <c r="C147" s="131">
        <v>8.9497260000000001</v>
      </c>
      <c r="D147" s="131">
        <v>6.6094730000000004</v>
      </c>
      <c r="E147" s="131">
        <v>13.42966</v>
      </c>
      <c r="F147" s="131">
        <v>12.0059</v>
      </c>
      <c r="G147" s="131">
        <v>11.64428</v>
      </c>
      <c r="H147" s="131">
        <v>14.8169</v>
      </c>
      <c r="I147" s="131">
        <v>10.57554</v>
      </c>
      <c r="J147" s="131">
        <v>12.16943</v>
      </c>
      <c r="K147" s="242"/>
      <c r="L147" s="243"/>
      <c r="M147" s="244"/>
      <c r="N147" s="244"/>
      <c r="O147" s="244"/>
      <c r="P147" s="244"/>
      <c r="Q147" s="244"/>
      <c r="R147" s="245"/>
    </row>
    <row r="148" spans="1:19" ht="11.25" customHeight="1" thickBot="1" x14ac:dyDescent="0.45">
      <c r="A148" s="231" t="s">
        <v>614</v>
      </c>
      <c r="B148" s="254"/>
      <c r="C148" s="138">
        <v>10.477790000000001</v>
      </c>
      <c r="D148" s="138">
        <v>6.0497319999999997</v>
      </c>
      <c r="E148" s="138">
        <v>18.416910000000001</v>
      </c>
      <c r="F148" s="138">
        <v>19.1007</v>
      </c>
      <c r="G148" s="138">
        <v>16.169440000000002</v>
      </c>
      <c r="H148" s="138">
        <v>14.741289999999999</v>
      </c>
      <c r="I148" s="138">
        <v>12.45566</v>
      </c>
      <c r="J148" s="138">
        <v>12.62528</v>
      </c>
      <c r="K148" s="247"/>
      <c r="L148" s="248"/>
      <c r="M148" s="249"/>
      <c r="N148" s="249"/>
      <c r="O148" s="249"/>
      <c r="P148" s="249"/>
      <c r="Q148" s="249"/>
      <c r="R148" s="250"/>
    </row>
    <row r="149" spans="1:19" ht="11.25" customHeight="1" thickBot="1" x14ac:dyDescent="0.45">
      <c r="A149" s="757" t="s">
        <v>520</v>
      </c>
      <c r="B149" s="758"/>
      <c r="C149" s="758"/>
      <c r="D149" s="758"/>
      <c r="E149" s="758"/>
      <c r="F149" s="758"/>
      <c r="G149" s="758"/>
      <c r="H149" s="758"/>
      <c r="I149" s="758"/>
      <c r="J149" s="758"/>
      <c r="K149" s="758"/>
      <c r="L149" s="758"/>
      <c r="M149" s="758"/>
      <c r="N149" s="758"/>
      <c r="O149" s="758"/>
      <c r="P149" s="758"/>
      <c r="Q149" s="758"/>
      <c r="R149" s="759"/>
      <c r="S149" s="68"/>
    </row>
    <row r="150" spans="1:19" ht="11.25" customHeight="1" thickBot="1" x14ac:dyDescent="0.45">
      <c r="A150" s="229" t="s">
        <v>610</v>
      </c>
      <c r="B150" s="251">
        <v>848.45960000000002</v>
      </c>
      <c r="C150" s="127">
        <v>670.24570000000006</v>
      </c>
      <c r="D150" s="127">
        <v>355.67720000000003</v>
      </c>
      <c r="E150" s="127">
        <v>984.81209999999999</v>
      </c>
      <c r="F150" s="127">
        <v>1832.7550000000001</v>
      </c>
      <c r="G150" s="127">
        <v>2347.489</v>
      </c>
      <c r="H150" s="127">
        <v>2299.819</v>
      </c>
      <c r="I150" s="127">
        <v>2458.9470000000001</v>
      </c>
      <c r="J150" s="127">
        <v>2041.182</v>
      </c>
      <c r="K150" s="126">
        <v>1410.4570000000001</v>
      </c>
      <c r="L150" s="127">
        <v>1430.299</v>
      </c>
      <c r="M150" s="237">
        <v>2113.616</v>
      </c>
      <c r="N150" s="237">
        <v>1911.9369999999999</v>
      </c>
      <c r="O150" s="237">
        <v>1592.461</v>
      </c>
      <c r="P150" s="237">
        <v>1655.93</v>
      </c>
      <c r="Q150" s="237">
        <v>1774.623</v>
      </c>
      <c r="R150" s="128">
        <v>1666.3030000000001</v>
      </c>
    </row>
    <row r="151" spans="1:19" ht="11.25" customHeight="1" thickBot="1" x14ac:dyDescent="0.45">
      <c r="A151" s="229" t="s">
        <v>613</v>
      </c>
      <c r="B151" s="252">
        <v>571.67100000000005</v>
      </c>
      <c r="C151" s="131">
        <v>421.95819999999998</v>
      </c>
      <c r="D151" s="131">
        <v>411.91039999999998</v>
      </c>
      <c r="E151" s="131">
        <v>760.96180000000004</v>
      </c>
      <c r="F151" s="131">
        <v>1305.502</v>
      </c>
      <c r="G151" s="131">
        <v>2376.7109999999998</v>
      </c>
      <c r="H151" s="131">
        <v>2530.5149999999999</v>
      </c>
      <c r="I151" s="131">
        <v>1073.1669999999999</v>
      </c>
      <c r="J151" s="131">
        <v>1363.825</v>
      </c>
      <c r="K151" s="130">
        <v>1470.9459999999999</v>
      </c>
      <c r="L151" s="131">
        <v>921.96939999999995</v>
      </c>
      <c r="M151" s="239">
        <v>1621.3989999999999</v>
      </c>
      <c r="N151" s="239">
        <v>2009.3789999999999</v>
      </c>
      <c r="O151" s="239">
        <v>1774.664</v>
      </c>
      <c r="P151" s="239">
        <v>1810.5640000000001</v>
      </c>
      <c r="Q151" s="239">
        <v>2084.5349999999999</v>
      </c>
      <c r="R151" s="240">
        <v>2031.519</v>
      </c>
    </row>
    <row r="152" spans="1:19" ht="11.25" customHeight="1" thickBot="1" x14ac:dyDescent="0.45">
      <c r="A152" s="229" t="s">
        <v>611</v>
      </c>
      <c r="B152" s="253"/>
      <c r="C152" s="131">
        <v>331.9631</v>
      </c>
      <c r="D152" s="131">
        <v>88.228440000000006</v>
      </c>
      <c r="E152" s="131">
        <v>425.58800000000002</v>
      </c>
      <c r="F152" s="131">
        <v>1046.508</v>
      </c>
      <c r="G152" s="131">
        <v>1408.473</v>
      </c>
      <c r="H152" s="131">
        <v>1387.085</v>
      </c>
      <c r="I152" s="131">
        <v>1006.2</v>
      </c>
      <c r="J152" s="131">
        <v>983.01900000000001</v>
      </c>
      <c r="K152" s="242"/>
      <c r="L152" s="243"/>
      <c r="M152" s="244"/>
      <c r="N152" s="244"/>
      <c r="O152" s="244"/>
      <c r="P152" s="244"/>
      <c r="Q152" s="244"/>
      <c r="R152" s="245"/>
    </row>
    <row r="153" spans="1:19" ht="11.25" customHeight="1" thickBot="1" x14ac:dyDescent="0.45">
      <c r="A153" s="231" t="s">
        <v>614</v>
      </c>
      <c r="B153" s="254"/>
      <c r="C153" s="138">
        <v>498.11369999999999</v>
      </c>
      <c r="D153" s="138">
        <v>262.8707</v>
      </c>
      <c r="E153" s="138">
        <v>724.87339999999995</v>
      </c>
      <c r="F153" s="138">
        <v>1236.0940000000001</v>
      </c>
      <c r="G153" s="138">
        <v>1848.627</v>
      </c>
      <c r="H153" s="138">
        <v>1750.3810000000001</v>
      </c>
      <c r="I153" s="138">
        <v>1246.1079999999999</v>
      </c>
      <c r="J153" s="138">
        <v>1426.3240000000001</v>
      </c>
      <c r="K153" s="247"/>
      <c r="L153" s="248"/>
      <c r="M153" s="249"/>
      <c r="N153" s="249"/>
      <c r="O153" s="249"/>
      <c r="P153" s="249"/>
      <c r="Q153" s="249"/>
      <c r="R153" s="250"/>
    </row>
    <row r="154" spans="1:19" ht="11.25" customHeight="1" thickBot="1" x14ac:dyDescent="0.45">
      <c r="A154" s="757" t="s">
        <v>521</v>
      </c>
      <c r="B154" s="758"/>
      <c r="C154" s="758"/>
      <c r="D154" s="758"/>
      <c r="E154" s="758"/>
      <c r="F154" s="758"/>
      <c r="G154" s="758"/>
      <c r="H154" s="758"/>
      <c r="I154" s="758"/>
      <c r="J154" s="758"/>
      <c r="K154" s="758"/>
      <c r="L154" s="758"/>
      <c r="M154" s="758"/>
      <c r="N154" s="758"/>
      <c r="O154" s="758"/>
      <c r="P154" s="758"/>
      <c r="Q154" s="758"/>
      <c r="R154" s="759"/>
      <c r="S154" s="68"/>
    </row>
    <row r="155" spans="1:19" ht="11.25" customHeight="1" thickBot="1" x14ac:dyDescent="0.45">
      <c r="A155" s="229" t="s">
        <v>610</v>
      </c>
      <c r="B155" s="251">
        <v>66.325559999999996</v>
      </c>
      <c r="C155" s="127">
        <v>66.898039999999995</v>
      </c>
      <c r="D155" s="127">
        <v>106.3721</v>
      </c>
      <c r="E155" s="127">
        <v>70.187640000000002</v>
      </c>
      <c r="F155" s="127">
        <v>58.654350000000001</v>
      </c>
      <c r="G155" s="127">
        <v>77.798659999999998</v>
      </c>
      <c r="H155" s="127">
        <v>97.211029999999994</v>
      </c>
      <c r="I155" s="127">
        <v>119.233</v>
      </c>
      <c r="J155" s="127">
        <v>116.7846</v>
      </c>
      <c r="K155" s="126">
        <v>131.58690000000001</v>
      </c>
      <c r="L155" s="127">
        <v>90.476960000000005</v>
      </c>
      <c r="M155" s="237">
        <v>94.345089999999999</v>
      </c>
      <c r="N155" s="237">
        <v>182.1585</v>
      </c>
      <c r="O155" s="237">
        <v>208.42259999999999</v>
      </c>
      <c r="P155" s="237">
        <v>192.2765</v>
      </c>
      <c r="Q155" s="237">
        <v>161.06950000000001</v>
      </c>
      <c r="R155" s="128">
        <v>147.25460000000001</v>
      </c>
    </row>
    <row r="156" spans="1:19" ht="11.25" customHeight="1" thickBot="1" x14ac:dyDescent="0.45">
      <c r="A156" s="229" t="s">
        <v>613</v>
      </c>
      <c r="B156" s="252">
        <v>86.268600000000006</v>
      </c>
      <c r="C156" s="131">
        <v>62.573079999999997</v>
      </c>
      <c r="D156" s="131">
        <v>87.593829999999997</v>
      </c>
      <c r="E156" s="131">
        <v>76.695130000000006</v>
      </c>
      <c r="F156" s="131">
        <v>81.362110000000001</v>
      </c>
      <c r="G156" s="131">
        <v>110.43</v>
      </c>
      <c r="H156" s="131">
        <v>176.2396</v>
      </c>
      <c r="I156" s="131">
        <v>155.5676</v>
      </c>
      <c r="J156" s="131">
        <v>104.6113</v>
      </c>
      <c r="K156" s="130">
        <v>174.4366</v>
      </c>
      <c r="L156" s="131">
        <v>141.6353</v>
      </c>
      <c r="M156" s="239">
        <v>64.510769999999994</v>
      </c>
      <c r="N156" s="239">
        <v>130.94040000000001</v>
      </c>
      <c r="O156" s="239">
        <v>157.30719999999999</v>
      </c>
      <c r="P156" s="239">
        <v>168.70490000000001</v>
      </c>
      <c r="Q156" s="239">
        <v>143.39349999999999</v>
      </c>
      <c r="R156" s="240">
        <v>116.8224</v>
      </c>
    </row>
    <row r="157" spans="1:19" ht="11.25" customHeight="1" thickBot="1" x14ac:dyDescent="0.45">
      <c r="A157" s="229" t="s">
        <v>611</v>
      </c>
      <c r="B157" s="253"/>
      <c r="C157" s="131">
        <v>59.202370000000002</v>
      </c>
      <c r="D157" s="131">
        <v>109.1699</v>
      </c>
      <c r="E157" s="131">
        <v>101.6559</v>
      </c>
      <c r="F157" s="131">
        <v>132.51220000000001</v>
      </c>
      <c r="G157" s="131">
        <v>128.62569999999999</v>
      </c>
      <c r="H157" s="131">
        <v>130.0223</v>
      </c>
      <c r="I157" s="131">
        <v>165.066</v>
      </c>
      <c r="J157" s="131">
        <v>158.87010000000001</v>
      </c>
      <c r="K157" s="242"/>
      <c r="L157" s="243"/>
      <c r="M157" s="244"/>
      <c r="N157" s="244"/>
      <c r="O157" s="244"/>
      <c r="P157" s="244"/>
      <c r="Q157" s="244"/>
      <c r="R157" s="245"/>
    </row>
    <row r="158" spans="1:19" ht="11.25" customHeight="1" thickBot="1" x14ac:dyDescent="0.45">
      <c r="A158" s="231" t="s">
        <v>614</v>
      </c>
      <c r="B158" s="254"/>
      <c r="C158" s="138">
        <v>53.180970000000002</v>
      </c>
      <c r="D158" s="138">
        <v>40.012250000000002</v>
      </c>
      <c r="E158" s="138">
        <v>114.08029999999999</v>
      </c>
      <c r="F158" s="138">
        <v>187.78319999999999</v>
      </c>
      <c r="G158" s="138">
        <v>219.90539999999999</v>
      </c>
      <c r="H158" s="138">
        <v>186.1962</v>
      </c>
      <c r="I158" s="138">
        <v>150.01900000000001</v>
      </c>
      <c r="J158" s="138">
        <v>142.0489</v>
      </c>
      <c r="K158" s="247"/>
      <c r="L158" s="248"/>
      <c r="M158" s="249"/>
      <c r="N158" s="249"/>
      <c r="O158" s="249"/>
      <c r="P158" s="249"/>
      <c r="Q158" s="249"/>
      <c r="R158" s="250"/>
    </row>
    <row r="159" spans="1:19" ht="11.25" customHeight="1" thickBot="1" x14ac:dyDescent="0.45">
      <c r="A159" s="757" t="s">
        <v>522</v>
      </c>
      <c r="B159" s="758"/>
      <c r="C159" s="758"/>
      <c r="D159" s="758"/>
      <c r="E159" s="758"/>
      <c r="F159" s="758"/>
      <c r="G159" s="758"/>
      <c r="H159" s="758"/>
      <c r="I159" s="758"/>
      <c r="J159" s="758"/>
      <c r="K159" s="758"/>
      <c r="L159" s="758"/>
      <c r="M159" s="758"/>
      <c r="N159" s="758"/>
      <c r="O159" s="758"/>
      <c r="P159" s="758"/>
      <c r="Q159" s="758"/>
      <c r="R159" s="759"/>
      <c r="S159" s="68"/>
    </row>
    <row r="160" spans="1:19" ht="11.25" customHeight="1" thickBot="1" x14ac:dyDescent="0.45">
      <c r="A160" s="229" t="s">
        <v>610</v>
      </c>
      <c r="B160" s="251">
        <v>70.764200000000002</v>
      </c>
      <c r="C160" s="127">
        <v>56.717019999999998</v>
      </c>
      <c r="D160" s="127">
        <v>94.437070000000006</v>
      </c>
      <c r="E160" s="127">
        <v>107.39570000000001</v>
      </c>
      <c r="F160" s="127">
        <v>85.540270000000007</v>
      </c>
      <c r="G160" s="127">
        <v>89.321179999999998</v>
      </c>
      <c r="H160" s="127">
        <v>85.752399999999994</v>
      </c>
      <c r="I160" s="127">
        <v>78.007630000000006</v>
      </c>
      <c r="J160" s="127">
        <v>49.316279999999999</v>
      </c>
      <c r="K160" s="126">
        <v>58.016829999999999</v>
      </c>
      <c r="L160" s="237">
        <v>74.128529999999998</v>
      </c>
      <c r="M160" s="237">
        <v>83.861289999999997</v>
      </c>
      <c r="N160" s="237">
        <v>91.698130000000006</v>
      </c>
      <c r="O160" s="237">
        <v>87.300319999999999</v>
      </c>
      <c r="P160" s="237">
        <v>80.752200000000002</v>
      </c>
      <c r="Q160" s="237">
        <v>80.565659999999994</v>
      </c>
      <c r="R160" s="128">
        <v>71.796679999999995</v>
      </c>
    </row>
    <row r="161" spans="1:20" ht="11.25" customHeight="1" thickBot="1" x14ac:dyDescent="0.45">
      <c r="A161" s="229" t="s">
        <v>613</v>
      </c>
      <c r="B161" s="252">
        <v>65.792929999999998</v>
      </c>
      <c r="C161" s="131">
        <v>48.634860000000003</v>
      </c>
      <c r="D161" s="131">
        <v>92.102530000000002</v>
      </c>
      <c r="E161" s="131">
        <v>109.96559999999999</v>
      </c>
      <c r="F161" s="131">
        <v>77.84684</v>
      </c>
      <c r="G161" s="131">
        <v>91.265950000000004</v>
      </c>
      <c r="H161" s="131">
        <v>92.478759999999994</v>
      </c>
      <c r="I161" s="131">
        <v>51.884880000000003</v>
      </c>
      <c r="J161" s="131">
        <v>36.121600000000001</v>
      </c>
      <c r="K161" s="130">
        <v>71.025559999999999</v>
      </c>
      <c r="L161" s="266">
        <v>76.069829999999996</v>
      </c>
      <c r="M161" s="239">
        <v>70.957239999999999</v>
      </c>
      <c r="N161" s="131">
        <v>72.465109999999996</v>
      </c>
      <c r="O161" s="239">
        <v>71.425079999999994</v>
      </c>
      <c r="P161" s="239">
        <v>69.271259999999998</v>
      </c>
      <c r="Q161" s="239">
        <v>67.350129999999993</v>
      </c>
      <c r="R161" s="240">
        <v>62.93168</v>
      </c>
    </row>
    <row r="162" spans="1:20" ht="11.25" customHeight="1" thickBot="1" x14ac:dyDescent="0.45">
      <c r="A162" s="229" t="s">
        <v>611</v>
      </c>
      <c r="B162" s="253"/>
      <c r="C162" s="131">
        <v>22.15596</v>
      </c>
      <c r="D162" s="131">
        <v>77.311840000000004</v>
      </c>
      <c r="E162" s="131">
        <v>105.6615</v>
      </c>
      <c r="F162" s="131">
        <v>70.306650000000005</v>
      </c>
      <c r="G162" s="131">
        <v>66.775030000000001</v>
      </c>
      <c r="H162" s="131">
        <v>69.408799999999999</v>
      </c>
      <c r="I162" s="131">
        <v>66.200460000000007</v>
      </c>
      <c r="J162" s="131">
        <v>62.224429999999998</v>
      </c>
      <c r="K162" s="242"/>
      <c r="L162" s="243"/>
      <c r="M162" s="244"/>
      <c r="N162" s="244"/>
      <c r="O162" s="244"/>
      <c r="P162" s="244"/>
      <c r="Q162" s="244"/>
      <c r="R162" s="245"/>
    </row>
    <row r="163" spans="1:20" ht="11.25" customHeight="1" thickBot="1" x14ac:dyDescent="0.45">
      <c r="A163" s="231" t="s">
        <v>614</v>
      </c>
      <c r="B163" s="254"/>
      <c r="C163" s="138">
        <v>32.156359999999999</v>
      </c>
      <c r="D163" s="138">
        <v>19.95204</v>
      </c>
      <c r="E163" s="138">
        <v>120.10590000000001</v>
      </c>
      <c r="F163" s="138">
        <v>112.55500000000001</v>
      </c>
      <c r="G163" s="138">
        <v>106.05840000000001</v>
      </c>
      <c r="H163" s="138">
        <v>91.499510000000001</v>
      </c>
      <c r="I163" s="138">
        <v>65.678200000000004</v>
      </c>
      <c r="J163" s="138">
        <v>61.74438</v>
      </c>
      <c r="K163" s="247"/>
      <c r="L163" s="248"/>
      <c r="M163" s="249"/>
      <c r="N163" s="249"/>
      <c r="O163" s="249"/>
      <c r="P163" s="249"/>
      <c r="Q163" s="249"/>
      <c r="R163" s="250"/>
    </row>
    <row r="164" spans="1:20" ht="11.25" customHeight="1" thickBot="1" x14ac:dyDescent="0.45">
      <c r="A164" s="757" t="s">
        <v>523</v>
      </c>
      <c r="B164" s="758"/>
      <c r="C164" s="758"/>
      <c r="D164" s="758"/>
      <c r="E164" s="758"/>
      <c r="F164" s="758"/>
      <c r="G164" s="758"/>
      <c r="H164" s="758"/>
      <c r="I164" s="758"/>
      <c r="J164" s="758"/>
      <c r="K164" s="758"/>
      <c r="L164" s="758"/>
      <c r="M164" s="758"/>
      <c r="N164" s="758"/>
      <c r="O164" s="758"/>
      <c r="P164" s="758"/>
      <c r="Q164" s="758"/>
      <c r="R164" s="759"/>
      <c r="S164" s="68"/>
    </row>
    <row r="165" spans="1:20" ht="11.25" customHeight="1" thickBot="1" x14ac:dyDescent="0.45">
      <c r="A165" s="229" t="s">
        <v>610</v>
      </c>
      <c r="B165" s="251">
        <v>17.533270000000002</v>
      </c>
      <c r="C165" s="127">
        <v>21.94134</v>
      </c>
      <c r="D165" s="127">
        <v>24.550329999999999</v>
      </c>
      <c r="E165" s="127">
        <v>33.185380000000002</v>
      </c>
      <c r="F165" s="127">
        <v>26.719200000000001</v>
      </c>
      <c r="G165" s="127">
        <v>35.000410000000002</v>
      </c>
      <c r="H165" s="127">
        <v>35.301609999999997</v>
      </c>
      <c r="I165" s="127">
        <v>41.024259999999998</v>
      </c>
      <c r="J165" s="127">
        <v>35.056100000000001</v>
      </c>
      <c r="K165" s="126">
        <v>30.783999999999999</v>
      </c>
      <c r="L165" s="127">
        <v>43.149090000000001</v>
      </c>
      <c r="M165" s="237">
        <v>41.072139999999997</v>
      </c>
      <c r="N165" s="237">
        <v>33.016950000000001</v>
      </c>
      <c r="O165" s="237">
        <v>29.658270000000002</v>
      </c>
      <c r="P165" s="237">
        <v>29.27674</v>
      </c>
      <c r="Q165" s="237">
        <v>29.3781</v>
      </c>
      <c r="R165" s="128">
        <v>26.14434</v>
      </c>
    </row>
    <row r="166" spans="1:20" ht="11.25" customHeight="1" thickBot="1" x14ac:dyDescent="0.45">
      <c r="A166" s="229" t="s">
        <v>613</v>
      </c>
      <c r="B166" s="252">
        <v>25.55518</v>
      </c>
      <c r="C166" s="131">
        <v>34.105330000000002</v>
      </c>
      <c r="D166" s="131">
        <v>48.655700000000003</v>
      </c>
      <c r="E166" s="131">
        <v>51.664700000000003</v>
      </c>
      <c r="F166" s="131">
        <v>31.1233</v>
      </c>
      <c r="G166" s="131">
        <v>38.454979999999999</v>
      </c>
      <c r="H166" s="131">
        <v>46.180140000000002</v>
      </c>
      <c r="I166" s="131">
        <v>24.461770000000001</v>
      </c>
      <c r="J166" s="131">
        <v>28.271239999999999</v>
      </c>
      <c r="K166" s="130">
        <v>25.866040000000002</v>
      </c>
      <c r="L166" s="131">
        <v>22.581579999999999</v>
      </c>
      <c r="M166" s="239">
        <v>32.790950000000002</v>
      </c>
      <c r="N166" s="239">
        <v>34.594819999999999</v>
      </c>
      <c r="O166" s="239">
        <v>31.062010000000001</v>
      </c>
      <c r="P166" s="239">
        <v>30.875319999999999</v>
      </c>
      <c r="Q166" s="239">
        <v>31.44313</v>
      </c>
      <c r="R166" s="240">
        <v>29.97728</v>
      </c>
      <c r="S166" s="68"/>
    </row>
    <row r="167" spans="1:20" ht="11.25" customHeight="1" thickBot="1" x14ac:dyDescent="0.45">
      <c r="A167" s="229" t="s">
        <v>611</v>
      </c>
      <c r="B167" s="253"/>
      <c r="C167" s="131">
        <v>41.482329999999997</v>
      </c>
      <c r="D167" s="131">
        <v>46.732500000000002</v>
      </c>
      <c r="E167" s="131">
        <v>39.172910000000002</v>
      </c>
      <c r="F167" s="131">
        <v>20.849250000000001</v>
      </c>
      <c r="G167" s="131">
        <v>25.445620000000002</v>
      </c>
      <c r="H167" s="131">
        <v>27.29298</v>
      </c>
      <c r="I167" s="131">
        <v>24.617450000000002</v>
      </c>
      <c r="J167" s="131">
        <v>23.467169999999999</v>
      </c>
      <c r="K167" s="242"/>
      <c r="L167" s="243"/>
      <c r="M167" s="244"/>
      <c r="N167" s="244"/>
      <c r="O167" s="244"/>
      <c r="P167" s="244"/>
      <c r="Q167" s="244"/>
      <c r="R167" s="245"/>
      <c r="S167" s="68"/>
    </row>
    <row r="168" spans="1:20" ht="11.25" customHeight="1" thickBot="1" x14ac:dyDescent="0.45">
      <c r="A168" s="231" t="s">
        <v>614</v>
      </c>
      <c r="B168" s="254"/>
      <c r="C168" s="138">
        <v>15.04257</v>
      </c>
      <c r="D168" s="138">
        <v>50.070300000000003</v>
      </c>
      <c r="E168" s="138">
        <v>46.348959999999998</v>
      </c>
      <c r="F168" s="138">
        <v>39.061349999999997</v>
      </c>
      <c r="G168" s="138">
        <v>38.384059999999998</v>
      </c>
      <c r="H168" s="138">
        <v>37.428269999999998</v>
      </c>
      <c r="I168" s="138">
        <v>27.922709999999999</v>
      </c>
      <c r="J168" s="138">
        <v>29.74841</v>
      </c>
      <c r="K168" s="247"/>
      <c r="L168" s="248"/>
      <c r="M168" s="249"/>
      <c r="N168" s="249"/>
      <c r="O168" s="249"/>
      <c r="P168" s="249"/>
      <c r="Q168" s="249"/>
      <c r="R168" s="250"/>
      <c r="S168" s="68"/>
    </row>
    <row r="169" spans="1:20" ht="11.25" customHeight="1" thickBot="1" x14ac:dyDescent="0.45">
      <c r="A169" s="757" t="s">
        <v>524</v>
      </c>
      <c r="B169" s="758"/>
      <c r="C169" s="758"/>
      <c r="D169" s="758"/>
      <c r="E169" s="758"/>
      <c r="F169" s="758"/>
      <c r="G169" s="758"/>
      <c r="H169" s="758"/>
      <c r="I169" s="758"/>
      <c r="J169" s="758"/>
      <c r="K169" s="758"/>
      <c r="L169" s="758"/>
      <c r="M169" s="758"/>
      <c r="N169" s="758"/>
      <c r="O169" s="758"/>
      <c r="P169" s="758"/>
      <c r="Q169" s="758"/>
      <c r="R169" s="759"/>
      <c r="S169" s="68"/>
      <c r="T169" s="68"/>
    </row>
    <row r="170" spans="1:20" ht="11.25" customHeight="1" thickBot="1" x14ac:dyDescent="0.45">
      <c r="A170" s="229" t="s">
        <v>610</v>
      </c>
      <c r="B170" s="251">
        <v>36.423990000000003</v>
      </c>
      <c r="C170" s="127">
        <v>33.517310000000002</v>
      </c>
      <c r="D170" s="127">
        <v>16.91375</v>
      </c>
      <c r="E170" s="127">
        <v>52.214970000000001</v>
      </c>
      <c r="F170" s="127">
        <v>50.904269999999997</v>
      </c>
      <c r="G170" s="127">
        <v>57.308500000000002</v>
      </c>
      <c r="H170" s="127">
        <v>55.395899999999997</v>
      </c>
      <c r="I170" s="127">
        <v>55.80574</v>
      </c>
      <c r="J170" s="127">
        <v>43.377609999999997</v>
      </c>
      <c r="K170" s="126">
        <v>23.765219999999999</v>
      </c>
      <c r="L170" s="127">
        <v>31.655650000000001</v>
      </c>
      <c r="M170" s="237">
        <v>44.755929999999999</v>
      </c>
      <c r="N170" s="237">
        <v>32.656889999999997</v>
      </c>
      <c r="O170" s="237">
        <v>25.601939999999999</v>
      </c>
      <c r="P170" s="237">
        <v>26.48555</v>
      </c>
      <c r="Q170" s="237">
        <v>30.219850000000001</v>
      </c>
      <c r="R170" s="128">
        <v>28.56945</v>
      </c>
      <c r="S170" s="68"/>
    </row>
    <row r="171" spans="1:20" ht="11.25" customHeight="1" thickBot="1" x14ac:dyDescent="0.45">
      <c r="A171" s="229" t="s">
        <v>613</v>
      </c>
      <c r="B171" s="252">
        <v>40.090710000000001</v>
      </c>
      <c r="C171" s="131">
        <v>27.731179999999998</v>
      </c>
      <c r="D171" s="131">
        <v>24.180779999999999</v>
      </c>
      <c r="E171" s="131">
        <v>66.317139999999995</v>
      </c>
      <c r="F171" s="131">
        <v>59.919559999999997</v>
      </c>
      <c r="G171" s="131">
        <v>74.590109999999996</v>
      </c>
      <c r="H171" s="131">
        <v>72.443179999999998</v>
      </c>
      <c r="I171" s="131">
        <v>47.531770000000002</v>
      </c>
      <c r="J171" s="131">
        <v>50.451250000000002</v>
      </c>
      <c r="K171" s="130">
        <v>52.809190000000001</v>
      </c>
      <c r="L171" s="131">
        <v>36.907150000000001</v>
      </c>
      <c r="M171" s="239">
        <v>81.847610000000003</v>
      </c>
      <c r="N171" s="239">
        <v>72.624529999999993</v>
      </c>
      <c r="O171" s="239">
        <v>62.132469999999998</v>
      </c>
      <c r="P171" s="239">
        <v>57.994529999999997</v>
      </c>
      <c r="Q171" s="239">
        <v>56.85277</v>
      </c>
      <c r="R171" s="240">
        <v>64.610600000000005</v>
      </c>
      <c r="S171" s="68"/>
    </row>
    <row r="172" spans="1:20" ht="11.25" customHeight="1" thickBot="1" x14ac:dyDescent="0.45">
      <c r="A172" s="229" t="s">
        <v>611</v>
      </c>
      <c r="B172" s="253">
        <v>0</v>
      </c>
      <c r="C172" s="131">
        <v>30.7529</v>
      </c>
      <c r="D172" s="131">
        <v>12.9602</v>
      </c>
      <c r="E172" s="131">
        <v>45.701070000000001</v>
      </c>
      <c r="F172" s="131">
        <v>29.92249</v>
      </c>
      <c r="G172" s="131">
        <v>30.492930000000001</v>
      </c>
      <c r="H172" s="131">
        <v>31.579840000000001</v>
      </c>
      <c r="I172" s="131">
        <v>20.13475</v>
      </c>
      <c r="J172" s="131">
        <v>16.887060000000002</v>
      </c>
      <c r="K172" s="242"/>
      <c r="L172" s="243"/>
      <c r="M172" s="244"/>
      <c r="N172" s="244"/>
      <c r="O172" s="244"/>
      <c r="P172" s="244"/>
      <c r="Q172" s="244"/>
      <c r="R172" s="245"/>
      <c r="S172" s="68"/>
    </row>
    <row r="173" spans="1:20" ht="11.25" customHeight="1" thickBot="1" x14ac:dyDescent="0.45">
      <c r="A173" s="231" t="s">
        <v>614</v>
      </c>
      <c r="B173" s="254"/>
      <c r="C173" s="138">
        <v>24.067430000000002</v>
      </c>
      <c r="D173" s="138">
        <v>13.204610000000001</v>
      </c>
      <c r="E173" s="138">
        <v>63.91469</v>
      </c>
      <c r="F173" s="138">
        <v>63.727539999999998</v>
      </c>
      <c r="G173" s="138">
        <v>56.857860000000002</v>
      </c>
      <c r="H173" s="138">
        <v>57.864660000000001</v>
      </c>
      <c r="I173" s="138">
        <v>43.143970000000003</v>
      </c>
      <c r="J173" s="138">
        <v>41.102490000000003</v>
      </c>
      <c r="K173" s="247"/>
      <c r="L173" s="248"/>
      <c r="M173" s="249"/>
      <c r="N173" s="249"/>
      <c r="O173" s="249"/>
      <c r="P173" s="249"/>
      <c r="Q173" s="249"/>
      <c r="R173" s="250"/>
      <c r="S173" s="68"/>
    </row>
    <row r="174" spans="1:20" ht="11.25" customHeight="1" thickBot="1" x14ac:dyDescent="0.45">
      <c r="A174" s="757" t="s">
        <v>525</v>
      </c>
      <c r="B174" s="758"/>
      <c r="C174" s="758"/>
      <c r="D174" s="758"/>
      <c r="E174" s="758"/>
      <c r="F174" s="758"/>
      <c r="G174" s="758"/>
      <c r="H174" s="758"/>
      <c r="I174" s="758"/>
      <c r="J174" s="758"/>
      <c r="K174" s="758"/>
      <c r="L174" s="758"/>
      <c r="M174" s="758"/>
      <c r="N174" s="758"/>
      <c r="O174" s="758"/>
      <c r="P174" s="758"/>
      <c r="Q174" s="758"/>
      <c r="R174" s="759"/>
      <c r="S174" s="67"/>
      <c r="T174" s="67"/>
    </row>
    <row r="175" spans="1:20" ht="11.25" customHeight="1" thickBot="1" x14ac:dyDescent="0.45">
      <c r="A175" s="229" t="s">
        <v>610</v>
      </c>
      <c r="B175" s="251">
        <v>48.381250000000001</v>
      </c>
      <c r="C175" s="237">
        <v>55.724330000000002</v>
      </c>
      <c r="D175" s="237">
        <v>63.296050000000001</v>
      </c>
      <c r="E175" s="237">
        <v>17.88494</v>
      </c>
      <c r="F175" s="237">
        <v>33.678939999999997</v>
      </c>
      <c r="G175" s="237">
        <v>54.713889999999999</v>
      </c>
      <c r="H175" s="237">
        <v>75.198040000000006</v>
      </c>
      <c r="I175" s="237">
        <v>83.054339999999996</v>
      </c>
      <c r="J175" s="237">
        <v>80.136750000000006</v>
      </c>
      <c r="K175" s="126">
        <v>85.730310000000003</v>
      </c>
      <c r="L175" s="127">
        <v>69.533709999999999</v>
      </c>
      <c r="M175" s="237">
        <v>66.63946</v>
      </c>
      <c r="N175" s="237">
        <v>140.18279999999999</v>
      </c>
      <c r="O175" s="127">
        <v>176.37469999999999</v>
      </c>
      <c r="P175" s="237">
        <v>150.02070000000001</v>
      </c>
      <c r="Q175" s="237">
        <v>117.9537</v>
      </c>
      <c r="R175" s="128">
        <v>108.7632</v>
      </c>
      <c r="S175" s="68"/>
    </row>
    <row r="176" spans="1:20" ht="11.25" customHeight="1" thickBot="1" x14ac:dyDescent="0.45">
      <c r="A176" s="229" t="s">
        <v>613</v>
      </c>
      <c r="B176" s="252">
        <v>67.80932</v>
      </c>
      <c r="C176" s="239">
        <v>54.338349999999998</v>
      </c>
      <c r="D176" s="239">
        <v>38.838329999999999</v>
      </c>
      <c r="E176" s="239">
        <v>5.3608820000000001</v>
      </c>
      <c r="F176" s="239">
        <v>26.840409999999999</v>
      </c>
      <c r="G176" s="239">
        <v>45.177349999999997</v>
      </c>
      <c r="H176" s="239">
        <v>111.2089</v>
      </c>
      <c r="I176" s="239">
        <v>161.1232</v>
      </c>
      <c r="J176" s="239">
        <v>90.160979999999995</v>
      </c>
      <c r="K176" s="130">
        <v>115.5958</v>
      </c>
      <c r="L176" s="131">
        <v>120.5428</v>
      </c>
      <c r="M176" s="239">
        <v>45.658410000000003</v>
      </c>
      <c r="N176" s="239">
        <v>113.824</v>
      </c>
      <c r="O176" s="239">
        <v>135.94739999999999</v>
      </c>
      <c r="P176" s="239">
        <v>141.42019999999999</v>
      </c>
      <c r="Q176" s="239">
        <v>104.42829999999999</v>
      </c>
      <c r="R176" s="240">
        <v>89.845399999999998</v>
      </c>
      <c r="S176" s="68"/>
    </row>
    <row r="177" spans="1:20" ht="11.25" customHeight="1" thickBot="1" x14ac:dyDescent="0.45">
      <c r="A177" s="229" t="s">
        <v>611</v>
      </c>
      <c r="B177" s="253"/>
      <c r="C177" s="131">
        <v>82.529610000000005</v>
      </c>
      <c r="D177" s="131">
        <v>34.67689</v>
      </c>
      <c r="E177" s="131">
        <v>67.193479999999994</v>
      </c>
      <c r="F177" s="131">
        <v>90.815790000000007</v>
      </c>
      <c r="G177" s="131">
        <v>76.40746</v>
      </c>
      <c r="H177" s="131">
        <v>76.943539999999999</v>
      </c>
      <c r="I177" s="131">
        <v>113.8745</v>
      </c>
      <c r="J177" s="131">
        <v>113.67270000000001</v>
      </c>
      <c r="K177" s="242"/>
      <c r="L177" s="243"/>
      <c r="M177" s="244"/>
      <c r="N177" s="244"/>
      <c r="O177" s="244"/>
      <c r="P177" s="244"/>
      <c r="Q177" s="244"/>
      <c r="R177" s="245"/>
      <c r="S177" s="68"/>
    </row>
    <row r="178" spans="1:20" ht="11.25" customHeight="1" thickBot="1" x14ac:dyDescent="0.45">
      <c r="A178" s="231" t="s">
        <v>614</v>
      </c>
      <c r="B178" s="254"/>
      <c r="C178" s="138">
        <v>56.073329999999999</v>
      </c>
      <c r="D178" s="138">
        <v>34.119709999999998</v>
      </c>
      <c r="E178" s="138">
        <v>19.989879999999999</v>
      </c>
      <c r="F178" s="138">
        <v>100.729</v>
      </c>
      <c r="G178" s="138">
        <v>152.429</v>
      </c>
      <c r="H178" s="138">
        <v>138.68899999999999</v>
      </c>
      <c r="I178" s="138">
        <v>126.1323</v>
      </c>
      <c r="J178" s="138">
        <v>109.6003</v>
      </c>
      <c r="K178" s="247"/>
      <c r="L178" s="248"/>
      <c r="M178" s="249"/>
      <c r="N178" s="249"/>
      <c r="O178" s="249"/>
      <c r="P178" s="249"/>
      <c r="Q178" s="249"/>
      <c r="R178" s="250"/>
      <c r="S178" s="68"/>
    </row>
    <row r="179" spans="1:20" ht="11.25" customHeight="1" thickBot="1" x14ac:dyDescent="0.45">
      <c r="A179" s="757" t="s">
        <v>689</v>
      </c>
      <c r="B179" s="758"/>
      <c r="C179" s="758"/>
      <c r="D179" s="758"/>
      <c r="E179" s="758"/>
      <c r="F179" s="758"/>
      <c r="G179" s="758"/>
      <c r="H179" s="758"/>
      <c r="I179" s="758"/>
      <c r="J179" s="758"/>
      <c r="K179" s="758"/>
      <c r="L179" s="758"/>
      <c r="M179" s="758"/>
      <c r="N179" s="758"/>
      <c r="O179" s="758"/>
      <c r="P179" s="758"/>
      <c r="Q179" s="758"/>
      <c r="R179" s="759"/>
      <c r="S179" s="68"/>
      <c r="T179" s="68"/>
    </row>
    <row r="180" spans="1:20" ht="11.25" customHeight="1" thickBot="1" x14ac:dyDescent="0.45">
      <c r="A180" s="229" t="s">
        <v>610</v>
      </c>
      <c r="B180" s="251">
        <v>11.070309999999999</v>
      </c>
      <c r="C180" s="127">
        <v>15.1218</v>
      </c>
      <c r="D180" s="127">
        <v>38.27814</v>
      </c>
      <c r="E180" s="127">
        <v>140.16669999999999</v>
      </c>
      <c r="F180" s="127">
        <v>74.211330000000004</v>
      </c>
      <c r="G180" s="127">
        <v>88.767889999999994</v>
      </c>
      <c r="H180" s="127">
        <v>90.268140000000002</v>
      </c>
      <c r="I180" s="127">
        <v>85.546530000000004</v>
      </c>
      <c r="J180" s="127">
        <v>72.773300000000006</v>
      </c>
      <c r="K180" s="126">
        <v>83.996309999999994</v>
      </c>
      <c r="L180" s="237">
        <v>101.2144</v>
      </c>
      <c r="M180" s="237">
        <v>98.255110000000002</v>
      </c>
      <c r="N180" s="237">
        <v>96.838570000000004</v>
      </c>
      <c r="O180" s="237">
        <v>84.980509999999995</v>
      </c>
      <c r="P180" s="237">
        <v>88.948480000000004</v>
      </c>
      <c r="Q180" s="237">
        <v>96.907030000000006</v>
      </c>
      <c r="R180" s="128">
        <v>96.384720000000002</v>
      </c>
      <c r="S180" s="68"/>
    </row>
    <row r="181" spans="1:20" ht="11.25" customHeight="1" thickBot="1" x14ac:dyDescent="0.45">
      <c r="A181" s="229" t="s">
        <v>613</v>
      </c>
      <c r="B181" s="252">
        <v>20.16093</v>
      </c>
      <c r="C181" s="131">
        <v>14.19642</v>
      </c>
      <c r="D181" s="131">
        <v>27.98751</v>
      </c>
      <c r="E181" s="131">
        <v>127.3766</v>
      </c>
      <c r="F181" s="131">
        <v>67.009439999999998</v>
      </c>
      <c r="G181" s="131">
        <v>85.023309999999995</v>
      </c>
      <c r="H181" s="131">
        <v>59.230629999999998</v>
      </c>
      <c r="I181" s="131">
        <v>40.864049999999999</v>
      </c>
      <c r="J181" s="131">
        <v>27.480309999999999</v>
      </c>
      <c r="K181" s="130">
        <v>44.624630000000003</v>
      </c>
      <c r="L181" s="266">
        <v>79.164159999999995</v>
      </c>
      <c r="M181" s="131">
        <v>64.470830000000007</v>
      </c>
      <c r="N181" s="239">
        <v>54.475700000000003</v>
      </c>
      <c r="O181" s="239">
        <v>48.77223</v>
      </c>
      <c r="P181" s="239">
        <v>48.720619999999997</v>
      </c>
      <c r="Q181" s="239">
        <v>53.938830000000003</v>
      </c>
      <c r="R181" s="240">
        <v>50.10266</v>
      </c>
      <c r="S181" s="68"/>
    </row>
    <row r="182" spans="1:20" ht="11.25" customHeight="1" thickBot="1" x14ac:dyDescent="0.45">
      <c r="A182" s="229" t="s">
        <v>611</v>
      </c>
      <c r="B182" s="253"/>
      <c r="C182" s="131">
        <v>5.9357579999999999</v>
      </c>
      <c r="D182" s="131">
        <v>54.890610000000002</v>
      </c>
      <c r="E182" s="131">
        <v>128.7286</v>
      </c>
      <c r="F182" s="131">
        <v>69.182569999999998</v>
      </c>
      <c r="G182" s="131">
        <v>80.185419999999993</v>
      </c>
      <c r="H182" s="131">
        <v>82.794210000000007</v>
      </c>
      <c r="I182" s="131">
        <v>86.79307</v>
      </c>
      <c r="J182" s="131">
        <v>80.669979999999995</v>
      </c>
      <c r="K182" s="242"/>
      <c r="L182" s="243"/>
      <c r="M182" s="244"/>
      <c r="N182" s="244"/>
      <c r="O182" s="244"/>
      <c r="P182" s="244"/>
      <c r="Q182" s="244"/>
      <c r="R182" s="245"/>
    </row>
    <row r="183" spans="1:20" ht="11.25" customHeight="1" thickBot="1" x14ac:dyDescent="0.45">
      <c r="A183" s="231" t="s">
        <v>614</v>
      </c>
      <c r="B183" s="254"/>
      <c r="C183" s="138">
        <v>11.561529999999999</v>
      </c>
      <c r="D183" s="138">
        <v>3.901634</v>
      </c>
      <c r="E183" s="138">
        <v>126.82340000000001</v>
      </c>
      <c r="F183" s="138">
        <v>102.1003</v>
      </c>
      <c r="G183" s="138">
        <v>92.646100000000004</v>
      </c>
      <c r="H183" s="138">
        <v>77.409750000000003</v>
      </c>
      <c r="I183" s="138">
        <v>54.038020000000003</v>
      </c>
      <c r="J183" s="138">
        <v>42.276859999999999</v>
      </c>
      <c r="K183" s="247"/>
      <c r="L183" s="248"/>
      <c r="M183" s="249"/>
      <c r="N183" s="249"/>
      <c r="O183" s="249"/>
      <c r="P183" s="249"/>
      <c r="Q183" s="249"/>
      <c r="R183" s="250"/>
    </row>
    <row r="184" spans="1:20" ht="11.25" customHeight="1" thickBot="1" x14ac:dyDescent="0.45">
      <c r="A184" s="757" t="s">
        <v>526</v>
      </c>
      <c r="B184" s="758"/>
      <c r="C184" s="758"/>
      <c r="D184" s="758"/>
      <c r="E184" s="758"/>
      <c r="F184" s="758"/>
      <c r="G184" s="758"/>
      <c r="H184" s="758"/>
      <c r="I184" s="758"/>
      <c r="J184" s="758"/>
      <c r="K184" s="758"/>
      <c r="L184" s="758"/>
      <c r="M184" s="758"/>
      <c r="N184" s="758"/>
      <c r="O184" s="758"/>
      <c r="P184" s="758"/>
      <c r="Q184" s="758"/>
      <c r="R184" s="759"/>
      <c r="S184" s="68"/>
    </row>
    <row r="185" spans="1:20" ht="11.25" customHeight="1" thickBot="1" x14ac:dyDescent="0.45">
      <c r="A185" s="471" t="s">
        <v>610</v>
      </c>
      <c r="B185" s="251">
        <v>4.7750579999999996</v>
      </c>
      <c r="C185" s="127">
        <v>11.32869</v>
      </c>
      <c r="D185" s="127">
        <v>26.699909999999999</v>
      </c>
      <c r="E185" s="127">
        <v>30.98771</v>
      </c>
      <c r="F185" s="127">
        <v>22.828749999999999</v>
      </c>
      <c r="G185" s="127">
        <v>32.556350000000002</v>
      </c>
      <c r="H185" s="127">
        <v>42.478119999999997</v>
      </c>
      <c r="I185" s="127">
        <v>46.463949999999997</v>
      </c>
      <c r="J185" s="127">
        <v>43.488120000000002</v>
      </c>
      <c r="K185" s="126">
        <v>42.859659999999998</v>
      </c>
      <c r="L185" s="127">
        <v>31.679590000000001</v>
      </c>
      <c r="M185" s="237">
        <v>50.862479999999998</v>
      </c>
      <c r="N185" s="237">
        <v>53.244610000000002</v>
      </c>
      <c r="O185" s="237">
        <v>54.054029999999997</v>
      </c>
      <c r="P185" s="237">
        <v>50.127450000000003</v>
      </c>
      <c r="Q185" s="237">
        <v>50.166460000000001</v>
      </c>
      <c r="R185" s="128">
        <v>48.718299999999999</v>
      </c>
    </row>
    <row r="186" spans="1:20" ht="11.25" customHeight="1" thickBot="1" x14ac:dyDescent="0.45">
      <c r="A186" s="471" t="s">
        <v>613</v>
      </c>
      <c r="B186" s="252">
        <v>15.4156</v>
      </c>
      <c r="C186" s="131">
        <v>11.134840000000001</v>
      </c>
      <c r="D186" s="131">
        <v>22.976510000000001</v>
      </c>
      <c r="E186" s="131">
        <v>45.296129999999998</v>
      </c>
      <c r="F186" s="131">
        <v>33.036819999999999</v>
      </c>
      <c r="G186" s="131">
        <v>41.282800000000002</v>
      </c>
      <c r="H186" s="131">
        <v>61.728020000000001</v>
      </c>
      <c r="I186" s="131">
        <v>44.837429999999998</v>
      </c>
      <c r="J186" s="131">
        <v>34.487319999999997</v>
      </c>
      <c r="K186" s="130">
        <v>40.43309</v>
      </c>
      <c r="L186" s="131">
        <v>41.659570000000002</v>
      </c>
      <c r="M186" s="239">
        <v>43.9437</v>
      </c>
      <c r="N186" s="239">
        <v>46.678139999999999</v>
      </c>
      <c r="O186" s="239">
        <v>44.846899999999998</v>
      </c>
      <c r="P186" s="239">
        <v>43.866399999999999</v>
      </c>
      <c r="Q186" s="239">
        <v>38.120109999999997</v>
      </c>
      <c r="R186" s="240">
        <v>41.916020000000003</v>
      </c>
    </row>
    <row r="187" spans="1:20" ht="11.25" customHeight="1" thickBot="1" x14ac:dyDescent="0.45">
      <c r="A187" s="229" t="s">
        <v>611</v>
      </c>
      <c r="B187" s="253"/>
      <c r="C187" s="131">
        <v>9.6569079999999996</v>
      </c>
      <c r="D187" s="131">
        <v>11.71449</v>
      </c>
      <c r="E187" s="131">
        <v>43.110790000000001</v>
      </c>
      <c r="F187" s="131">
        <v>43.683920000000001</v>
      </c>
      <c r="G187" s="131">
        <v>43.083350000000003</v>
      </c>
      <c r="H187" s="131">
        <v>45.065390000000001</v>
      </c>
      <c r="I187" s="131">
        <v>49.495750000000001</v>
      </c>
      <c r="J187" s="131">
        <v>52.57255</v>
      </c>
      <c r="K187" s="242"/>
      <c r="L187" s="243"/>
      <c r="M187" s="244"/>
      <c r="N187" s="244"/>
      <c r="O187" s="244"/>
      <c r="P187" s="244"/>
      <c r="Q187" s="244"/>
      <c r="R187" s="245"/>
    </row>
    <row r="188" spans="1:20" ht="11.25" customHeight="1" thickBot="1" x14ac:dyDescent="0.45">
      <c r="A188" s="231" t="s">
        <v>614</v>
      </c>
      <c r="B188" s="254"/>
      <c r="C188" s="138">
        <v>6.1071759999999999</v>
      </c>
      <c r="D188" s="138">
        <v>3.9297599999999999</v>
      </c>
      <c r="E188" s="138">
        <v>44.511009999999999</v>
      </c>
      <c r="F188" s="138">
        <v>60.422379999999997</v>
      </c>
      <c r="G188" s="138">
        <v>70.347130000000007</v>
      </c>
      <c r="H188" s="138">
        <v>56.882989999999999</v>
      </c>
      <c r="I188" s="138">
        <v>43.958019999999998</v>
      </c>
      <c r="J188" s="138">
        <v>40.813389999999998</v>
      </c>
      <c r="K188" s="247"/>
      <c r="L188" s="248"/>
      <c r="M188" s="249"/>
      <c r="N188" s="249"/>
      <c r="O188" s="249"/>
      <c r="P188" s="249"/>
      <c r="Q188" s="249"/>
      <c r="R188" s="250"/>
    </row>
    <row r="189" spans="1:20" ht="11.25" customHeight="1" thickBot="1" x14ac:dyDescent="0.45">
      <c r="A189" s="757" t="s">
        <v>527</v>
      </c>
      <c r="B189" s="758"/>
      <c r="C189" s="758"/>
      <c r="D189" s="758"/>
      <c r="E189" s="758"/>
      <c r="F189" s="758"/>
      <c r="G189" s="758"/>
      <c r="H189" s="758"/>
      <c r="I189" s="758"/>
      <c r="J189" s="758"/>
      <c r="K189" s="758"/>
      <c r="L189" s="758"/>
      <c r="M189" s="758"/>
      <c r="N189" s="758"/>
      <c r="O189" s="758"/>
      <c r="P189" s="758"/>
      <c r="Q189" s="758"/>
      <c r="R189" s="759"/>
      <c r="S189" s="68"/>
    </row>
    <row r="190" spans="1:20" ht="11.25" customHeight="1" thickBot="1" x14ac:dyDescent="0.45">
      <c r="A190" s="229" t="s">
        <v>610</v>
      </c>
      <c r="B190" s="251">
        <v>582.03539999999998</v>
      </c>
      <c r="C190" s="127">
        <v>530.89179999999999</v>
      </c>
      <c r="D190" s="127">
        <v>562.38409999999999</v>
      </c>
      <c r="E190" s="127">
        <v>499.5394</v>
      </c>
      <c r="F190" s="127">
        <v>587.79250000000002</v>
      </c>
      <c r="G190" s="127">
        <v>638.10699999999997</v>
      </c>
      <c r="H190" s="127">
        <v>681.67349999999999</v>
      </c>
      <c r="I190" s="127">
        <v>811.44470000000001</v>
      </c>
      <c r="J190" s="127">
        <v>614.32090000000005</v>
      </c>
      <c r="K190" s="126">
        <v>407.94130000000001</v>
      </c>
      <c r="L190" s="127">
        <v>340.2903</v>
      </c>
      <c r="M190" s="237">
        <v>529.71500000000003</v>
      </c>
      <c r="N190" s="237">
        <v>579.63980000000004</v>
      </c>
      <c r="O190" s="237">
        <v>532.12549999999999</v>
      </c>
      <c r="P190" s="237">
        <v>517.34</v>
      </c>
      <c r="Q190" s="237">
        <v>518.65150000000006</v>
      </c>
      <c r="R190" s="128">
        <v>446.41500000000002</v>
      </c>
    </row>
    <row r="191" spans="1:20" ht="11.25" customHeight="1" thickBot="1" x14ac:dyDescent="0.45">
      <c r="A191" s="229" t="s">
        <v>613</v>
      </c>
      <c r="B191" s="252">
        <v>791.12040000000002</v>
      </c>
      <c r="C191" s="131">
        <v>747.96090000000004</v>
      </c>
      <c r="D191" s="131">
        <v>781.68150000000003</v>
      </c>
      <c r="E191" s="131">
        <v>788.89070000000004</v>
      </c>
      <c r="F191" s="131">
        <v>835.65729999999996</v>
      </c>
      <c r="G191" s="131">
        <v>1097.7270000000001</v>
      </c>
      <c r="H191" s="131">
        <v>1256.8989999999999</v>
      </c>
      <c r="I191" s="131">
        <v>515.13469999999995</v>
      </c>
      <c r="J191" s="131">
        <v>540.89769999999999</v>
      </c>
      <c r="K191" s="130">
        <v>490.90089999999998</v>
      </c>
      <c r="L191" s="131">
        <v>259.35270000000003</v>
      </c>
      <c r="M191" s="239">
        <v>513.83789999999999</v>
      </c>
      <c r="N191" s="239">
        <v>680.72050000000002</v>
      </c>
      <c r="O191" s="239">
        <v>625.28809999999999</v>
      </c>
      <c r="P191" s="239">
        <v>574.6019</v>
      </c>
      <c r="Q191" s="239">
        <v>680.97739999999999</v>
      </c>
      <c r="R191" s="240">
        <v>588.89819999999997</v>
      </c>
    </row>
    <row r="192" spans="1:20" ht="11.25" customHeight="1" thickBot="1" x14ac:dyDescent="0.45">
      <c r="A192" s="229" t="s">
        <v>611</v>
      </c>
      <c r="B192" s="253"/>
      <c r="C192" s="131">
        <v>313.34350000000001</v>
      </c>
      <c r="D192" s="131">
        <v>368.29930000000002</v>
      </c>
      <c r="E192" s="131">
        <v>402.12569999999999</v>
      </c>
      <c r="F192" s="131">
        <v>543.31169999999997</v>
      </c>
      <c r="G192" s="131">
        <v>345.19580000000002</v>
      </c>
      <c r="H192" s="131">
        <v>332.82220000000001</v>
      </c>
      <c r="I192" s="131">
        <v>284.97269999999997</v>
      </c>
      <c r="J192" s="131">
        <v>271.53919999999999</v>
      </c>
      <c r="K192" s="242"/>
      <c r="L192" s="243"/>
      <c r="M192" s="244"/>
      <c r="N192" s="244"/>
      <c r="O192" s="244"/>
      <c r="P192" s="244"/>
      <c r="Q192" s="244"/>
      <c r="R192" s="245"/>
    </row>
    <row r="193" spans="1:19" ht="11.25" customHeight="1" thickBot="1" x14ac:dyDescent="0.45">
      <c r="A193" s="231" t="s">
        <v>614</v>
      </c>
      <c r="B193" s="254"/>
      <c r="C193" s="138">
        <v>548.65409999999997</v>
      </c>
      <c r="D193" s="138">
        <v>521.63959999999997</v>
      </c>
      <c r="E193" s="138">
        <v>787.39120000000003</v>
      </c>
      <c r="F193" s="138">
        <v>1167.6969999999999</v>
      </c>
      <c r="G193" s="138">
        <v>882.73649999999998</v>
      </c>
      <c r="H193" s="138">
        <v>742.32079999999996</v>
      </c>
      <c r="I193" s="138">
        <v>531.33000000000004</v>
      </c>
      <c r="J193" s="138">
        <v>551.49130000000002</v>
      </c>
      <c r="K193" s="247"/>
      <c r="L193" s="248"/>
      <c r="M193" s="249"/>
      <c r="N193" s="249"/>
      <c r="O193" s="249"/>
      <c r="P193" s="249"/>
      <c r="Q193" s="249"/>
      <c r="R193" s="250"/>
    </row>
    <row r="194" spans="1:19" ht="11.25" customHeight="1" thickBot="1" x14ac:dyDescent="0.45">
      <c r="A194" s="757" t="s">
        <v>528</v>
      </c>
      <c r="B194" s="758"/>
      <c r="C194" s="758"/>
      <c r="D194" s="758"/>
      <c r="E194" s="758"/>
      <c r="F194" s="758"/>
      <c r="G194" s="758"/>
      <c r="H194" s="758"/>
      <c r="I194" s="758"/>
      <c r="J194" s="758"/>
      <c r="K194" s="758"/>
      <c r="L194" s="758"/>
      <c r="M194" s="758"/>
      <c r="N194" s="758"/>
      <c r="O194" s="758"/>
      <c r="P194" s="758"/>
      <c r="Q194" s="758"/>
      <c r="R194" s="759"/>
      <c r="S194" s="68"/>
    </row>
    <row r="195" spans="1:19" ht="11.25" customHeight="1" thickBot="1" x14ac:dyDescent="0.45">
      <c r="A195" s="229" t="s">
        <v>610</v>
      </c>
      <c r="B195" s="251">
        <v>112.7204</v>
      </c>
      <c r="C195" s="127">
        <v>101.2152</v>
      </c>
      <c r="D195" s="127">
        <v>118.7869</v>
      </c>
      <c r="E195" s="127">
        <v>200.86770000000001</v>
      </c>
      <c r="F195" s="127">
        <v>220.18299999999999</v>
      </c>
      <c r="G195" s="127">
        <v>253.88050000000001</v>
      </c>
      <c r="H195" s="127">
        <v>265.3852</v>
      </c>
      <c r="I195" s="127">
        <v>251.91829999999999</v>
      </c>
      <c r="J195" s="127">
        <v>210.0942</v>
      </c>
      <c r="K195" s="126">
        <v>180.67779999999999</v>
      </c>
      <c r="L195" s="127">
        <v>136.24109999999999</v>
      </c>
      <c r="M195" s="237">
        <v>210.01570000000001</v>
      </c>
      <c r="N195" s="237">
        <v>215.85820000000001</v>
      </c>
      <c r="O195" s="237">
        <v>191.46039999999999</v>
      </c>
      <c r="P195" s="237">
        <v>188.48519999999999</v>
      </c>
      <c r="Q195" s="237">
        <v>188.10740000000001</v>
      </c>
      <c r="R195" s="128">
        <v>179.3793</v>
      </c>
    </row>
    <row r="196" spans="1:19" ht="11.25" customHeight="1" thickBot="1" x14ac:dyDescent="0.45">
      <c r="A196" s="229" t="s">
        <v>613</v>
      </c>
      <c r="B196" s="252">
        <v>132.8312</v>
      </c>
      <c r="C196" s="131">
        <v>114.2368</v>
      </c>
      <c r="D196" s="131">
        <v>146.38310000000001</v>
      </c>
      <c r="E196" s="131">
        <v>239.5557</v>
      </c>
      <c r="F196" s="131">
        <v>242.3383</v>
      </c>
      <c r="G196" s="131">
        <v>317.13319999999999</v>
      </c>
      <c r="H196" s="131">
        <v>343.4282</v>
      </c>
      <c r="I196" s="131">
        <v>186.0909</v>
      </c>
      <c r="J196" s="131">
        <v>170.95339999999999</v>
      </c>
      <c r="K196" s="130">
        <v>161.1097</v>
      </c>
      <c r="L196" s="131">
        <v>127.29470000000001</v>
      </c>
      <c r="M196" s="239">
        <v>186.4933</v>
      </c>
      <c r="N196" s="239">
        <v>220.48509999999999</v>
      </c>
      <c r="O196" s="239">
        <v>215.87289999999999</v>
      </c>
      <c r="P196" s="239">
        <v>205.78440000000001</v>
      </c>
      <c r="Q196" s="239">
        <v>191.72900000000001</v>
      </c>
      <c r="R196" s="240">
        <v>207.5249</v>
      </c>
    </row>
    <row r="197" spans="1:19" ht="11.25" customHeight="1" thickBot="1" x14ac:dyDescent="0.45">
      <c r="A197" s="229" t="s">
        <v>611</v>
      </c>
      <c r="B197" s="253"/>
      <c r="C197" s="131">
        <v>75.891869999999997</v>
      </c>
      <c r="D197" s="131">
        <v>149.61000000000001</v>
      </c>
      <c r="E197" s="131">
        <v>258.26639999999998</v>
      </c>
      <c r="F197" s="131">
        <v>271.9237</v>
      </c>
      <c r="G197" s="131">
        <v>239.02090000000001</v>
      </c>
      <c r="H197" s="131">
        <v>230.69880000000001</v>
      </c>
      <c r="I197" s="131">
        <v>188.51580000000001</v>
      </c>
      <c r="J197" s="131">
        <v>178.1086</v>
      </c>
      <c r="K197" s="242"/>
      <c r="L197" s="243"/>
      <c r="M197" s="244"/>
      <c r="N197" s="244"/>
      <c r="O197" s="244"/>
      <c r="P197" s="244"/>
      <c r="Q197" s="244"/>
      <c r="R197" s="245"/>
    </row>
    <row r="198" spans="1:19" ht="11.25" customHeight="1" thickBot="1" x14ac:dyDescent="0.45">
      <c r="A198" s="231" t="s">
        <v>614</v>
      </c>
      <c r="B198" s="254"/>
      <c r="C198" s="138">
        <v>90.217470000000006</v>
      </c>
      <c r="D198" s="138">
        <v>95.993530000000007</v>
      </c>
      <c r="E198" s="138">
        <v>272.55700000000002</v>
      </c>
      <c r="F198" s="138">
        <v>320.55329999999998</v>
      </c>
      <c r="G198" s="138">
        <v>291.7946</v>
      </c>
      <c r="H198" s="138">
        <v>253.9171</v>
      </c>
      <c r="I198" s="138">
        <v>197.11930000000001</v>
      </c>
      <c r="J198" s="138">
        <v>187.10640000000001</v>
      </c>
      <c r="K198" s="247"/>
      <c r="L198" s="248"/>
      <c r="M198" s="249"/>
      <c r="N198" s="249"/>
      <c r="O198" s="249"/>
      <c r="P198" s="249"/>
      <c r="Q198" s="249"/>
      <c r="R198" s="250"/>
    </row>
    <row r="199" spans="1:19" ht="11.25" customHeight="1" thickBot="1" x14ac:dyDescent="0.45">
      <c r="A199" s="757" t="s">
        <v>529</v>
      </c>
      <c r="B199" s="758"/>
      <c r="C199" s="758"/>
      <c r="D199" s="758"/>
      <c r="E199" s="758"/>
      <c r="F199" s="758"/>
      <c r="G199" s="758"/>
      <c r="H199" s="758"/>
      <c r="I199" s="758"/>
      <c r="J199" s="758"/>
      <c r="K199" s="758"/>
      <c r="L199" s="758"/>
      <c r="M199" s="758"/>
      <c r="N199" s="758"/>
      <c r="O199" s="758"/>
      <c r="P199" s="758"/>
      <c r="Q199" s="758"/>
      <c r="R199" s="759"/>
      <c r="S199" s="68"/>
    </row>
    <row r="200" spans="1:19" ht="11.25" customHeight="1" thickBot="1" x14ac:dyDescent="0.45">
      <c r="A200" s="229" t="s">
        <v>610</v>
      </c>
      <c r="B200" s="251">
        <v>69.817350000000005</v>
      </c>
      <c r="C200" s="127">
        <v>67.745660000000001</v>
      </c>
      <c r="D200" s="127">
        <v>95.422449999999998</v>
      </c>
      <c r="E200" s="127">
        <v>33.500509999999998</v>
      </c>
      <c r="F200" s="127">
        <v>66.307749999999999</v>
      </c>
      <c r="G200" s="127">
        <v>87.813130000000001</v>
      </c>
      <c r="H200" s="127">
        <v>92.55735</v>
      </c>
      <c r="I200" s="127">
        <v>93.064980000000006</v>
      </c>
      <c r="J200" s="127">
        <v>73.169290000000004</v>
      </c>
      <c r="K200" s="126">
        <v>78.340050000000005</v>
      </c>
      <c r="L200" s="127">
        <v>75.029769999999999</v>
      </c>
      <c r="M200" s="237">
        <v>91.144859999999994</v>
      </c>
      <c r="N200" s="237">
        <v>82.901020000000003</v>
      </c>
      <c r="O200" s="237">
        <v>87.633189999999999</v>
      </c>
      <c r="P200" s="237">
        <v>92.5869</v>
      </c>
      <c r="Q200" s="237">
        <v>88.839569999999995</v>
      </c>
      <c r="R200" s="128">
        <v>79.537800000000004</v>
      </c>
    </row>
    <row r="201" spans="1:19" ht="11.25" customHeight="1" thickBot="1" x14ac:dyDescent="0.45">
      <c r="A201" s="229" t="s">
        <v>613</v>
      </c>
      <c r="B201" s="252">
        <v>78.415310000000005</v>
      </c>
      <c r="C201" s="131">
        <v>53.968150000000001</v>
      </c>
      <c r="D201" s="131">
        <v>68.728009999999998</v>
      </c>
      <c r="E201" s="131">
        <v>61.586689999999997</v>
      </c>
      <c r="F201" s="131">
        <v>83.596509999999995</v>
      </c>
      <c r="G201" s="131">
        <v>129.24039999999999</v>
      </c>
      <c r="H201" s="131">
        <v>148.17609999999999</v>
      </c>
      <c r="I201" s="131">
        <v>90.622219999999999</v>
      </c>
      <c r="J201" s="131">
        <v>78.058409999999995</v>
      </c>
      <c r="K201" s="130">
        <v>73.192210000000003</v>
      </c>
      <c r="L201" s="131">
        <v>129.40180000000001</v>
      </c>
      <c r="M201" s="239">
        <v>90.526939999999996</v>
      </c>
      <c r="N201" s="239">
        <v>107.6906</v>
      </c>
      <c r="O201" s="239">
        <v>108.9061</v>
      </c>
      <c r="P201" s="239">
        <v>108.241</v>
      </c>
      <c r="Q201" s="239">
        <v>97.442750000000004</v>
      </c>
      <c r="R201" s="240">
        <v>107.4264</v>
      </c>
    </row>
    <row r="202" spans="1:19" ht="11.25" customHeight="1" thickBot="1" x14ac:dyDescent="0.45">
      <c r="A202" s="229" t="s">
        <v>611</v>
      </c>
      <c r="B202" s="253"/>
      <c r="C202" s="131">
        <v>54.422719999999998</v>
      </c>
      <c r="D202" s="131">
        <v>33.717480000000002</v>
      </c>
      <c r="E202" s="131">
        <v>35.834249999999997</v>
      </c>
      <c r="F202" s="131">
        <v>60.444240000000001</v>
      </c>
      <c r="G202" s="131">
        <v>84.759559999999993</v>
      </c>
      <c r="H202" s="131">
        <v>94.725999999999999</v>
      </c>
      <c r="I202" s="131">
        <v>92.805660000000003</v>
      </c>
      <c r="J202" s="131">
        <v>89.255340000000004</v>
      </c>
      <c r="K202" s="242"/>
      <c r="L202" s="243"/>
      <c r="M202" s="244"/>
      <c r="N202" s="244"/>
      <c r="O202" s="244"/>
      <c r="P202" s="244"/>
      <c r="Q202" s="244"/>
      <c r="R202" s="245"/>
    </row>
    <row r="203" spans="1:19" ht="11.25" customHeight="1" thickBot="1" x14ac:dyDescent="0.45">
      <c r="A203" s="231" t="s">
        <v>614</v>
      </c>
      <c r="B203" s="254"/>
      <c r="C203" s="138">
        <v>57.072749999999999</v>
      </c>
      <c r="D203" s="138">
        <v>27.423850000000002</v>
      </c>
      <c r="E203" s="138">
        <v>71.71369</v>
      </c>
      <c r="F203" s="138">
        <v>112.2366</v>
      </c>
      <c r="G203" s="138">
        <v>142.8475</v>
      </c>
      <c r="H203" s="138">
        <v>130.1593</v>
      </c>
      <c r="I203" s="138">
        <v>110.8466</v>
      </c>
      <c r="J203" s="138">
        <v>97.074809999999999</v>
      </c>
      <c r="K203" s="247"/>
      <c r="L203" s="248"/>
      <c r="M203" s="249"/>
      <c r="N203" s="249"/>
      <c r="O203" s="249"/>
      <c r="P203" s="249"/>
      <c r="Q203" s="249"/>
      <c r="R203" s="250"/>
    </row>
    <row r="204" spans="1:19" ht="11.25" customHeight="1" thickBot="1" x14ac:dyDescent="0.45">
      <c r="A204" s="757" t="s">
        <v>530</v>
      </c>
      <c r="B204" s="758"/>
      <c r="C204" s="758"/>
      <c r="D204" s="758"/>
      <c r="E204" s="758"/>
      <c r="F204" s="758"/>
      <c r="G204" s="758"/>
      <c r="H204" s="758"/>
      <c r="I204" s="758"/>
      <c r="J204" s="758"/>
      <c r="K204" s="758"/>
      <c r="L204" s="758"/>
      <c r="M204" s="758"/>
      <c r="N204" s="758"/>
      <c r="O204" s="758"/>
      <c r="P204" s="758"/>
      <c r="Q204" s="758"/>
      <c r="R204" s="759"/>
      <c r="S204" s="68"/>
    </row>
    <row r="205" spans="1:19" ht="11.25" customHeight="1" thickBot="1" x14ac:dyDescent="0.45">
      <c r="A205" s="229" t="s">
        <v>610</v>
      </c>
      <c r="B205" s="251">
        <v>4.4332609999999999</v>
      </c>
      <c r="C205" s="127">
        <v>5.1741679999999999</v>
      </c>
      <c r="D205" s="127">
        <v>3.946717</v>
      </c>
      <c r="E205" s="127">
        <v>3.667967</v>
      </c>
      <c r="F205" s="127">
        <v>2.9890289999999999</v>
      </c>
      <c r="G205" s="127">
        <v>2.4303919999999999</v>
      </c>
      <c r="H205" s="127">
        <v>2.3272900000000001</v>
      </c>
      <c r="I205" s="127">
        <v>1.769439</v>
      </c>
      <c r="J205" s="127">
        <v>2.1338720000000002</v>
      </c>
      <c r="K205" s="126">
        <v>2.3535180000000002</v>
      </c>
      <c r="L205" s="127">
        <v>0.68525420000000004</v>
      </c>
      <c r="M205" s="237">
        <v>1.7512840000000001</v>
      </c>
      <c r="N205" s="237">
        <v>2.3770899999999999</v>
      </c>
      <c r="O205" s="237">
        <v>1.780675</v>
      </c>
      <c r="P205" s="237">
        <v>1.5346029999999999</v>
      </c>
      <c r="Q205" s="237">
        <v>2.3852579999999999</v>
      </c>
      <c r="R205" s="128">
        <v>2.1587420000000002</v>
      </c>
    </row>
    <row r="206" spans="1:19" ht="11.25" customHeight="1" thickBot="1" x14ac:dyDescent="0.45">
      <c r="A206" s="229" t="s">
        <v>613</v>
      </c>
      <c r="B206" s="252">
        <v>5.9689100000000002</v>
      </c>
      <c r="C206" s="131">
        <v>5.683484</v>
      </c>
      <c r="D206" s="131">
        <v>4.1427569999999996</v>
      </c>
      <c r="E206" s="131">
        <v>3.760913</v>
      </c>
      <c r="F206" s="131">
        <v>2.9948070000000002</v>
      </c>
      <c r="G206" s="131">
        <v>1.379648</v>
      </c>
      <c r="H206" s="131">
        <v>1.818872</v>
      </c>
      <c r="I206" s="131">
        <v>1.446912</v>
      </c>
      <c r="J206" s="131">
        <v>2.29975</v>
      </c>
      <c r="K206" s="130">
        <v>1.385025</v>
      </c>
      <c r="L206" s="131">
        <v>0.5739995</v>
      </c>
      <c r="M206" s="239">
        <v>1.674107</v>
      </c>
      <c r="N206" s="239">
        <v>2.625321</v>
      </c>
      <c r="O206" s="239">
        <v>2.6401110000000001</v>
      </c>
      <c r="P206" s="239">
        <v>2.6124860000000001</v>
      </c>
      <c r="Q206" s="239">
        <v>3.5018129999999998</v>
      </c>
      <c r="R206" s="240">
        <v>3.3250999999999999</v>
      </c>
    </row>
    <row r="207" spans="1:19" ht="11.25" customHeight="1" thickBot="1" x14ac:dyDescent="0.45">
      <c r="A207" s="229" t="s">
        <v>611</v>
      </c>
      <c r="B207" s="253"/>
      <c r="C207" s="131">
        <v>3.0657350000000001</v>
      </c>
      <c r="D207" s="131">
        <v>3.4040949999999999</v>
      </c>
      <c r="E207" s="131">
        <v>1.6679010000000001</v>
      </c>
      <c r="F207" s="131">
        <v>2.0122070000000001</v>
      </c>
      <c r="G207" s="131">
        <v>1.2908550000000001</v>
      </c>
      <c r="H207" s="131">
        <v>1.0565610000000001</v>
      </c>
      <c r="I207" s="131">
        <v>1.0878639999999999</v>
      </c>
      <c r="J207" s="131">
        <v>1.33649</v>
      </c>
      <c r="K207" s="242"/>
      <c r="L207" s="243"/>
      <c r="M207" s="244"/>
      <c r="N207" s="244"/>
      <c r="O207" s="244"/>
      <c r="P207" s="244"/>
      <c r="Q207" s="244"/>
      <c r="R207" s="245"/>
    </row>
    <row r="208" spans="1:19" ht="11.25" customHeight="1" thickBot="1" x14ac:dyDescent="0.45">
      <c r="A208" s="235" t="s">
        <v>614</v>
      </c>
      <c r="B208" s="254"/>
      <c r="C208" s="138">
        <v>3.5741070000000001</v>
      </c>
      <c r="D208" s="138">
        <v>3.1909320000000001</v>
      </c>
      <c r="E208" s="138">
        <v>3.0892369999999998</v>
      </c>
      <c r="F208" s="138">
        <v>2.0007790000000001</v>
      </c>
      <c r="G208" s="138">
        <v>1.501028</v>
      </c>
      <c r="H208" s="138">
        <v>2.1517490000000001</v>
      </c>
      <c r="I208" s="138">
        <v>1.694903</v>
      </c>
      <c r="J208" s="138">
        <v>2.1154220000000001</v>
      </c>
      <c r="K208" s="247"/>
      <c r="L208" s="248"/>
      <c r="M208" s="249"/>
      <c r="N208" s="249"/>
      <c r="O208" s="249"/>
      <c r="P208" s="249"/>
      <c r="Q208" s="249"/>
      <c r="R208" s="250"/>
    </row>
    <row r="209" spans="1:19" ht="11.25" customHeight="1" thickBot="1" x14ac:dyDescent="0.45">
      <c r="A209" s="760" t="s">
        <v>5844</v>
      </c>
      <c r="B209" s="761"/>
      <c r="C209" s="761"/>
      <c r="D209" s="761"/>
      <c r="E209" s="761"/>
      <c r="F209" s="761"/>
      <c r="G209" s="761"/>
      <c r="H209" s="761"/>
      <c r="I209" s="761"/>
      <c r="J209" s="761"/>
      <c r="K209" s="761"/>
      <c r="L209" s="761"/>
      <c r="M209" s="761"/>
      <c r="N209" s="761"/>
      <c r="O209" s="761"/>
      <c r="P209" s="761"/>
      <c r="Q209" s="761"/>
      <c r="R209" s="762"/>
      <c r="S209" s="68"/>
    </row>
    <row r="210" spans="1:19" ht="11.25" customHeight="1" thickBot="1" x14ac:dyDescent="0.45">
      <c r="A210" s="757" t="s">
        <v>531</v>
      </c>
      <c r="B210" s="758"/>
      <c r="C210" s="758"/>
      <c r="D210" s="758"/>
      <c r="E210" s="758"/>
      <c r="F210" s="758"/>
      <c r="G210" s="758"/>
      <c r="H210" s="758"/>
      <c r="I210" s="758"/>
      <c r="J210" s="758"/>
      <c r="K210" s="758"/>
      <c r="L210" s="758"/>
      <c r="M210" s="758"/>
      <c r="N210" s="758"/>
      <c r="O210" s="758"/>
      <c r="P210" s="758"/>
      <c r="Q210" s="758"/>
      <c r="R210" s="759"/>
      <c r="S210" s="68"/>
    </row>
    <row r="211" spans="1:19" ht="11.25" customHeight="1" thickBot="1" x14ac:dyDescent="0.45">
      <c r="A211" s="229" t="s">
        <v>610</v>
      </c>
      <c r="B211" s="251">
        <v>1298.1410000000001</v>
      </c>
      <c r="C211" s="237">
        <v>1473.979</v>
      </c>
      <c r="D211" s="237">
        <v>1740.7349999999999</v>
      </c>
      <c r="E211" s="237">
        <v>255.59180000000001</v>
      </c>
      <c r="F211" s="237">
        <v>436.74079999999998</v>
      </c>
      <c r="G211" s="237">
        <v>724.19439999999997</v>
      </c>
      <c r="H211" s="237">
        <v>1065.9570000000001</v>
      </c>
      <c r="I211" s="237">
        <v>867.69359999999995</v>
      </c>
      <c r="J211" s="237">
        <v>1043.355</v>
      </c>
      <c r="K211" s="126">
        <v>1699.8969999999999</v>
      </c>
      <c r="L211" s="127">
        <v>1300.6500000000001</v>
      </c>
      <c r="M211" s="237">
        <v>1298.1759999999999</v>
      </c>
      <c r="N211" s="237">
        <v>1419.202</v>
      </c>
      <c r="O211" s="237">
        <v>1642.0840000000001</v>
      </c>
      <c r="P211" s="237">
        <v>1736.4190000000001</v>
      </c>
      <c r="Q211" s="237">
        <v>1429.8150000000001</v>
      </c>
      <c r="R211" s="128">
        <v>1451.489</v>
      </c>
    </row>
    <row r="212" spans="1:19" ht="11.25" customHeight="1" thickBot="1" x14ac:dyDescent="0.45">
      <c r="A212" s="229" t="s">
        <v>613</v>
      </c>
      <c r="B212" s="252">
        <v>2413.4989999999998</v>
      </c>
      <c r="C212" s="239">
        <v>2059.373</v>
      </c>
      <c r="D212" s="239">
        <v>2401.029</v>
      </c>
      <c r="E212" s="239">
        <v>312.09440000000001</v>
      </c>
      <c r="F212" s="239">
        <v>127.7277</v>
      </c>
      <c r="G212" s="239">
        <v>176.48009999999999</v>
      </c>
      <c r="H212" s="239">
        <v>313.3938</v>
      </c>
      <c r="I212" s="239">
        <v>2429.3910000000001</v>
      </c>
      <c r="J212" s="239">
        <v>1110.9659999999999</v>
      </c>
      <c r="K212" s="130">
        <v>1144.088</v>
      </c>
      <c r="L212" s="131">
        <v>1336.9179999999999</v>
      </c>
      <c r="M212" s="239">
        <v>1444.6120000000001</v>
      </c>
      <c r="N212" s="239">
        <v>1049.5050000000001</v>
      </c>
      <c r="O212" s="239">
        <v>941.10199999999998</v>
      </c>
      <c r="P212" s="239">
        <v>956.00980000000004</v>
      </c>
      <c r="Q212" s="239">
        <v>975.70270000000005</v>
      </c>
      <c r="R212" s="240">
        <v>824.76239999999996</v>
      </c>
    </row>
    <row r="213" spans="1:19" ht="11.25" customHeight="1" thickBot="1" x14ac:dyDescent="0.45">
      <c r="A213" s="229" t="s">
        <v>611</v>
      </c>
      <c r="B213" s="253"/>
      <c r="C213" s="131">
        <v>1042.2249999999999</v>
      </c>
      <c r="D213" s="131">
        <v>2397.5189999999998</v>
      </c>
      <c r="E213" s="131">
        <v>395.49579999999997</v>
      </c>
      <c r="F213" s="131">
        <v>291.05259999999998</v>
      </c>
      <c r="G213" s="131">
        <v>168.66900000000001</v>
      </c>
      <c r="H213" s="131">
        <v>260.15559999999999</v>
      </c>
      <c r="I213" s="131">
        <v>667.53930000000003</v>
      </c>
      <c r="J213" s="131">
        <v>929.51549999999997</v>
      </c>
      <c r="K213" s="242"/>
      <c r="L213" s="243"/>
      <c r="M213" s="244"/>
      <c r="N213" s="244"/>
      <c r="O213" s="244"/>
      <c r="P213" s="244"/>
      <c r="Q213" s="244"/>
      <c r="R213" s="245"/>
    </row>
    <row r="214" spans="1:19" ht="11.25" customHeight="1" thickBot="1" x14ac:dyDescent="0.45">
      <c r="A214" s="231" t="s">
        <v>614</v>
      </c>
      <c r="B214" s="254"/>
      <c r="C214" s="138">
        <v>1997.8589999999999</v>
      </c>
      <c r="D214" s="138">
        <v>1993.8789999999999</v>
      </c>
      <c r="E214" s="138">
        <v>399.39269999999999</v>
      </c>
      <c r="F214" s="138">
        <v>177.7886</v>
      </c>
      <c r="G214" s="138">
        <v>180.59739999999999</v>
      </c>
      <c r="H214" s="138">
        <v>443.68029999999999</v>
      </c>
      <c r="I214" s="138">
        <v>1195.3789999999999</v>
      </c>
      <c r="J214" s="138">
        <v>637.89409999999998</v>
      </c>
      <c r="K214" s="247"/>
      <c r="L214" s="248"/>
      <c r="M214" s="249"/>
      <c r="N214" s="249"/>
      <c r="O214" s="249"/>
      <c r="P214" s="249"/>
      <c r="Q214" s="249"/>
      <c r="R214" s="250"/>
    </row>
    <row r="215" spans="1:19" ht="11.25" customHeight="1" thickBot="1" x14ac:dyDescent="0.45">
      <c r="A215" s="757" t="s">
        <v>532</v>
      </c>
      <c r="B215" s="758"/>
      <c r="C215" s="758"/>
      <c r="D215" s="758"/>
      <c r="E215" s="758"/>
      <c r="F215" s="758"/>
      <c r="G215" s="758"/>
      <c r="H215" s="758"/>
      <c r="I215" s="758"/>
      <c r="J215" s="758"/>
      <c r="K215" s="758"/>
      <c r="L215" s="758"/>
      <c r="M215" s="758"/>
      <c r="N215" s="758"/>
      <c r="O215" s="758"/>
      <c r="P215" s="758"/>
      <c r="Q215" s="758"/>
      <c r="R215" s="759"/>
      <c r="S215" s="68"/>
    </row>
    <row r="216" spans="1:19" ht="11.25" customHeight="1" thickBot="1" x14ac:dyDescent="0.45">
      <c r="A216" s="229" t="s">
        <v>610</v>
      </c>
      <c r="B216" s="251">
        <v>5903.2479999999996</v>
      </c>
      <c r="C216" s="127">
        <v>5721.8980000000001</v>
      </c>
      <c r="D216" s="127">
        <v>5820.9340000000002</v>
      </c>
      <c r="E216" s="127">
        <v>5280.3729999999996</v>
      </c>
      <c r="F216" s="127">
        <v>3947.5360000000001</v>
      </c>
      <c r="G216" s="127">
        <v>2193.701</v>
      </c>
      <c r="H216" s="127">
        <v>1902.9639999999999</v>
      </c>
      <c r="I216" s="127">
        <v>1276.829</v>
      </c>
      <c r="J216" s="127">
        <v>1120.22</v>
      </c>
      <c r="K216" s="126">
        <v>1684.75</v>
      </c>
      <c r="L216" s="127">
        <v>1220.8499999999999</v>
      </c>
      <c r="M216" s="237">
        <v>1321.788</v>
      </c>
      <c r="N216" s="237">
        <v>1546.2840000000001</v>
      </c>
      <c r="O216" s="237">
        <v>1586.1389999999999</v>
      </c>
      <c r="P216" s="237">
        <v>1553.404</v>
      </c>
      <c r="Q216" s="237">
        <v>1100.502</v>
      </c>
      <c r="R216" s="128">
        <v>1148.5119999999999</v>
      </c>
    </row>
    <row r="217" spans="1:19" ht="11.25" customHeight="1" thickBot="1" x14ac:dyDescent="0.45">
      <c r="A217" s="229" t="s">
        <v>613</v>
      </c>
      <c r="B217" s="252">
        <v>14038</v>
      </c>
      <c r="C217" s="131">
        <v>13632.95</v>
      </c>
      <c r="D217" s="131">
        <v>13433.8</v>
      </c>
      <c r="E217" s="131">
        <v>13416.52</v>
      </c>
      <c r="F217" s="131">
        <v>10045.290000000001</v>
      </c>
      <c r="G217" s="131">
        <v>6099.0410000000002</v>
      </c>
      <c r="H217" s="131">
        <v>7484.7669999999998</v>
      </c>
      <c r="I217" s="131">
        <v>6747.8360000000002</v>
      </c>
      <c r="J217" s="131">
        <v>2421.6889999999999</v>
      </c>
      <c r="K217" s="130">
        <v>2747.2489999999998</v>
      </c>
      <c r="L217" s="131">
        <v>3023.3220000000001</v>
      </c>
      <c r="M217" s="239">
        <v>3624.31</v>
      </c>
      <c r="N217" s="239">
        <v>2920.3240000000001</v>
      </c>
      <c r="O217" s="239">
        <v>2297.09</v>
      </c>
      <c r="P217" s="239">
        <v>2434.6880000000001</v>
      </c>
      <c r="Q217" s="239">
        <v>2174.1309999999999</v>
      </c>
      <c r="R217" s="240">
        <v>1824.433</v>
      </c>
    </row>
    <row r="218" spans="1:19" ht="11.25" customHeight="1" thickBot="1" x14ac:dyDescent="0.45">
      <c r="A218" s="229" t="s">
        <v>611</v>
      </c>
      <c r="B218" s="253"/>
      <c r="C218" s="261">
        <v>2707</v>
      </c>
      <c r="D218" s="261">
        <v>6165</v>
      </c>
      <c r="E218" s="261">
        <v>2276</v>
      </c>
      <c r="F218" s="261">
        <v>2188</v>
      </c>
      <c r="G218" s="261">
        <v>396</v>
      </c>
      <c r="H218" s="261">
        <v>458</v>
      </c>
      <c r="I218" s="261">
        <v>796</v>
      </c>
      <c r="J218" s="261">
        <v>697</v>
      </c>
      <c r="K218" s="242"/>
      <c r="L218" s="243"/>
      <c r="M218" s="244"/>
      <c r="N218" s="244"/>
      <c r="O218" s="244"/>
      <c r="P218" s="244"/>
      <c r="Q218" s="244"/>
      <c r="R218" s="245"/>
    </row>
    <row r="219" spans="1:19" ht="11.25" customHeight="1" thickBot="1" x14ac:dyDescent="0.45">
      <c r="A219" s="231" t="s">
        <v>614</v>
      </c>
      <c r="B219" s="253"/>
      <c r="C219" s="131">
        <v>12838.73</v>
      </c>
      <c r="D219" s="131">
        <v>11004.14</v>
      </c>
      <c r="E219" s="131">
        <v>10439.209999999999</v>
      </c>
      <c r="F219" s="131">
        <v>9628.9339999999993</v>
      </c>
      <c r="G219" s="131">
        <v>4624.424</v>
      </c>
      <c r="H219" s="131">
        <v>3399.442</v>
      </c>
      <c r="I219" s="131">
        <v>3199.1660000000002</v>
      </c>
      <c r="J219" s="131">
        <v>1431.395</v>
      </c>
      <c r="K219" s="242"/>
      <c r="L219" s="243"/>
      <c r="M219" s="244"/>
      <c r="N219" s="244"/>
      <c r="O219" s="244"/>
      <c r="P219" s="244"/>
      <c r="Q219" s="244"/>
      <c r="R219" s="245"/>
    </row>
    <row r="220" spans="1:19" ht="11.25" customHeight="1" thickBot="1" x14ac:dyDescent="0.45">
      <c r="A220" s="233" t="s">
        <v>2</v>
      </c>
      <c r="B220" s="254"/>
      <c r="C220" s="138">
        <v>20634.47</v>
      </c>
      <c r="D220" s="138"/>
      <c r="E220" s="138">
        <v>21250.29</v>
      </c>
      <c r="F220" s="138"/>
      <c r="G220" s="138">
        <v>19369.509999999998</v>
      </c>
      <c r="H220" s="138">
        <v>13913.25</v>
      </c>
      <c r="I220" s="138">
        <v>7570.2920000000004</v>
      </c>
      <c r="J220" s="138">
        <v>6078.1080000000002</v>
      </c>
      <c r="K220" s="247"/>
      <c r="L220" s="248"/>
      <c r="M220" s="249"/>
      <c r="N220" s="249"/>
      <c r="O220" s="249"/>
      <c r="P220" s="249"/>
      <c r="Q220" s="249"/>
      <c r="R220" s="250"/>
    </row>
    <row r="221" spans="1:19" ht="11.25" customHeight="1" thickBot="1" x14ac:dyDescent="0.45">
      <c r="A221" s="757" t="s">
        <v>533</v>
      </c>
      <c r="B221" s="758"/>
      <c r="C221" s="758"/>
      <c r="D221" s="758"/>
      <c r="E221" s="758"/>
      <c r="F221" s="758"/>
      <c r="G221" s="758"/>
      <c r="H221" s="758"/>
      <c r="I221" s="758"/>
      <c r="J221" s="758"/>
      <c r="K221" s="758"/>
      <c r="L221" s="758"/>
      <c r="M221" s="758"/>
      <c r="N221" s="758"/>
      <c r="O221" s="758"/>
      <c r="P221" s="758"/>
      <c r="Q221" s="758"/>
      <c r="R221" s="759"/>
      <c r="S221" s="68"/>
    </row>
    <row r="222" spans="1:19" ht="11.25" customHeight="1" thickBot="1" x14ac:dyDescent="0.45">
      <c r="A222" s="229" t="s">
        <v>610</v>
      </c>
      <c r="B222" s="251">
        <v>138.1711</v>
      </c>
      <c r="C222" s="127">
        <v>117.4267</v>
      </c>
      <c r="D222" s="127">
        <v>136.61490000000001</v>
      </c>
      <c r="E222" s="127">
        <v>67.331639999999993</v>
      </c>
      <c r="F222" s="127">
        <v>61.672989999999999</v>
      </c>
      <c r="G222" s="127">
        <v>78.864639999999994</v>
      </c>
      <c r="H222" s="127">
        <v>107.44450000000001</v>
      </c>
      <c r="I222" s="127">
        <v>116.8664</v>
      </c>
      <c r="J222" s="127">
        <v>108.17189999999999</v>
      </c>
      <c r="K222" s="126">
        <v>87.490740000000002</v>
      </c>
      <c r="L222" s="127">
        <v>78.810169999999999</v>
      </c>
      <c r="M222" s="237">
        <v>110.1408</v>
      </c>
      <c r="N222" s="237">
        <v>124.69410000000001</v>
      </c>
      <c r="O222" s="237">
        <v>119.2555</v>
      </c>
      <c r="P222" s="237">
        <v>118.15949999999999</v>
      </c>
      <c r="Q222" s="237">
        <v>120.6652</v>
      </c>
      <c r="R222" s="128">
        <v>108.70480000000001</v>
      </c>
    </row>
    <row r="223" spans="1:19" ht="11.25" customHeight="1" thickBot="1" x14ac:dyDescent="0.45">
      <c r="A223" s="229" t="s">
        <v>613</v>
      </c>
      <c r="B223" s="252">
        <v>216.7002</v>
      </c>
      <c r="C223" s="131">
        <v>169.0693</v>
      </c>
      <c r="D223" s="131">
        <v>217.7276</v>
      </c>
      <c r="E223" s="131">
        <v>110.2565</v>
      </c>
      <c r="F223" s="131">
        <v>88.066450000000003</v>
      </c>
      <c r="G223" s="131">
        <v>114.0654</v>
      </c>
      <c r="H223" s="131">
        <v>146.44329999999999</v>
      </c>
      <c r="I223" s="131">
        <v>155.2953</v>
      </c>
      <c r="J223" s="131">
        <v>109.4301</v>
      </c>
      <c r="K223" s="130">
        <v>131.69839999999999</v>
      </c>
      <c r="L223" s="131">
        <v>136.3897</v>
      </c>
      <c r="M223" s="239">
        <v>180.70060000000001</v>
      </c>
      <c r="N223" s="239">
        <v>165.69120000000001</v>
      </c>
      <c r="O223" s="239">
        <v>160.98269999999999</v>
      </c>
      <c r="P223" s="239">
        <v>151.00710000000001</v>
      </c>
      <c r="Q223" s="239">
        <v>163.01820000000001</v>
      </c>
      <c r="R223" s="240">
        <v>153.7903</v>
      </c>
    </row>
    <row r="224" spans="1:19" ht="11.25" customHeight="1" thickBot="1" x14ac:dyDescent="0.45">
      <c r="A224" s="229" t="s">
        <v>611</v>
      </c>
      <c r="B224" s="253"/>
      <c r="C224" s="131">
        <v>86.861760000000004</v>
      </c>
      <c r="D224" s="131">
        <v>197.00790000000001</v>
      </c>
      <c r="E224" s="131">
        <v>84.806330000000003</v>
      </c>
      <c r="F224" s="131">
        <v>76.164500000000004</v>
      </c>
      <c r="G224" s="131">
        <v>67.996690000000001</v>
      </c>
      <c r="H224" s="131">
        <v>83.215710000000001</v>
      </c>
      <c r="I224" s="131">
        <v>73.461269999999999</v>
      </c>
      <c r="J224" s="131">
        <v>81.715649999999997</v>
      </c>
      <c r="K224" s="242"/>
      <c r="L224" s="243"/>
      <c r="M224" s="244"/>
      <c r="N224" s="244"/>
      <c r="O224" s="244"/>
      <c r="P224" s="244"/>
      <c r="Q224" s="244"/>
      <c r="R224" s="245"/>
    </row>
    <row r="225" spans="1:19" ht="11.25" customHeight="1" thickBot="1" x14ac:dyDescent="0.45">
      <c r="A225" s="231" t="s">
        <v>614</v>
      </c>
      <c r="B225" s="254"/>
      <c r="C225" s="138">
        <v>96.525649999999999</v>
      </c>
      <c r="D225" s="138">
        <v>121.6519</v>
      </c>
      <c r="E225" s="138">
        <v>113.1512</v>
      </c>
      <c r="F225" s="138">
        <v>92.632109999999997</v>
      </c>
      <c r="G225" s="138">
        <v>104.09820000000001</v>
      </c>
      <c r="H225" s="138">
        <v>134.1437</v>
      </c>
      <c r="I225" s="138">
        <v>120.9324</v>
      </c>
      <c r="J225" s="138">
        <v>110.4832</v>
      </c>
      <c r="K225" s="247"/>
      <c r="L225" s="248"/>
      <c r="M225" s="249"/>
      <c r="N225" s="249"/>
      <c r="O225" s="249"/>
      <c r="P225" s="249"/>
      <c r="Q225" s="249"/>
      <c r="R225" s="250"/>
    </row>
    <row r="226" spans="1:19" ht="11.25" customHeight="1" thickBot="1" x14ac:dyDescent="0.45">
      <c r="A226" s="757" t="s">
        <v>534</v>
      </c>
      <c r="B226" s="758"/>
      <c r="C226" s="758"/>
      <c r="D226" s="758"/>
      <c r="E226" s="758"/>
      <c r="F226" s="758"/>
      <c r="G226" s="758"/>
      <c r="H226" s="758"/>
      <c r="I226" s="758"/>
      <c r="J226" s="758"/>
      <c r="K226" s="758"/>
      <c r="L226" s="758"/>
      <c r="M226" s="758"/>
      <c r="N226" s="758"/>
      <c r="O226" s="758"/>
      <c r="P226" s="758"/>
      <c r="Q226" s="758"/>
      <c r="R226" s="759"/>
      <c r="S226" s="68"/>
    </row>
    <row r="227" spans="1:19" ht="11.25" customHeight="1" thickBot="1" x14ac:dyDescent="0.45">
      <c r="A227" s="229" t="s">
        <v>610</v>
      </c>
      <c r="B227" s="256">
        <v>9.7001919999999995</v>
      </c>
      <c r="C227" s="127">
        <v>9.4859740000000006</v>
      </c>
      <c r="D227" s="127">
        <v>18.790179999999999</v>
      </c>
      <c r="E227" s="127">
        <v>16.414180000000002</v>
      </c>
      <c r="F227" s="127">
        <v>8.6616970000000002</v>
      </c>
      <c r="G227" s="127">
        <v>10.73635</v>
      </c>
      <c r="H227" s="127">
        <v>10.652100000000001</v>
      </c>
      <c r="I227" s="127">
        <v>5.4114680000000002</v>
      </c>
      <c r="J227" s="127">
        <v>5.158658</v>
      </c>
      <c r="K227" s="126">
        <v>8.3973809999999993</v>
      </c>
      <c r="L227" s="127">
        <v>6.1707020000000004</v>
      </c>
      <c r="M227" s="237">
        <v>4.5908090000000001</v>
      </c>
      <c r="N227" s="237">
        <v>6.0582039999999999</v>
      </c>
      <c r="O227" s="237">
        <v>8.7435869999999998</v>
      </c>
      <c r="P227" s="237">
        <v>9.1258040000000005</v>
      </c>
      <c r="Q227" s="237">
        <v>5.9854979999999998</v>
      </c>
      <c r="R227" s="128">
        <v>6.1788619999999996</v>
      </c>
    </row>
    <row r="228" spans="1:19" ht="11.25" customHeight="1" thickBot="1" x14ac:dyDescent="0.45">
      <c r="A228" s="229" t="s">
        <v>613</v>
      </c>
      <c r="B228" s="252">
        <v>17.419509999999999</v>
      </c>
      <c r="C228" s="131">
        <v>11.480560000000001</v>
      </c>
      <c r="D228" s="131">
        <v>15.20373</v>
      </c>
      <c r="E228" s="131">
        <v>6.4480820000000003</v>
      </c>
      <c r="F228" s="131">
        <v>2.8409879999999998</v>
      </c>
      <c r="G228" s="131">
        <v>5.4060699999999997</v>
      </c>
      <c r="H228" s="131">
        <v>5.3201739999999997</v>
      </c>
      <c r="I228" s="131">
        <v>17.74503</v>
      </c>
      <c r="J228" s="131">
        <v>9.5846160000000005</v>
      </c>
      <c r="K228" s="130">
        <v>11.571759999999999</v>
      </c>
      <c r="L228" s="131">
        <v>17.320540000000001</v>
      </c>
      <c r="M228" s="239">
        <v>11.138059999999999</v>
      </c>
      <c r="N228" s="239">
        <v>6.4430319999999996</v>
      </c>
      <c r="O228" s="239">
        <v>6.2139980000000001</v>
      </c>
      <c r="P228" s="239">
        <v>6.6766230000000002</v>
      </c>
      <c r="Q228" s="239">
        <v>5.5488049999999998</v>
      </c>
      <c r="R228" s="240">
        <v>5.2839650000000002</v>
      </c>
    </row>
    <row r="229" spans="1:19" ht="11.25" customHeight="1" thickBot="1" x14ac:dyDescent="0.45">
      <c r="A229" s="229" t="s">
        <v>611</v>
      </c>
      <c r="B229" s="252"/>
      <c r="C229" s="131">
        <v>11.783759999999999</v>
      </c>
      <c r="D229" s="131">
        <v>24.469270000000002</v>
      </c>
      <c r="E229" s="131">
        <v>18.275549999999999</v>
      </c>
      <c r="F229" s="131">
        <v>13.771699999999999</v>
      </c>
      <c r="G229" s="131">
        <v>8.5504160000000002</v>
      </c>
      <c r="H229" s="131">
        <v>8.908849</v>
      </c>
      <c r="I229" s="131">
        <v>10.15832</v>
      </c>
      <c r="J229" s="131">
        <v>8.3172390000000007</v>
      </c>
      <c r="K229" s="130"/>
      <c r="L229" s="131"/>
      <c r="M229" s="131"/>
      <c r="N229" s="131"/>
      <c r="O229" s="131"/>
      <c r="P229" s="131"/>
      <c r="Q229" s="131"/>
      <c r="R229" s="132"/>
    </row>
    <row r="230" spans="1:19" ht="11.25" customHeight="1" thickBot="1" x14ac:dyDescent="0.45">
      <c r="A230" s="231" t="s">
        <v>614</v>
      </c>
      <c r="B230" s="252"/>
      <c r="C230" s="131">
        <v>10.97509</v>
      </c>
      <c r="D230" s="131">
        <v>11.77483</v>
      </c>
      <c r="E230" s="131">
        <v>10.444240000000001</v>
      </c>
      <c r="F230" s="131">
        <v>6.2178570000000004</v>
      </c>
      <c r="G230" s="131">
        <v>8.6743780000000008</v>
      </c>
      <c r="H230" s="131">
        <v>6.742801</v>
      </c>
      <c r="I230" s="131">
        <v>10.196910000000001</v>
      </c>
      <c r="J230" s="131">
        <v>5.6919060000000004</v>
      </c>
      <c r="K230" s="130"/>
      <c r="L230" s="131"/>
      <c r="M230" s="131"/>
      <c r="N230" s="131"/>
      <c r="O230" s="131"/>
      <c r="P230" s="131"/>
      <c r="Q230" s="131"/>
      <c r="R230" s="132"/>
    </row>
    <row r="231" spans="1:19" ht="11.25" customHeight="1" thickBot="1" x14ac:dyDescent="0.45">
      <c r="A231" s="232" t="s">
        <v>2</v>
      </c>
      <c r="B231" s="254"/>
      <c r="C231" s="262">
        <v>26.403500000000001</v>
      </c>
      <c r="D231" s="138"/>
      <c r="E231" s="262">
        <v>25.79834</v>
      </c>
      <c r="F231" s="138"/>
      <c r="G231" s="262">
        <v>11.35059</v>
      </c>
      <c r="H231" s="262">
        <v>11.60905</v>
      </c>
      <c r="I231" s="262">
        <v>5.5588350000000002</v>
      </c>
      <c r="J231" s="262">
        <v>9.4414359999999995</v>
      </c>
      <c r="K231" s="137"/>
      <c r="L231" s="138"/>
      <c r="M231" s="138"/>
      <c r="N231" s="138"/>
      <c r="O231" s="138"/>
      <c r="P231" s="138"/>
      <c r="Q231" s="138"/>
      <c r="R231" s="139"/>
    </row>
    <row r="232" spans="1:19" ht="11.25" customHeight="1" thickBot="1" x14ac:dyDescent="0.45">
      <c r="A232" s="760" t="s">
        <v>5845</v>
      </c>
      <c r="B232" s="761"/>
      <c r="C232" s="761"/>
      <c r="D232" s="761"/>
      <c r="E232" s="761"/>
      <c r="F232" s="761"/>
      <c r="G232" s="761"/>
      <c r="H232" s="761"/>
      <c r="I232" s="761"/>
      <c r="J232" s="761"/>
      <c r="K232" s="761"/>
      <c r="L232" s="761"/>
      <c r="M232" s="761"/>
      <c r="N232" s="761"/>
      <c r="O232" s="761"/>
      <c r="P232" s="761"/>
      <c r="Q232" s="761"/>
      <c r="R232" s="762"/>
      <c r="S232" s="68"/>
    </row>
    <row r="233" spans="1:19" ht="11.25" customHeight="1" thickBot="1" x14ac:dyDescent="0.45">
      <c r="A233" s="757" t="s">
        <v>535</v>
      </c>
      <c r="B233" s="758"/>
      <c r="C233" s="758"/>
      <c r="D233" s="758"/>
      <c r="E233" s="758"/>
      <c r="F233" s="758"/>
      <c r="G233" s="758"/>
      <c r="H233" s="758"/>
      <c r="I233" s="758"/>
      <c r="J233" s="758"/>
      <c r="K233" s="758"/>
      <c r="L233" s="758"/>
      <c r="M233" s="758"/>
      <c r="N233" s="758"/>
      <c r="O233" s="758"/>
      <c r="P233" s="758"/>
      <c r="Q233" s="758"/>
      <c r="R233" s="759"/>
      <c r="S233" s="68"/>
    </row>
    <row r="234" spans="1:19" ht="11.25" customHeight="1" thickBot="1" x14ac:dyDescent="0.45">
      <c r="A234" s="229" t="s">
        <v>610</v>
      </c>
      <c r="B234" s="251">
        <v>13.83661</v>
      </c>
      <c r="C234" s="237">
        <v>12.61135</v>
      </c>
      <c r="D234" s="237">
        <v>9.4343769999999996</v>
      </c>
      <c r="E234" s="237">
        <v>28.152159999999999</v>
      </c>
      <c r="F234" s="237">
        <v>29.544599999999999</v>
      </c>
      <c r="G234" s="237">
        <v>28.73047</v>
      </c>
      <c r="H234" s="237">
        <v>31.693079999999998</v>
      </c>
      <c r="I234" s="237">
        <v>37.890839999999997</v>
      </c>
      <c r="J234" s="237">
        <v>35.189830000000001</v>
      </c>
      <c r="K234" s="126">
        <v>31.192209999999999</v>
      </c>
      <c r="L234" s="127">
        <v>23.749790000000001</v>
      </c>
      <c r="M234" s="237">
        <v>32.07452</v>
      </c>
      <c r="N234" s="237">
        <v>37.096989999999998</v>
      </c>
      <c r="O234" s="237">
        <v>36.176949999999998</v>
      </c>
      <c r="P234" s="237">
        <v>33.578400000000002</v>
      </c>
      <c r="Q234" s="237">
        <v>36.190159999999999</v>
      </c>
      <c r="R234" s="128">
        <v>35.246859999999998</v>
      </c>
    </row>
    <row r="235" spans="1:19" ht="11.25" customHeight="1" thickBot="1" x14ac:dyDescent="0.45">
      <c r="A235" s="229" t="s">
        <v>613</v>
      </c>
      <c r="B235" s="252">
        <v>16.678080000000001</v>
      </c>
      <c r="C235" s="239">
        <v>14.05383</v>
      </c>
      <c r="D235" s="239">
        <v>10.324249999999999</v>
      </c>
      <c r="E235" s="239">
        <v>37.001440000000002</v>
      </c>
      <c r="F235" s="239">
        <v>34.88702</v>
      </c>
      <c r="G235" s="239">
        <v>36.476120000000002</v>
      </c>
      <c r="H235" s="239">
        <v>39.233020000000003</v>
      </c>
      <c r="I235" s="239">
        <v>32.782960000000003</v>
      </c>
      <c r="J235" s="239">
        <v>34.209240000000001</v>
      </c>
      <c r="K235" s="130">
        <v>33.55771</v>
      </c>
      <c r="L235" s="131">
        <v>29.833960000000001</v>
      </c>
      <c r="M235" s="239">
        <v>40.245579999999997</v>
      </c>
      <c r="N235" s="239">
        <v>42.144080000000002</v>
      </c>
      <c r="O235" s="239">
        <v>42.756219999999999</v>
      </c>
      <c r="P235" s="239">
        <v>41.768720000000002</v>
      </c>
      <c r="Q235" s="239">
        <v>44.212440000000001</v>
      </c>
      <c r="R235" s="240">
        <v>43.028730000000003</v>
      </c>
    </row>
    <row r="236" spans="1:19" ht="11.25" customHeight="1" thickBot="1" x14ac:dyDescent="0.45">
      <c r="A236" s="229" t="s">
        <v>611</v>
      </c>
      <c r="B236" s="253"/>
      <c r="C236" s="131">
        <v>7.6654989999999996</v>
      </c>
      <c r="D236" s="131">
        <v>7.7057029999999997</v>
      </c>
      <c r="E236" s="131">
        <v>34.207090000000001</v>
      </c>
      <c r="F236" s="131">
        <v>37.193919999999999</v>
      </c>
      <c r="G236" s="131">
        <v>39.812539999999998</v>
      </c>
      <c r="H236" s="131">
        <v>46.297719999999998</v>
      </c>
      <c r="I236" s="131">
        <v>42.961860000000001</v>
      </c>
      <c r="J236" s="131">
        <v>42.237850000000002</v>
      </c>
      <c r="K236" s="242"/>
      <c r="L236" s="243"/>
      <c r="M236" s="244"/>
      <c r="N236" s="244"/>
      <c r="O236" s="244"/>
      <c r="P236" s="244"/>
      <c r="Q236" s="244"/>
      <c r="R236" s="245"/>
    </row>
    <row r="237" spans="1:19" ht="11.25" customHeight="1" thickBot="1" x14ac:dyDescent="0.45">
      <c r="A237" s="231" t="s">
        <v>614</v>
      </c>
      <c r="B237" s="254"/>
      <c r="C237" s="138">
        <v>10.768000000000001</v>
      </c>
      <c r="D237" s="138">
        <v>7.5001499999999997</v>
      </c>
      <c r="E237" s="138">
        <v>35.71114</v>
      </c>
      <c r="F237" s="138">
        <v>37.42803</v>
      </c>
      <c r="G237" s="138">
        <v>44.433750000000003</v>
      </c>
      <c r="H237" s="138">
        <v>46.821249999999999</v>
      </c>
      <c r="I237" s="138">
        <v>42.91657</v>
      </c>
      <c r="J237" s="138">
        <v>37.83717</v>
      </c>
      <c r="K237" s="247"/>
      <c r="L237" s="248"/>
      <c r="M237" s="249"/>
      <c r="N237" s="249"/>
      <c r="O237" s="249"/>
      <c r="P237" s="249"/>
      <c r="Q237" s="249"/>
      <c r="R237" s="250"/>
    </row>
    <row r="238" spans="1:19" ht="11.25" customHeight="1" thickBot="1" x14ac:dyDescent="0.45">
      <c r="A238" s="757" t="s">
        <v>536</v>
      </c>
      <c r="B238" s="758"/>
      <c r="C238" s="758"/>
      <c r="D238" s="758"/>
      <c r="E238" s="758"/>
      <c r="F238" s="758"/>
      <c r="G238" s="758"/>
      <c r="H238" s="758"/>
      <c r="I238" s="758"/>
      <c r="J238" s="758"/>
      <c r="K238" s="758"/>
      <c r="L238" s="758"/>
      <c r="M238" s="758"/>
      <c r="N238" s="758"/>
      <c r="O238" s="758"/>
      <c r="P238" s="758"/>
      <c r="Q238" s="758"/>
      <c r="R238" s="759"/>
      <c r="S238" s="68"/>
    </row>
    <row r="239" spans="1:19" ht="11.25" customHeight="1" thickBot="1" x14ac:dyDescent="0.45">
      <c r="A239" s="229" t="s">
        <v>610</v>
      </c>
      <c r="B239" s="251">
        <v>21.873940000000001</v>
      </c>
      <c r="C239" s="127">
        <v>28.030660000000001</v>
      </c>
      <c r="D239" s="127">
        <v>21.077210000000001</v>
      </c>
      <c r="E239" s="127">
        <v>95.776989999999998</v>
      </c>
      <c r="F239" s="127">
        <v>82.063339999999997</v>
      </c>
      <c r="G239" s="127">
        <v>101.1969</v>
      </c>
      <c r="H239" s="127">
        <v>107.4083</v>
      </c>
      <c r="I239" s="127">
        <v>128.60169999999999</v>
      </c>
      <c r="J239" s="127">
        <v>95.982339999999994</v>
      </c>
      <c r="K239" s="126">
        <v>91.229870000000005</v>
      </c>
      <c r="L239" s="127">
        <v>128.084</v>
      </c>
      <c r="M239" s="237">
        <v>131.3058</v>
      </c>
      <c r="N239" s="237">
        <v>126.2567</v>
      </c>
      <c r="O239" s="237">
        <v>119.09099999999999</v>
      </c>
      <c r="P239" s="237">
        <v>116.0936</v>
      </c>
      <c r="Q239" s="237">
        <v>125.8141</v>
      </c>
      <c r="R239" s="128">
        <v>121.28270000000001</v>
      </c>
    </row>
    <row r="240" spans="1:19" ht="11.25" customHeight="1" thickBot="1" x14ac:dyDescent="0.45">
      <c r="A240" s="229" t="s">
        <v>613</v>
      </c>
      <c r="B240" s="252">
        <v>37.654899999999998</v>
      </c>
      <c r="C240" s="131">
        <v>26.07743</v>
      </c>
      <c r="D240" s="131">
        <v>37.268540000000002</v>
      </c>
      <c r="E240" s="131">
        <v>85.333789999999993</v>
      </c>
      <c r="F240" s="131">
        <v>80.989090000000004</v>
      </c>
      <c r="G240" s="131">
        <v>115.884</v>
      </c>
      <c r="H240" s="131">
        <v>127.8398</v>
      </c>
      <c r="I240" s="131">
        <v>74.39676</v>
      </c>
      <c r="J240" s="131">
        <v>71.368880000000004</v>
      </c>
      <c r="K240" s="130">
        <v>98.003389999999996</v>
      </c>
      <c r="L240" s="131">
        <v>93.342849999999999</v>
      </c>
      <c r="M240" s="239">
        <v>128.4931</v>
      </c>
      <c r="N240" s="239">
        <v>118.5904</v>
      </c>
      <c r="O240" s="239">
        <v>119.38979999999999</v>
      </c>
      <c r="P240" s="239">
        <v>112.20050000000001</v>
      </c>
      <c r="Q240" s="239">
        <v>114.6467</v>
      </c>
      <c r="R240" s="240">
        <v>115.5415</v>
      </c>
    </row>
    <row r="241" spans="1:19" ht="11.25" customHeight="1" thickBot="1" x14ac:dyDescent="0.45">
      <c r="A241" s="229" t="s">
        <v>611</v>
      </c>
      <c r="B241" s="253"/>
      <c r="C241" s="131">
        <v>23.737629999999999</v>
      </c>
      <c r="D241" s="131">
        <v>42.33878</v>
      </c>
      <c r="E241" s="131">
        <v>118.1207</v>
      </c>
      <c r="F241" s="131">
        <v>99.523129999999995</v>
      </c>
      <c r="G241" s="131">
        <v>82.682389999999998</v>
      </c>
      <c r="H241" s="131">
        <v>85.361009999999993</v>
      </c>
      <c r="I241" s="131">
        <v>83.214889999999997</v>
      </c>
      <c r="J241" s="131">
        <v>81.895160000000004</v>
      </c>
      <c r="K241" s="242"/>
      <c r="L241" s="243"/>
      <c r="M241" s="244"/>
      <c r="N241" s="244"/>
      <c r="O241" s="244"/>
      <c r="P241" s="244"/>
      <c r="Q241" s="244"/>
      <c r="R241" s="245"/>
    </row>
    <row r="242" spans="1:19" ht="11.25" customHeight="1" thickBot="1" x14ac:dyDescent="0.45">
      <c r="A242" s="231" t="s">
        <v>614</v>
      </c>
      <c r="B242" s="254"/>
      <c r="C242" s="138">
        <v>11.941660000000001</v>
      </c>
      <c r="D242" s="138">
        <v>13.55565</v>
      </c>
      <c r="E242" s="138">
        <v>106.9282</v>
      </c>
      <c r="F242" s="138">
        <v>111.20740000000001</v>
      </c>
      <c r="G242" s="138">
        <v>104.92359999999999</v>
      </c>
      <c r="H242" s="138">
        <v>101.57170000000001</v>
      </c>
      <c r="I242" s="138">
        <v>83.070260000000005</v>
      </c>
      <c r="J242" s="138">
        <v>83.801829999999995</v>
      </c>
      <c r="K242" s="247"/>
      <c r="L242" s="248"/>
      <c r="M242" s="249"/>
      <c r="N242" s="249"/>
      <c r="O242" s="249"/>
      <c r="P242" s="249"/>
      <c r="Q242" s="249"/>
      <c r="R242" s="250"/>
    </row>
    <row r="243" spans="1:19" ht="11.25" customHeight="1" thickBot="1" x14ac:dyDescent="0.45">
      <c r="A243" s="757" t="s">
        <v>537</v>
      </c>
      <c r="B243" s="758"/>
      <c r="C243" s="758"/>
      <c r="D243" s="758"/>
      <c r="E243" s="758"/>
      <c r="F243" s="758"/>
      <c r="G243" s="758"/>
      <c r="H243" s="758"/>
      <c r="I243" s="758"/>
      <c r="J243" s="758"/>
      <c r="K243" s="758"/>
      <c r="L243" s="758"/>
      <c r="M243" s="758"/>
      <c r="N243" s="758"/>
      <c r="O243" s="758"/>
      <c r="P243" s="758"/>
      <c r="Q243" s="758"/>
      <c r="R243" s="759"/>
      <c r="S243" s="68"/>
    </row>
    <row r="244" spans="1:19" ht="11.25" customHeight="1" thickBot="1" x14ac:dyDescent="0.45">
      <c r="A244" s="229" t="s">
        <v>610</v>
      </c>
      <c r="B244" s="251">
        <v>9.9810130000000008</v>
      </c>
      <c r="C244" s="127">
        <v>11.5198</v>
      </c>
      <c r="D244" s="127">
        <v>12.302490000000001</v>
      </c>
      <c r="E244" s="127">
        <v>5.6186280000000002</v>
      </c>
      <c r="F244" s="127">
        <v>3.0469020000000002</v>
      </c>
      <c r="G244" s="127">
        <v>3.361707</v>
      </c>
      <c r="H244" s="127">
        <v>3.4188649999999998</v>
      </c>
      <c r="I244" s="127">
        <v>4.0616070000000004</v>
      </c>
      <c r="J244" s="127">
        <v>2.5299100000000001</v>
      </c>
      <c r="K244" s="126">
        <v>2.912973</v>
      </c>
      <c r="L244" s="127">
        <v>0.77374730000000003</v>
      </c>
      <c r="M244" s="237">
        <v>2.8249179999999998</v>
      </c>
      <c r="N244" s="237">
        <v>2.6078130000000002</v>
      </c>
      <c r="O244" s="237">
        <v>2.664085</v>
      </c>
      <c r="P244" s="237">
        <v>3.194814</v>
      </c>
      <c r="Q244" s="237">
        <v>2.4861119999999999</v>
      </c>
      <c r="R244" s="128">
        <v>2.4843950000000001</v>
      </c>
    </row>
    <row r="245" spans="1:19" ht="11.25" customHeight="1" thickBot="1" x14ac:dyDescent="0.45">
      <c r="A245" s="229" t="s">
        <v>613</v>
      </c>
      <c r="B245" s="252">
        <v>16.55198</v>
      </c>
      <c r="C245" s="131">
        <v>11.67618</v>
      </c>
      <c r="D245" s="131">
        <v>8.3197100000000006</v>
      </c>
      <c r="E245" s="131">
        <v>6.3698899999999998</v>
      </c>
      <c r="F245" s="131">
        <v>2.465716</v>
      </c>
      <c r="G245" s="131">
        <v>1.569985</v>
      </c>
      <c r="H245" s="131">
        <v>1.87208</v>
      </c>
      <c r="I245" s="131">
        <v>7.908906</v>
      </c>
      <c r="J245" s="131">
        <v>2.606284</v>
      </c>
      <c r="K245" s="130">
        <v>2.0398520000000002</v>
      </c>
      <c r="L245" s="131">
        <v>2.8193450000000002</v>
      </c>
      <c r="M245" s="239">
        <v>4.8128029999999997</v>
      </c>
      <c r="N245" s="239">
        <v>2.8820100000000002</v>
      </c>
      <c r="O245" s="239">
        <v>2.8276159999999999</v>
      </c>
      <c r="P245" s="239">
        <v>3.6412330000000002</v>
      </c>
      <c r="Q245" s="239">
        <v>2.9010579999999999</v>
      </c>
      <c r="R245" s="240">
        <v>3.0229249999999999</v>
      </c>
    </row>
    <row r="246" spans="1:19" ht="11.25" customHeight="1" thickBot="1" x14ac:dyDescent="0.45">
      <c r="A246" s="229" t="s">
        <v>611</v>
      </c>
      <c r="B246" s="253"/>
      <c r="C246" s="131">
        <v>12.809760000000001</v>
      </c>
      <c r="D246" s="131">
        <v>8.2471949999999996</v>
      </c>
      <c r="E246" s="131">
        <v>4.2789640000000002</v>
      </c>
      <c r="F246" s="131">
        <v>3.001045</v>
      </c>
      <c r="G246" s="131">
        <v>1.170968</v>
      </c>
      <c r="H246" s="131">
        <v>2.7786110000000002</v>
      </c>
      <c r="I246" s="131">
        <v>4.2321999999999997</v>
      </c>
      <c r="J246" s="131">
        <v>3.637912</v>
      </c>
      <c r="K246" s="242"/>
      <c r="L246" s="243"/>
      <c r="M246" s="244"/>
      <c r="N246" s="244"/>
      <c r="O246" s="244"/>
      <c r="P246" s="244"/>
      <c r="Q246" s="244"/>
      <c r="R246" s="245"/>
    </row>
    <row r="247" spans="1:19" ht="11.25" customHeight="1" thickBot="1" x14ac:dyDescent="0.45">
      <c r="A247" s="231" t="s">
        <v>614</v>
      </c>
      <c r="B247" s="254"/>
      <c r="C247" s="138">
        <v>10.513949999999999</v>
      </c>
      <c r="D247" s="138">
        <v>4.6384610000000004</v>
      </c>
      <c r="E247" s="138">
        <v>3.1204640000000001</v>
      </c>
      <c r="F247" s="138">
        <v>1.2273320000000001</v>
      </c>
      <c r="G247" s="138">
        <v>2.0131760000000001</v>
      </c>
      <c r="H247" s="138">
        <v>4.1411689999999997</v>
      </c>
      <c r="I247" s="138">
        <v>4.7191159999999996</v>
      </c>
      <c r="J247" s="138">
        <v>2.5420210000000001</v>
      </c>
      <c r="K247" s="247"/>
      <c r="L247" s="248"/>
      <c r="M247" s="249"/>
      <c r="N247" s="249"/>
      <c r="O247" s="249"/>
      <c r="P247" s="249"/>
      <c r="Q247" s="249"/>
      <c r="R247" s="250"/>
    </row>
    <row r="248" spans="1:19" ht="11.25" customHeight="1" thickBot="1" x14ac:dyDescent="0.45">
      <c r="A248" s="757" t="s">
        <v>538</v>
      </c>
      <c r="B248" s="758"/>
      <c r="C248" s="758"/>
      <c r="D248" s="758"/>
      <c r="E248" s="758"/>
      <c r="F248" s="758"/>
      <c r="G248" s="758"/>
      <c r="H248" s="758"/>
      <c r="I248" s="758"/>
      <c r="J248" s="758"/>
      <c r="K248" s="758"/>
      <c r="L248" s="758"/>
      <c r="M248" s="758"/>
      <c r="N248" s="758"/>
      <c r="O248" s="758"/>
      <c r="P248" s="758"/>
      <c r="Q248" s="758"/>
      <c r="R248" s="759"/>
      <c r="S248" s="68"/>
    </row>
    <row r="249" spans="1:19" ht="11.25" customHeight="1" thickBot="1" x14ac:dyDescent="0.45">
      <c r="A249" s="471" t="s">
        <v>610</v>
      </c>
      <c r="B249" s="251">
        <v>170.51140000000001</v>
      </c>
      <c r="C249" s="127">
        <v>192.88149999999999</v>
      </c>
      <c r="D249" s="127">
        <v>266.74799999999999</v>
      </c>
      <c r="E249" s="127">
        <v>53.423699999999997</v>
      </c>
      <c r="F249" s="127">
        <v>33.388069999999999</v>
      </c>
      <c r="G249" s="127">
        <v>72.808419999999998</v>
      </c>
      <c r="H249" s="127">
        <v>109.8451</v>
      </c>
      <c r="I249" s="127">
        <v>84.261300000000006</v>
      </c>
      <c r="J249" s="127">
        <v>66.435640000000006</v>
      </c>
      <c r="K249" s="126">
        <v>116.6784</v>
      </c>
      <c r="L249" s="127">
        <v>67.678240000000002</v>
      </c>
      <c r="M249" s="237">
        <v>99.626090000000005</v>
      </c>
      <c r="N249" s="237">
        <v>137.75899999999999</v>
      </c>
      <c r="O249" s="127">
        <v>149.3288</v>
      </c>
      <c r="P249" s="237">
        <v>116.9187</v>
      </c>
      <c r="Q249" s="237">
        <v>94.476399999999998</v>
      </c>
      <c r="R249" s="128">
        <v>89.719890000000007</v>
      </c>
    </row>
    <row r="250" spans="1:19" ht="11.25" customHeight="1" thickBot="1" x14ac:dyDescent="0.45">
      <c r="A250" s="229" t="s">
        <v>613</v>
      </c>
      <c r="B250" s="252">
        <v>312.6266</v>
      </c>
      <c r="C250" s="131">
        <v>296.69189999999998</v>
      </c>
      <c r="D250" s="131">
        <v>317.51670000000001</v>
      </c>
      <c r="E250" s="131">
        <v>55.185130000000001</v>
      </c>
      <c r="F250" s="131">
        <v>17.230619999999998</v>
      </c>
      <c r="G250" s="131">
        <v>21.954799999999999</v>
      </c>
      <c r="H250" s="131">
        <v>43.363460000000003</v>
      </c>
      <c r="I250" s="131">
        <v>157.48830000000001</v>
      </c>
      <c r="J250" s="131">
        <v>92.106780000000001</v>
      </c>
      <c r="K250" s="130">
        <v>71.117840000000001</v>
      </c>
      <c r="L250" s="131">
        <v>74.001890000000003</v>
      </c>
      <c r="M250" s="239">
        <v>92.440969999999993</v>
      </c>
      <c r="N250" s="239">
        <v>91.12603</v>
      </c>
      <c r="O250" s="239">
        <v>90.733869999999996</v>
      </c>
      <c r="P250" s="239">
        <v>94.364919999999998</v>
      </c>
      <c r="Q250" s="239">
        <v>87.10718</v>
      </c>
      <c r="R250" s="240">
        <v>76.554019999999994</v>
      </c>
    </row>
    <row r="251" spans="1:19" ht="11.25" customHeight="1" thickBot="1" x14ac:dyDescent="0.45">
      <c r="A251" s="229" t="s">
        <v>611</v>
      </c>
      <c r="B251" s="253"/>
      <c r="C251" s="131">
        <v>159.5626</v>
      </c>
      <c r="D251" s="131">
        <v>241.01070000000001</v>
      </c>
      <c r="E251" s="131">
        <v>77.644350000000003</v>
      </c>
      <c r="F251" s="131">
        <v>65.507540000000006</v>
      </c>
      <c r="G251" s="131">
        <v>48.294089999999997</v>
      </c>
      <c r="H251" s="131">
        <v>67.474599999999995</v>
      </c>
      <c r="I251" s="131">
        <v>79.345359999999999</v>
      </c>
      <c r="J251" s="131">
        <v>77.011399999999995</v>
      </c>
      <c r="K251" s="242"/>
      <c r="L251" s="243"/>
      <c r="M251" s="244"/>
      <c r="N251" s="244"/>
      <c r="O251" s="244"/>
      <c r="P251" s="244"/>
      <c r="Q251" s="244"/>
      <c r="R251" s="245"/>
    </row>
    <row r="252" spans="1:19" ht="11.25" customHeight="1" thickBot="1" x14ac:dyDescent="0.45">
      <c r="A252" s="231" t="s">
        <v>614</v>
      </c>
      <c r="B252" s="254"/>
      <c r="C252" s="138">
        <v>168.81739999999999</v>
      </c>
      <c r="D252" s="138">
        <v>183.2157</v>
      </c>
      <c r="E252" s="138">
        <v>58.439010000000003</v>
      </c>
      <c r="F252" s="138">
        <v>30.074929999999998</v>
      </c>
      <c r="G252" s="138">
        <v>36.171230000000001</v>
      </c>
      <c r="H252" s="138">
        <v>58.058500000000002</v>
      </c>
      <c r="I252" s="138">
        <v>71.795839999999998</v>
      </c>
      <c r="J252" s="138">
        <v>48.085560000000001</v>
      </c>
      <c r="K252" s="247"/>
      <c r="L252" s="248"/>
      <c r="M252" s="249"/>
      <c r="N252" s="249"/>
      <c r="O252" s="249"/>
      <c r="P252" s="249"/>
      <c r="Q252" s="249"/>
      <c r="R252" s="250"/>
    </row>
    <row r="253" spans="1:19" ht="11.25" customHeight="1" thickBot="1" x14ac:dyDescent="0.45">
      <c r="A253" s="757" t="s">
        <v>687</v>
      </c>
      <c r="B253" s="758"/>
      <c r="C253" s="758"/>
      <c r="D253" s="758"/>
      <c r="E253" s="758"/>
      <c r="F253" s="758"/>
      <c r="G253" s="758"/>
      <c r="H253" s="758"/>
      <c r="I253" s="758"/>
      <c r="J253" s="758"/>
      <c r="K253" s="758"/>
      <c r="L253" s="758"/>
      <c r="M253" s="758"/>
      <c r="N253" s="758"/>
      <c r="O253" s="758"/>
      <c r="P253" s="758"/>
      <c r="Q253" s="758"/>
      <c r="R253" s="759"/>
      <c r="S253" s="68"/>
    </row>
    <row r="254" spans="1:19" ht="11.25" customHeight="1" thickBot="1" x14ac:dyDescent="0.45">
      <c r="A254" s="229" t="s">
        <v>610</v>
      </c>
      <c r="B254" s="251">
        <v>7.7213339999999997</v>
      </c>
      <c r="C254" s="127">
        <v>6.2242509999999998</v>
      </c>
      <c r="D254" s="127">
        <v>7.4621940000000002</v>
      </c>
      <c r="E254" s="127">
        <v>8.7593929999999993</v>
      </c>
      <c r="F254" s="127">
        <v>8.37378</v>
      </c>
      <c r="G254" s="127">
        <v>12.855689999999999</v>
      </c>
      <c r="H254" s="127">
        <v>18.942830000000001</v>
      </c>
      <c r="I254" s="127">
        <v>19.457999999999998</v>
      </c>
      <c r="J254" s="127">
        <v>22.671220000000002</v>
      </c>
      <c r="K254" s="126">
        <v>16.159839999999999</v>
      </c>
      <c r="L254" s="127">
        <v>15.102880000000001</v>
      </c>
      <c r="M254" s="237">
        <v>22.47505</v>
      </c>
      <c r="N254" s="237">
        <v>22.632750000000001</v>
      </c>
      <c r="O254" s="237">
        <v>22.919519999999999</v>
      </c>
      <c r="P254" s="237">
        <v>19.887550000000001</v>
      </c>
      <c r="Q254" s="237">
        <v>22.07967</v>
      </c>
      <c r="R254" s="128">
        <v>23.01324</v>
      </c>
    </row>
    <row r="255" spans="1:19" ht="11.25" customHeight="1" thickBot="1" x14ac:dyDescent="0.45">
      <c r="A255" s="229" t="s">
        <v>613</v>
      </c>
      <c r="B255" s="252">
        <v>6.500299</v>
      </c>
      <c r="C255" s="131">
        <v>6.0682929999999997</v>
      </c>
      <c r="D255" s="131">
        <v>11.39494</v>
      </c>
      <c r="E255" s="131">
        <v>11.57443</v>
      </c>
      <c r="F255" s="131">
        <v>7.7445849999999998</v>
      </c>
      <c r="G255" s="131">
        <v>10.49048</v>
      </c>
      <c r="H255" s="131">
        <v>13.80987</v>
      </c>
      <c r="I255" s="131">
        <v>16.536239999999999</v>
      </c>
      <c r="J255" s="131">
        <v>14.70492</v>
      </c>
      <c r="K255" s="130">
        <v>13.31451</v>
      </c>
      <c r="L255" s="131">
        <v>13.42001</v>
      </c>
      <c r="M255" s="239">
        <v>19.015550000000001</v>
      </c>
      <c r="N255" s="239">
        <v>17.011310000000002</v>
      </c>
      <c r="O255" s="239">
        <v>16.593720000000001</v>
      </c>
      <c r="P255" s="239">
        <v>17.0337</v>
      </c>
      <c r="Q255" s="239">
        <v>16.791530000000002</v>
      </c>
      <c r="R255" s="240">
        <v>16.476099999999999</v>
      </c>
    </row>
    <row r="256" spans="1:19" ht="11.25" customHeight="1" thickBot="1" x14ac:dyDescent="0.45">
      <c r="A256" s="229" t="s">
        <v>611</v>
      </c>
      <c r="B256" s="253"/>
      <c r="C256" s="131">
        <v>4.6731829999999999</v>
      </c>
      <c r="D256" s="131">
        <v>11.97653</v>
      </c>
      <c r="E256" s="131">
        <v>10.21293</v>
      </c>
      <c r="F256" s="131">
        <v>10.90574</v>
      </c>
      <c r="G256" s="131">
        <v>14.11459</v>
      </c>
      <c r="H256" s="131">
        <v>16.7668</v>
      </c>
      <c r="I256" s="131">
        <v>16.03791</v>
      </c>
      <c r="J256" s="131">
        <v>19.06588</v>
      </c>
      <c r="K256" s="242"/>
      <c r="L256" s="243"/>
      <c r="M256" s="244"/>
      <c r="N256" s="244"/>
      <c r="O256" s="244"/>
      <c r="P256" s="244"/>
      <c r="Q256" s="244"/>
      <c r="R256" s="245"/>
    </row>
    <row r="257" spans="1:19" ht="11.25" customHeight="1" thickBot="1" x14ac:dyDescent="0.45">
      <c r="A257" s="231" t="s">
        <v>614</v>
      </c>
      <c r="B257" s="254"/>
      <c r="C257" s="138">
        <v>4.0040579999999997</v>
      </c>
      <c r="D257" s="138">
        <v>9.2503829999999994</v>
      </c>
      <c r="E257" s="138">
        <v>11.28637</v>
      </c>
      <c r="F257" s="138">
        <v>10.096489999999999</v>
      </c>
      <c r="G257" s="138">
        <v>12.23786</v>
      </c>
      <c r="H257" s="138">
        <v>14.57809</v>
      </c>
      <c r="I257" s="138">
        <v>15.259069999999999</v>
      </c>
      <c r="J257" s="138">
        <v>14.681469999999999</v>
      </c>
      <c r="K257" s="247"/>
      <c r="L257" s="248"/>
      <c r="M257" s="249"/>
      <c r="N257" s="249"/>
      <c r="O257" s="249"/>
      <c r="P257" s="249"/>
      <c r="Q257" s="249"/>
      <c r="R257" s="250"/>
    </row>
    <row r="258" spans="1:19" ht="11.25" customHeight="1" thickBot="1" x14ac:dyDescent="0.45">
      <c r="A258" s="757" t="s">
        <v>539</v>
      </c>
      <c r="B258" s="758"/>
      <c r="C258" s="758"/>
      <c r="D258" s="758"/>
      <c r="E258" s="758"/>
      <c r="F258" s="758"/>
      <c r="G258" s="758"/>
      <c r="H258" s="758"/>
      <c r="I258" s="758"/>
      <c r="J258" s="758"/>
      <c r="K258" s="758"/>
      <c r="L258" s="758"/>
      <c r="M258" s="758"/>
      <c r="N258" s="758"/>
      <c r="O258" s="758"/>
      <c r="P258" s="758"/>
      <c r="Q258" s="758"/>
      <c r="R258" s="759"/>
      <c r="S258" s="68"/>
    </row>
    <row r="259" spans="1:19" ht="11.25" customHeight="1" thickBot="1" x14ac:dyDescent="0.45">
      <c r="A259" s="229" t="s">
        <v>610</v>
      </c>
      <c r="B259" s="251">
        <v>145.8442</v>
      </c>
      <c r="C259" s="127">
        <v>181.4545</v>
      </c>
      <c r="D259" s="127">
        <v>96.819270000000003</v>
      </c>
      <c r="E259" s="127">
        <v>80.222359999999995</v>
      </c>
      <c r="F259" s="127">
        <v>97.926599999999993</v>
      </c>
      <c r="G259" s="127">
        <v>63.593249999999998</v>
      </c>
      <c r="H259" s="127">
        <v>52.516849999999998</v>
      </c>
      <c r="I259" s="127">
        <v>53.609200000000001</v>
      </c>
      <c r="J259" s="127">
        <v>65.354740000000007</v>
      </c>
      <c r="K259" s="126">
        <v>44.849260000000001</v>
      </c>
      <c r="L259" s="127">
        <v>77.504959999999997</v>
      </c>
      <c r="M259" s="237">
        <v>57.156579999999998</v>
      </c>
      <c r="N259" s="237">
        <v>46.512120000000003</v>
      </c>
      <c r="O259" s="237">
        <v>39.879489999999997</v>
      </c>
      <c r="P259" s="237">
        <v>49.653019999999998</v>
      </c>
      <c r="Q259" s="237">
        <v>52.500660000000003</v>
      </c>
      <c r="R259" s="128">
        <v>52.327159999999999</v>
      </c>
    </row>
    <row r="260" spans="1:19" ht="11.25" customHeight="1" thickBot="1" x14ac:dyDescent="0.45">
      <c r="A260" s="229" t="s">
        <v>613</v>
      </c>
      <c r="B260" s="252">
        <v>176.828</v>
      </c>
      <c r="C260" s="131">
        <v>182.82650000000001</v>
      </c>
      <c r="D260" s="131">
        <v>99.107399999999998</v>
      </c>
      <c r="E260" s="131">
        <v>37.227449999999997</v>
      </c>
      <c r="F260" s="131">
        <v>65.535430000000005</v>
      </c>
      <c r="G260" s="131">
        <v>60.845379999999999</v>
      </c>
      <c r="H260" s="131">
        <v>58.669629999999998</v>
      </c>
      <c r="I260" s="131">
        <v>60.323799999999999</v>
      </c>
      <c r="J260" s="131">
        <v>52.981310000000001</v>
      </c>
      <c r="K260" s="130">
        <v>97.945530000000005</v>
      </c>
      <c r="L260" s="131">
        <v>100.1279</v>
      </c>
      <c r="M260" s="239">
        <v>64.107659999999996</v>
      </c>
      <c r="N260" s="239">
        <v>46.04204</v>
      </c>
      <c r="O260" s="239">
        <v>56.234589999999997</v>
      </c>
      <c r="P260" s="239">
        <v>45.847560000000001</v>
      </c>
      <c r="Q260" s="239">
        <v>70.295169999999999</v>
      </c>
      <c r="R260" s="240">
        <v>72.929860000000005</v>
      </c>
    </row>
    <row r="261" spans="1:19" ht="11.25" customHeight="1" thickBot="1" x14ac:dyDescent="0.45">
      <c r="A261" s="229" t="s">
        <v>611</v>
      </c>
      <c r="B261" s="253"/>
      <c r="C261" s="131">
        <v>161.99350000000001</v>
      </c>
      <c r="D261" s="131">
        <v>37.751359999999998</v>
      </c>
      <c r="E261" s="131">
        <v>33.269309999999997</v>
      </c>
      <c r="F261" s="131">
        <v>29.945160000000001</v>
      </c>
      <c r="G261" s="131">
        <v>29.678290000000001</v>
      </c>
      <c r="H261" s="131">
        <v>32.520890000000001</v>
      </c>
      <c r="I261" s="131">
        <v>24.51698</v>
      </c>
      <c r="J261" s="131">
        <v>33.203870000000002</v>
      </c>
      <c r="K261" s="242"/>
      <c r="L261" s="243"/>
      <c r="M261" s="244"/>
      <c r="N261" s="244"/>
      <c r="O261" s="244"/>
      <c r="P261" s="244"/>
      <c r="Q261" s="244"/>
      <c r="R261" s="245"/>
    </row>
    <row r="262" spans="1:19" ht="11.25" customHeight="1" thickBot="1" x14ac:dyDescent="0.45">
      <c r="A262" s="231" t="s">
        <v>614</v>
      </c>
      <c r="B262" s="254"/>
      <c r="C262" s="138">
        <v>119.67270000000001</v>
      </c>
      <c r="D262" s="138">
        <v>74.748949999999994</v>
      </c>
      <c r="E262" s="138">
        <v>27.4739</v>
      </c>
      <c r="F262" s="138">
        <v>40.565019999999997</v>
      </c>
      <c r="G262" s="138">
        <v>49.934060000000002</v>
      </c>
      <c r="H262" s="138">
        <v>44.759860000000003</v>
      </c>
      <c r="I262" s="138">
        <v>36.374169999999999</v>
      </c>
      <c r="J262" s="138">
        <v>37.936169999999997</v>
      </c>
      <c r="K262" s="247"/>
      <c r="L262" s="248"/>
      <c r="M262" s="249"/>
      <c r="N262" s="249"/>
      <c r="O262" s="249"/>
      <c r="P262" s="249"/>
      <c r="Q262" s="249"/>
      <c r="R262" s="250"/>
    </row>
    <row r="263" spans="1:19" ht="11.25" customHeight="1" thickBot="1" x14ac:dyDescent="0.45">
      <c r="A263" s="757" t="s">
        <v>540</v>
      </c>
      <c r="B263" s="758"/>
      <c r="C263" s="758"/>
      <c r="D263" s="758"/>
      <c r="E263" s="758"/>
      <c r="F263" s="758"/>
      <c r="G263" s="758"/>
      <c r="H263" s="758"/>
      <c r="I263" s="758"/>
      <c r="J263" s="758"/>
      <c r="K263" s="758"/>
      <c r="L263" s="758"/>
      <c r="M263" s="758"/>
      <c r="N263" s="758"/>
      <c r="O263" s="758"/>
      <c r="P263" s="758"/>
      <c r="Q263" s="758"/>
      <c r="R263" s="759"/>
      <c r="S263" s="68"/>
    </row>
    <row r="264" spans="1:19" ht="11.25" customHeight="1" thickBot="1" x14ac:dyDescent="0.45">
      <c r="A264" s="229" t="s">
        <v>610</v>
      </c>
      <c r="B264" s="251">
        <v>685.82590000000005</v>
      </c>
      <c r="C264" s="127">
        <v>779.4153</v>
      </c>
      <c r="D264" s="127">
        <v>862.79589999999996</v>
      </c>
      <c r="E264" s="127">
        <v>322.13099999999997</v>
      </c>
      <c r="F264" s="127">
        <v>336.52929999999998</v>
      </c>
      <c r="G264" s="127">
        <v>476.26519999999999</v>
      </c>
      <c r="H264" s="127">
        <v>575.94439999999997</v>
      </c>
      <c r="I264" s="127">
        <v>424.358</v>
      </c>
      <c r="J264" s="127">
        <v>356.82589999999999</v>
      </c>
      <c r="K264" s="126">
        <v>479.42110000000002</v>
      </c>
      <c r="L264" s="127">
        <v>340.83390000000003</v>
      </c>
      <c r="M264" s="237">
        <v>453.43430000000001</v>
      </c>
      <c r="N264" s="237">
        <v>515.21680000000003</v>
      </c>
      <c r="O264" s="237">
        <v>594.28830000000005</v>
      </c>
      <c r="P264" s="237">
        <v>606.84410000000003</v>
      </c>
      <c r="Q264" s="237">
        <v>488.74889999999999</v>
      </c>
      <c r="R264" s="128">
        <v>448.99329999999998</v>
      </c>
    </row>
    <row r="265" spans="1:19" ht="11.25" customHeight="1" thickBot="1" x14ac:dyDescent="0.45">
      <c r="A265" s="229" t="s">
        <v>613</v>
      </c>
      <c r="B265" s="252">
        <v>1268.173</v>
      </c>
      <c r="C265" s="131">
        <v>1098.414</v>
      </c>
      <c r="D265" s="131">
        <v>1122.6079999999999</v>
      </c>
      <c r="E265" s="131">
        <v>956.54949999999997</v>
      </c>
      <c r="F265" s="131">
        <v>381.77379999999999</v>
      </c>
      <c r="G265" s="131">
        <v>355.05700000000002</v>
      </c>
      <c r="H265" s="131">
        <v>324.08479999999997</v>
      </c>
      <c r="I265" s="131">
        <v>672.17560000000003</v>
      </c>
      <c r="J265" s="131">
        <v>275.363</v>
      </c>
      <c r="K265" s="130">
        <v>290.05419999999998</v>
      </c>
      <c r="L265" s="131">
        <v>467.18770000000001</v>
      </c>
      <c r="M265" s="239">
        <v>441.18790000000001</v>
      </c>
      <c r="N265" s="239">
        <v>408.59249999999997</v>
      </c>
      <c r="O265" s="239">
        <v>386.38709999999998</v>
      </c>
      <c r="P265" s="239">
        <v>411.65559999999999</v>
      </c>
      <c r="Q265" s="239">
        <v>367.69369999999998</v>
      </c>
      <c r="R265" s="240">
        <v>353.39159999999998</v>
      </c>
    </row>
    <row r="266" spans="1:19" ht="11.25" customHeight="1" thickBot="1" x14ac:dyDescent="0.45">
      <c r="A266" s="229" t="s">
        <v>611</v>
      </c>
      <c r="B266" s="253"/>
      <c r="C266" s="131">
        <v>769.97019999999998</v>
      </c>
      <c r="D266" s="131">
        <v>994.16859999999997</v>
      </c>
      <c r="E266" s="131">
        <v>378.05279999999999</v>
      </c>
      <c r="F266" s="131">
        <v>308.1848</v>
      </c>
      <c r="G266" s="131">
        <v>235.7731</v>
      </c>
      <c r="H266" s="131">
        <v>310.08190000000002</v>
      </c>
      <c r="I266" s="131">
        <v>434.76510000000002</v>
      </c>
      <c r="J266" s="131">
        <v>453.65480000000002</v>
      </c>
      <c r="K266" s="242"/>
      <c r="L266" s="243"/>
      <c r="M266" s="244"/>
      <c r="N266" s="244"/>
      <c r="O266" s="244"/>
      <c r="P266" s="244"/>
      <c r="Q266" s="244"/>
      <c r="R266" s="245"/>
    </row>
    <row r="267" spans="1:19" ht="11.25" customHeight="1" thickBot="1" x14ac:dyDescent="0.45">
      <c r="A267" s="231" t="s">
        <v>614</v>
      </c>
      <c r="B267" s="254"/>
      <c r="C267" s="138">
        <v>722.73419999999999</v>
      </c>
      <c r="D267" s="138">
        <v>686.97720000000004</v>
      </c>
      <c r="E267" s="138">
        <v>1031.163</v>
      </c>
      <c r="F267" s="138">
        <v>488.76799999999997</v>
      </c>
      <c r="G267" s="138">
        <v>367.99040000000002</v>
      </c>
      <c r="H267" s="138">
        <v>438.97190000000001</v>
      </c>
      <c r="I267" s="138">
        <v>435.2133</v>
      </c>
      <c r="J267" s="138">
        <v>286.8682</v>
      </c>
      <c r="K267" s="247"/>
      <c r="L267" s="248"/>
      <c r="M267" s="249"/>
      <c r="N267" s="249"/>
      <c r="O267" s="249"/>
      <c r="P267" s="249"/>
      <c r="Q267" s="249"/>
      <c r="R267" s="250"/>
    </row>
    <row r="268" spans="1:19" ht="11.25" customHeight="1" thickBot="1" x14ac:dyDescent="0.45">
      <c r="A268" s="757" t="s">
        <v>688</v>
      </c>
      <c r="B268" s="758"/>
      <c r="C268" s="758"/>
      <c r="D268" s="758"/>
      <c r="E268" s="758"/>
      <c r="F268" s="758"/>
      <c r="G268" s="758"/>
      <c r="H268" s="758"/>
      <c r="I268" s="758"/>
      <c r="J268" s="758"/>
      <c r="K268" s="758"/>
      <c r="L268" s="758"/>
      <c r="M268" s="758"/>
      <c r="N268" s="758"/>
      <c r="O268" s="758"/>
      <c r="P268" s="758"/>
      <c r="Q268" s="758"/>
      <c r="R268" s="759"/>
      <c r="S268" s="68"/>
    </row>
    <row r="269" spans="1:19" ht="11.25" customHeight="1" thickBot="1" x14ac:dyDescent="0.45">
      <c r="A269" s="229" t="s">
        <v>610</v>
      </c>
      <c r="B269" s="251">
        <v>133.8528</v>
      </c>
      <c r="C269" s="127">
        <v>120.9224</v>
      </c>
      <c r="D269" s="127">
        <v>90.608680000000007</v>
      </c>
      <c r="E269" s="127">
        <v>369.4058</v>
      </c>
      <c r="F269" s="127">
        <v>420.80889999999999</v>
      </c>
      <c r="G269" s="127">
        <v>481.5283</v>
      </c>
      <c r="H269" s="127">
        <v>501.4203</v>
      </c>
      <c r="I269" s="127">
        <v>555.55100000000004</v>
      </c>
      <c r="J269" s="127">
        <v>438.57190000000003</v>
      </c>
      <c r="K269" s="126">
        <v>381.24720000000002</v>
      </c>
      <c r="L269" s="127">
        <v>405.40870000000001</v>
      </c>
      <c r="M269" s="237">
        <v>526.56949999999995</v>
      </c>
      <c r="N269" s="237">
        <v>520.37260000000003</v>
      </c>
      <c r="O269" s="237">
        <v>486.93599999999998</v>
      </c>
      <c r="P269" s="237">
        <v>468.52499999999998</v>
      </c>
      <c r="Q269" s="237">
        <v>489.61680000000001</v>
      </c>
      <c r="R269" s="128">
        <v>458.25900000000001</v>
      </c>
    </row>
    <row r="270" spans="1:19" ht="11.25" customHeight="1" thickBot="1" x14ac:dyDescent="0.45">
      <c r="A270" s="229" t="s">
        <v>613</v>
      </c>
      <c r="B270" s="252">
        <v>139.80099999999999</v>
      </c>
      <c r="C270" s="131">
        <v>102.71899999999999</v>
      </c>
      <c r="D270" s="131">
        <v>133.99539999999999</v>
      </c>
      <c r="E270" s="131">
        <v>441.44659999999999</v>
      </c>
      <c r="F270" s="131">
        <v>468.97660000000002</v>
      </c>
      <c r="G270" s="131">
        <v>618.54819999999995</v>
      </c>
      <c r="H270" s="131">
        <v>703.8202</v>
      </c>
      <c r="I270" s="131">
        <v>339.61349999999999</v>
      </c>
      <c r="J270" s="131">
        <v>371.18770000000001</v>
      </c>
      <c r="K270" s="130">
        <v>435.73160000000001</v>
      </c>
      <c r="L270" s="131">
        <v>374.3492</v>
      </c>
      <c r="M270" s="239">
        <v>451.87430000000001</v>
      </c>
      <c r="N270" s="239">
        <v>525.80679999999995</v>
      </c>
      <c r="O270" s="239">
        <v>528.35749999999996</v>
      </c>
      <c r="P270" s="239">
        <v>528.89239999999995</v>
      </c>
      <c r="Q270" s="239">
        <v>586.16330000000005</v>
      </c>
      <c r="R270" s="240">
        <v>521.37469999999996</v>
      </c>
    </row>
    <row r="271" spans="1:19" ht="11.25" customHeight="1" thickBot="1" x14ac:dyDescent="0.45">
      <c r="A271" s="229" t="s">
        <v>611</v>
      </c>
      <c r="B271" s="253"/>
      <c r="C271" s="131">
        <v>66.102189999999993</v>
      </c>
      <c r="D271" s="131">
        <v>98.850369999999998</v>
      </c>
      <c r="E271" s="131">
        <v>376.56079999999997</v>
      </c>
      <c r="F271" s="131">
        <v>427.32929999999999</v>
      </c>
      <c r="G271" s="131">
        <v>415.96030000000002</v>
      </c>
      <c r="H271" s="131">
        <v>407.78840000000002</v>
      </c>
      <c r="I271" s="131">
        <v>334.76519999999999</v>
      </c>
      <c r="J271" s="131">
        <v>320.46370000000002</v>
      </c>
      <c r="K271" s="242"/>
      <c r="L271" s="243"/>
      <c r="M271" s="244"/>
      <c r="N271" s="244"/>
      <c r="O271" s="244"/>
      <c r="P271" s="244"/>
      <c r="Q271" s="244"/>
      <c r="R271" s="245"/>
    </row>
    <row r="272" spans="1:19" ht="11.25" customHeight="1" thickBot="1" x14ac:dyDescent="0.45">
      <c r="A272" s="231" t="s">
        <v>614</v>
      </c>
      <c r="B272" s="254"/>
      <c r="C272" s="138">
        <v>84.909739999999999</v>
      </c>
      <c r="D272" s="138">
        <v>56.0428</v>
      </c>
      <c r="E272" s="138">
        <v>435.6823</v>
      </c>
      <c r="F272" s="138">
        <v>578.69929999999999</v>
      </c>
      <c r="G272" s="138">
        <v>570.39769999999999</v>
      </c>
      <c r="H272" s="138">
        <v>561.99450000000002</v>
      </c>
      <c r="I272" s="138">
        <v>427.37560000000002</v>
      </c>
      <c r="J272" s="138">
        <v>432.70229999999998</v>
      </c>
      <c r="K272" s="247"/>
      <c r="L272" s="248"/>
      <c r="M272" s="249"/>
      <c r="N272" s="249"/>
      <c r="O272" s="249"/>
      <c r="P272" s="249"/>
      <c r="Q272" s="249"/>
      <c r="R272" s="250"/>
    </row>
    <row r="273" spans="1:19" ht="11.25" customHeight="1" thickBot="1" x14ac:dyDescent="0.45">
      <c r="A273" s="757" t="s">
        <v>541</v>
      </c>
      <c r="B273" s="758"/>
      <c r="C273" s="758"/>
      <c r="D273" s="758"/>
      <c r="E273" s="758"/>
      <c r="F273" s="758"/>
      <c r="G273" s="758"/>
      <c r="H273" s="758"/>
      <c r="I273" s="758"/>
      <c r="J273" s="758"/>
      <c r="K273" s="758"/>
      <c r="L273" s="758"/>
      <c r="M273" s="758"/>
      <c r="N273" s="758"/>
      <c r="O273" s="758"/>
      <c r="P273" s="758"/>
      <c r="Q273" s="758"/>
      <c r="R273" s="759"/>
      <c r="S273" s="68"/>
    </row>
    <row r="274" spans="1:19" ht="11.25" customHeight="1" thickBot="1" x14ac:dyDescent="0.45">
      <c r="A274" s="229" t="s">
        <v>610</v>
      </c>
      <c r="B274" s="236">
        <v>170.65710000000001</v>
      </c>
      <c r="C274" s="127">
        <v>170.5994</v>
      </c>
      <c r="D274" s="127">
        <v>159.93360000000001</v>
      </c>
      <c r="E274" s="127">
        <v>130.53299999999999</v>
      </c>
      <c r="F274" s="127">
        <v>126.3839</v>
      </c>
      <c r="G274" s="127">
        <v>151.18109999999999</v>
      </c>
      <c r="H274" s="127">
        <v>169.17320000000001</v>
      </c>
      <c r="I274" s="127">
        <v>205.00470000000001</v>
      </c>
      <c r="J274" s="127">
        <v>179.8595</v>
      </c>
      <c r="K274" s="126">
        <v>169.27029999999999</v>
      </c>
      <c r="L274" s="127">
        <v>152.26730000000001</v>
      </c>
      <c r="M274" s="237">
        <v>196.52969999999999</v>
      </c>
      <c r="N274" s="237">
        <v>172.3229</v>
      </c>
      <c r="O274" s="237">
        <v>169.27440000000001</v>
      </c>
      <c r="P274" s="237">
        <v>176.905</v>
      </c>
      <c r="Q274" s="237">
        <v>177.7139</v>
      </c>
      <c r="R274" s="128">
        <v>180.22550000000001</v>
      </c>
    </row>
    <row r="275" spans="1:19" ht="11.25" customHeight="1" thickBot="1" x14ac:dyDescent="0.45">
      <c r="A275" s="229" t="s">
        <v>613</v>
      </c>
      <c r="B275" s="238">
        <v>374.83789999999999</v>
      </c>
      <c r="C275" s="131">
        <v>361.30939999999998</v>
      </c>
      <c r="D275" s="131">
        <v>280.4117</v>
      </c>
      <c r="E275" s="131">
        <v>172.75839999999999</v>
      </c>
      <c r="F275" s="131">
        <v>127.0384</v>
      </c>
      <c r="G275" s="131">
        <v>168.33600000000001</v>
      </c>
      <c r="H275" s="131">
        <v>217.40379999999999</v>
      </c>
      <c r="I275" s="131">
        <v>142.16390000000001</v>
      </c>
      <c r="J275" s="131">
        <v>157.98089999999999</v>
      </c>
      <c r="K275" s="130">
        <v>145.29740000000001</v>
      </c>
      <c r="L275" s="131">
        <v>129.10059999999999</v>
      </c>
      <c r="M275" s="239">
        <v>130.0711</v>
      </c>
      <c r="N275" s="239">
        <v>161.4742</v>
      </c>
      <c r="O275" s="239">
        <v>183.6361</v>
      </c>
      <c r="P275" s="239">
        <v>197.2527</v>
      </c>
      <c r="Q275" s="239">
        <v>187.1037</v>
      </c>
      <c r="R275" s="240">
        <v>175.96360000000001</v>
      </c>
    </row>
    <row r="276" spans="1:19" ht="11.25" customHeight="1" thickBot="1" x14ac:dyDescent="0.45">
      <c r="A276" s="229" t="s">
        <v>611</v>
      </c>
      <c r="B276" s="241"/>
      <c r="C276" s="131">
        <v>133.47880000000001</v>
      </c>
      <c r="D276" s="131">
        <v>103.03489999999999</v>
      </c>
      <c r="E276" s="131">
        <v>104.4533</v>
      </c>
      <c r="F276" s="131">
        <v>143.0154</v>
      </c>
      <c r="G276" s="131">
        <v>185.01220000000001</v>
      </c>
      <c r="H276" s="131">
        <v>180.03720000000001</v>
      </c>
      <c r="I276" s="131">
        <v>172.34289999999999</v>
      </c>
      <c r="J276" s="131">
        <v>173.76740000000001</v>
      </c>
      <c r="K276" s="242"/>
      <c r="L276" s="243"/>
      <c r="M276" s="244"/>
      <c r="N276" s="244"/>
      <c r="O276" s="244"/>
      <c r="P276" s="244"/>
      <c r="Q276" s="244"/>
      <c r="R276" s="245"/>
    </row>
    <row r="277" spans="1:19" ht="11.25" customHeight="1" thickBot="1" x14ac:dyDescent="0.45">
      <c r="A277" s="235" t="s">
        <v>614</v>
      </c>
      <c r="B277" s="246"/>
      <c r="C277" s="138">
        <v>124.71680000000001</v>
      </c>
      <c r="D277" s="138">
        <v>108.9695</v>
      </c>
      <c r="E277" s="138">
        <v>158.72839999999999</v>
      </c>
      <c r="F277" s="138">
        <v>167.5599</v>
      </c>
      <c r="G277" s="138">
        <v>186.15790000000001</v>
      </c>
      <c r="H277" s="138">
        <v>170.38050000000001</v>
      </c>
      <c r="I277" s="138">
        <v>143.17509999999999</v>
      </c>
      <c r="J277" s="138">
        <v>147.10509999999999</v>
      </c>
      <c r="K277" s="247"/>
      <c r="L277" s="248"/>
      <c r="M277" s="249"/>
      <c r="N277" s="249"/>
      <c r="O277" s="249"/>
      <c r="P277" s="249"/>
      <c r="Q277" s="249"/>
      <c r="R277" s="250"/>
    </row>
    <row r="278" spans="1:19" ht="11.25" customHeight="1" x14ac:dyDescent="0.4">
      <c r="A278" s="230"/>
      <c r="B278" s="67"/>
      <c r="C278" s="68"/>
      <c r="D278" s="68"/>
      <c r="E278" s="68"/>
      <c r="F278" s="68"/>
      <c r="G278" s="68"/>
      <c r="H278" s="68"/>
      <c r="I278" s="68"/>
      <c r="J278" s="68"/>
      <c r="K278" s="68"/>
      <c r="L278" s="68"/>
      <c r="M278" s="68"/>
      <c r="N278" s="68"/>
      <c r="O278" s="68"/>
      <c r="P278" s="68"/>
      <c r="Q278" s="68"/>
      <c r="R278" s="68"/>
    </row>
  </sheetData>
  <mergeCells count="61">
    <mergeCell ref="A1:R1"/>
    <mergeCell ref="K3:K4"/>
    <mergeCell ref="A87:R87"/>
    <mergeCell ref="A31:R31"/>
    <mergeCell ref="A61:R61"/>
    <mergeCell ref="A56:R56"/>
    <mergeCell ref="A51:R51"/>
    <mergeCell ref="A46:R46"/>
    <mergeCell ref="A41:R41"/>
    <mergeCell ref="A36:R36"/>
    <mergeCell ref="A66:R66"/>
    <mergeCell ref="A5:R5"/>
    <mergeCell ref="A6:R6"/>
    <mergeCell ref="A11:R11"/>
    <mergeCell ref="A16:R16"/>
    <mergeCell ref="A93:R93"/>
    <mergeCell ref="A92:R92"/>
    <mergeCell ref="A77:R77"/>
    <mergeCell ref="A76:R76"/>
    <mergeCell ref="A71:R71"/>
    <mergeCell ref="A82:R82"/>
    <mergeCell ref="A98:R98"/>
    <mergeCell ref="A149:R149"/>
    <mergeCell ref="A144:R144"/>
    <mergeCell ref="A139:R139"/>
    <mergeCell ref="A134:R134"/>
    <mergeCell ref="A129:R129"/>
    <mergeCell ref="A128:R128"/>
    <mergeCell ref="A123:R123"/>
    <mergeCell ref="A118:R118"/>
    <mergeCell ref="A113:R113"/>
    <mergeCell ref="A108:R108"/>
    <mergeCell ref="A103:R103"/>
    <mergeCell ref="A154:R154"/>
    <mergeCell ref="A209:R209"/>
    <mergeCell ref="A204:R204"/>
    <mergeCell ref="A199:R199"/>
    <mergeCell ref="A194:R194"/>
    <mergeCell ref="A189:R189"/>
    <mergeCell ref="A184:R184"/>
    <mergeCell ref="A179:R179"/>
    <mergeCell ref="A174:R174"/>
    <mergeCell ref="A169:R169"/>
    <mergeCell ref="A164:R164"/>
    <mergeCell ref="A159:R159"/>
    <mergeCell ref="A210:R210"/>
    <mergeCell ref="A26:R26"/>
    <mergeCell ref="A21:R21"/>
    <mergeCell ref="A273:R273"/>
    <mergeCell ref="A268:R268"/>
    <mergeCell ref="A263:R263"/>
    <mergeCell ref="A258:R258"/>
    <mergeCell ref="A253:R253"/>
    <mergeCell ref="A248:R248"/>
    <mergeCell ref="A243:R243"/>
    <mergeCell ref="A238:R238"/>
    <mergeCell ref="A233:R233"/>
    <mergeCell ref="A232:R232"/>
    <mergeCell ref="A226:R226"/>
    <mergeCell ref="A221:R221"/>
    <mergeCell ref="A215:R215"/>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S93"/>
  <sheetViews>
    <sheetView workbookViewId="0">
      <pane ySplit="4" topLeftCell="A5" activePane="bottomLeft" state="frozen"/>
      <selection activeCell="N42" sqref="N42"/>
      <selection pane="bottomLeft" activeCell="D96" sqref="D96"/>
    </sheetView>
  </sheetViews>
  <sheetFormatPr defaultColWidth="8.84375" defaultRowHeight="11.25" customHeight="1" x14ac:dyDescent="0.4"/>
  <cols>
    <col min="1" max="1" width="11" style="223" bestFit="1" customWidth="1"/>
    <col min="2" max="2" width="5.84375" style="72" bestFit="1" customWidth="1"/>
    <col min="3" max="3" width="3.3828125" style="72" bestFit="1" customWidth="1"/>
    <col min="4" max="10" width="4.3828125" style="72" bestFit="1" customWidth="1"/>
    <col min="11" max="11" width="5.3828125" style="72" customWidth="1"/>
    <col min="12" max="12" width="4.3828125" style="72" bestFit="1" customWidth="1"/>
    <col min="13" max="13" width="3.3828125" style="72" bestFit="1" customWidth="1"/>
    <col min="14" max="15" width="4.3828125" style="72" bestFit="1" customWidth="1"/>
    <col min="16" max="18" width="4.15234375" style="72" bestFit="1" customWidth="1"/>
    <col min="19" max="16384" width="8.84375" style="72"/>
  </cols>
  <sheetData>
    <row r="1" spans="1:19" ht="46.5" customHeight="1" x14ac:dyDescent="0.4">
      <c r="A1" s="635" t="s">
        <v>5819</v>
      </c>
      <c r="B1" s="635"/>
      <c r="C1" s="635"/>
      <c r="D1" s="635"/>
      <c r="E1" s="635"/>
      <c r="F1" s="635"/>
      <c r="G1" s="635"/>
      <c r="H1" s="635"/>
      <c r="I1" s="635"/>
      <c r="J1" s="635"/>
      <c r="K1" s="635"/>
      <c r="L1" s="635"/>
      <c r="M1" s="635"/>
      <c r="N1" s="635"/>
      <c r="O1" s="635"/>
      <c r="P1" s="635"/>
      <c r="Q1" s="635"/>
      <c r="R1" s="635"/>
    </row>
    <row r="2" spans="1:19" ht="11.25" customHeight="1" thickBot="1" x14ac:dyDescent="0.45"/>
    <row r="3" spans="1:19" ht="11.25" customHeight="1" x14ac:dyDescent="0.4">
      <c r="A3" s="1"/>
      <c r="B3" s="2" t="s">
        <v>492</v>
      </c>
      <c r="C3" s="2" t="s">
        <v>483</v>
      </c>
      <c r="D3" s="2" t="s">
        <v>484</v>
      </c>
      <c r="E3" s="2" t="s">
        <v>5</v>
      </c>
      <c r="F3" s="2" t="s">
        <v>650</v>
      </c>
      <c r="G3" s="2" t="s">
        <v>651</v>
      </c>
      <c r="H3" s="2" t="s">
        <v>652</v>
      </c>
      <c r="I3" s="2" t="s">
        <v>653</v>
      </c>
      <c r="J3" s="2" t="s">
        <v>654</v>
      </c>
      <c r="K3" s="661" t="s">
        <v>1</v>
      </c>
      <c r="L3" s="2" t="s">
        <v>484</v>
      </c>
      <c r="M3" s="2" t="s">
        <v>5</v>
      </c>
      <c r="N3" s="2" t="s">
        <v>650</v>
      </c>
      <c r="O3" s="2" t="s">
        <v>651</v>
      </c>
      <c r="P3" s="2" t="s">
        <v>652</v>
      </c>
      <c r="Q3" s="2" t="s">
        <v>653</v>
      </c>
      <c r="R3" s="2" t="s">
        <v>654</v>
      </c>
    </row>
    <row r="4" spans="1:19" ht="11.25" customHeight="1" thickBot="1" x14ac:dyDescent="0.45">
      <c r="A4" s="3"/>
      <c r="B4" s="4" t="s">
        <v>647</v>
      </c>
      <c r="C4" s="4" t="s">
        <v>648</v>
      </c>
      <c r="D4" s="4" t="s">
        <v>648</v>
      </c>
      <c r="E4" s="4" t="s">
        <v>648</v>
      </c>
      <c r="F4" s="4" t="s">
        <v>648</v>
      </c>
      <c r="G4" s="4" t="s">
        <v>648</v>
      </c>
      <c r="H4" s="4" t="s">
        <v>648</v>
      </c>
      <c r="I4" s="4" t="s">
        <v>648</v>
      </c>
      <c r="J4" s="4" t="s">
        <v>648</v>
      </c>
      <c r="K4" s="678"/>
      <c r="L4" s="4" t="s">
        <v>649</v>
      </c>
      <c r="M4" s="4" t="s">
        <v>649</v>
      </c>
      <c r="N4" s="4" t="s">
        <v>649</v>
      </c>
      <c r="O4" s="4" t="s">
        <v>649</v>
      </c>
      <c r="P4" s="4" t="s">
        <v>649</v>
      </c>
      <c r="Q4" s="4" t="s">
        <v>649</v>
      </c>
      <c r="R4" s="4" t="s">
        <v>649</v>
      </c>
    </row>
    <row r="5" spans="1:19" ht="11.25" customHeight="1" thickBot="1" x14ac:dyDescent="0.45">
      <c r="A5" s="760" t="s">
        <v>5836</v>
      </c>
      <c r="B5" s="761"/>
      <c r="C5" s="761"/>
      <c r="D5" s="761"/>
      <c r="E5" s="761"/>
      <c r="F5" s="761"/>
      <c r="G5" s="761"/>
      <c r="H5" s="761"/>
      <c r="I5" s="761"/>
      <c r="J5" s="761"/>
      <c r="K5" s="761"/>
      <c r="L5" s="761"/>
      <c r="M5" s="761"/>
      <c r="N5" s="761"/>
      <c r="O5" s="761"/>
      <c r="P5" s="761"/>
      <c r="Q5" s="761"/>
      <c r="R5" s="762"/>
      <c r="S5" s="68"/>
    </row>
    <row r="6" spans="1:19" ht="11.25" customHeight="1" thickBot="1" x14ac:dyDescent="0.45">
      <c r="A6" s="757" t="s">
        <v>542</v>
      </c>
      <c r="B6" s="758"/>
      <c r="C6" s="758"/>
      <c r="D6" s="758"/>
      <c r="E6" s="758"/>
      <c r="F6" s="758"/>
      <c r="G6" s="758"/>
      <c r="H6" s="758"/>
      <c r="I6" s="758"/>
      <c r="J6" s="758"/>
      <c r="K6" s="758"/>
      <c r="L6" s="758"/>
      <c r="M6" s="758"/>
      <c r="N6" s="758"/>
      <c r="O6" s="758"/>
      <c r="P6" s="758"/>
      <c r="Q6" s="758"/>
      <c r="R6" s="759"/>
      <c r="S6" s="68"/>
    </row>
    <row r="7" spans="1:19" ht="11.25" customHeight="1" thickBot="1" x14ac:dyDescent="0.45">
      <c r="A7" s="271" t="s">
        <v>610</v>
      </c>
      <c r="B7" s="125">
        <v>4.7528600000000001</v>
      </c>
      <c r="C7" s="237">
        <v>21.130490000000002</v>
      </c>
      <c r="D7" s="237">
        <v>624.77449999999999</v>
      </c>
      <c r="E7" s="237">
        <v>1247.325</v>
      </c>
      <c r="F7" s="237">
        <v>1027.6420000000001</v>
      </c>
      <c r="G7" s="237">
        <v>1078.7</v>
      </c>
      <c r="H7" s="237">
        <v>1080.5419999999999</v>
      </c>
      <c r="I7" s="237">
        <v>1133.7070000000001</v>
      </c>
      <c r="J7" s="237">
        <v>850.45669999999996</v>
      </c>
      <c r="K7" s="126">
        <v>1168.1189999999999</v>
      </c>
      <c r="L7" s="237">
        <v>931.87900000000002</v>
      </c>
      <c r="M7" s="237">
        <v>955.00890000000004</v>
      </c>
      <c r="N7" s="237">
        <v>972.52380000000005</v>
      </c>
      <c r="O7" s="237">
        <v>1006.832</v>
      </c>
      <c r="P7" s="237">
        <v>992.05039999999997</v>
      </c>
      <c r="Q7" s="237">
        <v>991.85149999999999</v>
      </c>
      <c r="R7" s="128">
        <v>971.63599999999997</v>
      </c>
    </row>
    <row r="8" spans="1:19" ht="11.25" customHeight="1" thickBot="1" x14ac:dyDescent="0.45">
      <c r="A8" s="272" t="s">
        <v>613</v>
      </c>
      <c r="B8" s="129">
        <v>1.040454</v>
      </c>
      <c r="C8" s="239">
        <v>25.436150000000001</v>
      </c>
      <c r="D8" s="239">
        <v>657.50130000000001</v>
      </c>
      <c r="E8" s="239">
        <v>1492.326</v>
      </c>
      <c r="F8" s="239">
        <v>1258.97</v>
      </c>
      <c r="G8" s="239">
        <v>1223.4870000000001</v>
      </c>
      <c r="H8" s="239">
        <v>1203.8040000000001</v>
      </c>
      <c r="I8" s="239">
        <v>666.54849999999999</v>
      </c>
      <c r="J8" s="239">
        <v>587.21450000000004</v>
      </c>
      <c r="K8" s="130">
        <v>847.77700000000004</v>
      </c>
      <c r="L8" s="266">
        <v>1205.0070000000001</v>
      </c>
      <c r="M8" s="239">
        <v>817.37300000000005</v>
      </c>
      <c r="N8" s="239">
        <v>727.42809999999997</v>
      </c>
      <c r="O8" s="239">
        <v>676.95960000000002</v>
      </c>
      <c r="P8" s="239">
        <v>669.27819999999997</v>
      </c>
      <c r="Q8" s="239">
        <v>694.62929999999994</v>
      </c>
      <c r="R8" s="240">
        <v>687.77470000000005</v>
      </c>
    </row>
    <row r="9" spans="1:19" ht="11.25" customHeight="1" thickBot="1" x14ac:dyDescent="0.45">
      <c r="A9" s="272" t="s">
        <v>611</v>
      </c>
      <c r="B9" s="268"/>
      <c r="C9" s="131">
        <v>11.45973</v>
      </c>
      <c r="D9" s="131">
        <v>1315.3630000000001</v>
      </c>
      <c r="E9" s="131">
        <v>1368.375</v>
      </c>
      <c r="F9" s="131">
        <v>1027.2429999999999</v>
      </c>
      <c r="G9" s="131">
        <v>1064.079</v>
      </c>
      <c r="H9" s="131">
        <v>1035.6289999999999</v>
      </c>
      <c r="I9" s="131">
        <v>1068.184</v>
      </c>
      <c r="J9" s="131">
        <v>1049.9580000000001</v>
      </c>
      <c r="K9" s="242"/>
      <c r="L9" s="244"/>
      <c r="M9" s="244"/>
      <c r="N9" s="244"/>
      <c r="O9" s="244"/>
      <c r="P9" s="244"/>
      <c r="Q9" s="244"/>
      <c r="R9" s="245"/>
    </row>
    <row r="10" spans="1:19" ht="11.25" customHeight="1" thickBot="1" x14ac:dyDescent="0.45">
      <c r="A10" s="273" t="s">
        <v>614</v>
      </c>
      <c r="B10" s="269"/>
      <c r="C10" s="138">
        <v>2.1252270000000002</v>
      </c>
      <c r="D10" s="138">
        <v>120.8318</v>
      </c>
      <c r="E10" s="138">
        <v>2183.9569999999999</v>
      </c>
      <c r="F10" s="138">
        <v>1464.318</v>
      </c>
      <c r="G10" s="138">
        <v>905.89610000000005</v>
      </c>
      <c r="H10" s="138">
        <v>850.92819999999995</v>
      </c>
      <c r="I10" s="138">
        <v>573.77099999999996</v>
      </c>
      <c r="J10" s="138">
        <v>496.7783</v>
      </c>
      <c r="K10" s="247"/>
      <c r="L10" s="249"/>
      <c r="M10" s="249"/>
      <c r="N10" s="249"/>
      <c r="O10" s="249"/>
      <c r="P10" s="249"/>
      <c r="Q10" s="249"/>
      <c r="R10" s="250"/>
    </row>
    <row r="11" spans="1:19" ht="11.25" customHeight="1" thickBot="1" x14ac:dyDescent="0.45">
      <c r="A11" s="757" t="s">
        <v>543</v>
      </c>
      <c r="B11" s="758"/>
      <c r="C11" s="758"/>
      <c r="D11" s="758"/>
      <c r="E11" s="758"/>
      <c r="F11" s="758"/>
      <c r="G11" s="758"/>
      <c r="H11" s="758"/>
      <c r="I11" s="758"/>
      <c r="J11" s="758"/>
      <c r="K11" s="758"/>
      <c r="L11" s="758"/>
      <c r="M11" s="758"/>
      <c r="N11" s="758"/>
      <c r="O11" s="758"/>
      <c r="P11" s="758"/>
      <c r="Q11" s="758"/>
      <c r="R11" s="759"/>
      <c r="S11" s="68"/>
    </row>
    <row r="12" spans="1:19" ht="11.25" customHeight="1" thickBot="1" x14ac:dyDescent="0.45">
      <c r="A12" s="271" t="s">
        <v>610</v>
      </c>
      <c r="B12" s="125">
        <v>47.500529999999998</v>
      </c>
      <c r="C12" s="237">
        <v>42.517629999999997</v>
      </c>
      <c r="D12" s="237">
        <v>67.170029999999997</v>
      </c>
      <c r="E12" s="237">
        <v>50.892850000000003</v>
      </c>
      <c r="F12" s="237">
        <v>60.891489999999997</v>
      </c>
      <c r="G12" s="237">
        <v>76.43553</v>
      </c>
      <c r="H12" s="237">
        <v>71.629890000000003</v>
      </c>
      <c r="I12" s="237">
        <v>47.672930000000001</v>
      </c>
      <c r="J12" s="237">
        <v>30.022690000000001</v>
      </c>
      <c r="K12" s="126">
        <v>30.69595</v>
      </c>
      <c r="L12" s="237">
        <v>40.952770000000001</v>
      </c>
      <c r="M12" s="265">
        <v>62.2423</v>
      </c>
      <c r="N12" s="237">
        <v>39.927480000000003</v>
      </c>
      <c r="O12" s="237">
        <v>29.373380000000001</v>
      </c>
      <c r="P12" s="237">
        <v>32.628419999999998</v>
      </c>
      <c r="Q12" s="237">
        <v>32.003019999999999</v>
      </c>
      <c r="R12" s="128">
        <v>27.84122</v>
      </c>
    </row>
    <row r="13" spans="1:19" ht="11.25" customHeight="1" thickBot="1" x14ac:dyDescent="0.45">
      <c r="A13" s="272" t="s">
        <v>613</v>
      </c>
      <c r="B13" s="129">
        <v>56.399059999999999</v>
      </c>
      <c r="C13" s="239">
        <v>75.138769999999994</v>
      </c>
      <c r="D13" s="239">
        <v>88.150469999999999</v>
      </c>
      <c r="E13" s="239">
        <v>48.539929999999998</v>
      </c>
      <c r="F13" s="239">
        <v>43.529789999999998</v>
      </c>
      <c r="G13" s="239">
        <v>70.582989999999995</v>
      </c>
      <c r="H13" s="239">
        <v>79.567790000000002</v>
      </c>
      <c r="I13" s="239">
        <v>58.94014</v>
      </c>
      <c r="J13" s="239">
        <v>30.921189999999999</v>
      </c>
      <c r="K13" s="266">
        <v>65.291910000000001</v>
      </c>
      <c r="L13" s="239">
        <v>61.8401</v>
      </c>
      <c r="M13" s="239">
        <v>58.79307</v>
      </c>
      <c r="N13" s="239">
        <v>46.481360000000002</v>
      </c>
      <c r="O13" s="239">
        <v>44.915190000000003</v>
      </c>
      <c r="P13" s="239">
        <v>39.915509999999998</v>
      </c>
      <c r="Q13" s="239">
        <v>40.019410000000001</v>
      </c>
      <c r="R13" s="240">
        <v>44.568649999999998</v>
      </c>
    </row>
    <row r="14" spans="1:19" ht="11.25" customHeight="1" thickBot="1" x14ac:dyDescent="0.45">
      <c r="A14" s="272" t="s">
        <v>611</v>
      </c>
      <c r="B14" s="268"/>
      <c r="C14" s="131">
        <v>20.448499999999999</v>
      </c>
      <c r="D14" s="131">
        <v>70.384339999999995</v>
      </c>
      <c r="E14" s="131">
        <v>38.936709999999998</v>
      </c>
      <c r="F14" s="131">
        <v>25.39283</v>
      </c>
      <c r="G14" s="131">
        <v>27.111989999999999</v>
      </c>
      <c r="H14" s="131">
        <v>25.585249999999998</v>
      </c>
      <c r="I14" s="131">
        <v>23.214700000000001</v>
      </c>
      <c r="J14" s="131">
        <v>21.976590000000002</v>
      </c>
      <c r="K14" s="242"/>
      <c r="L14" s="244"/>
      <c r="M14" s="244"/>
      <c r="N14" s="244"/>
      <c r="O14" s="244"/>
      <c r="P14" s="244"/>
      <c r="Q14" s="244"/>
      <c r="R14" s="245"/>
    </row>
    <row r="15" spans="1:19" ht="11.25" customHeight="1" thickBot="1" x14ac:dyDescent="0.45">
      <c r="A15" s="273" t="s">
        <v>614</v>
      </c>
      <c r="B15" s="269"/>
      <c r="C15" s="138">
        <v>24.079879999999999</v>
      </c>
      <c r="D15" s="138">
        <v>39.683610000000002</v>
      </c>
      <c r="E15" s="138">
        <v>35.160269999999997</v>
      </c>
      <c r="F15" s="138">
        <v>34.163260000000001</v>
      </c>
      <c r="G15" s="138">
        <v>40.452010000000001</v>
      </c>
      <c r="H15" s="138">
        <v>43.282020000000003</v>
      </c>
      <c r="I15" s="138">
        <v>35.220840000000003</v>
      </c>
      <c r="J15" s="138">
        <v>31.25498</v>
      </c>
      <c r="K15" s="247"/>
      <c r="L15" s="249"/>
      <c r="M15" s="249"/>
      <c r="N15" s="249"/>
      <c r="O15" s="249"/>
      <c r="P15" s="249"/>
      <c r="Q15" s="249"/>
      <c r="R15" s="250"/>
    </row>
    <row r="16" spans="1:19" ht="11.25" customHeight="1" thickBot="1" x14ac:dyDescent="0.45">
      <c r="A16" s="757" t="s">
        <v>544</v>
      </c>
      <c r="B16" s="758"/>
      <c r="C16" s="758"/>
      <c r="D16" s="758"/>
      <c r="E16" s="758"/>
      <c r="F16" s="758"/>
      <c r="G16" s="758"/>
      <c r="H16" s="758"/>
      <c r="I16" s="758"/>
      <c r="J16" s="758"/>
      <c r="K16" s="758"/>
      <c r="L16" s="758"/>
      <c r="M16" s="758"/>
      <c r="N16" s="758"/>
      <c r="O16" s="758"/>
      <c r="P16" s="758"/>
      <c r="Q16" s="758"/>
      <c r="R16" s="759"/>
      <c r="S16" s="68"/>
    </row>
    <row r="17" spans="1:19" ht="11.25" customHeight="1" thickBot="1" x14ac:dyDescent="0.45">
      <c r="A17" s="271" t="s">
        <v>610</v>
      </c>
      <c r="B17" s="125">
        <v>9.8673260000000003</v>
      </c>
      <c r="C17" s="237">
        <v>17.001850000000001</v>
      </c>
      <c r="D17" s="237">
        <v>15.823740000000001</v>
      </c>
      <c r="E17" s="237">
        <v>9.0370150000000002</v>
      </c>
      <c r="F17" s="237">
        <v>16.232990000000001</v>
      </c>
      <c r="G17" s="237">
        <v>23.341360000000002</v>
      </c>
      <c r="H17" s="237">
        <v>26.939060000000001</v>
      </c>
      <c r="I17" s="237">
        <v>84.563659999999999</v>
      </c>
      <c r="J17" s="237">
        <v>68.91328</v>
      </c>
      <c r="K17" s="126">
        <v>56.622990000000001</v>
      </c>
      <c r="L17" s="237">
        <v>114.8048</v>
      </c>
      <c r="M17" s="265">
        <v>174.3716</v>
      </c>
      <c r="N17" s="237">
        <v>70.386229999999998</v>
      </c>
      <c r="O17" s="237">
        <v>87.294589999999999</v>
      </c>
      <c r="P17" s="237">
        <v>97.390559999999994</v>
      </c>
      <c r="Q17" s="237">
        <v>96.627039999999994</v>
      </c>
      <c r="R17" s="128">
        <v>115.5304</v>
      </c>
    </row>
    <row r="18" spans="1:19" ht="11.25" customHeight="1" thickBot="1" x14ac:dyDescent="0.45">
      <c r="A18" s="272" t="s">
        <v>613</v>
      </c>
      <c r="B18" s="274">
        <v>208.0566</v>
      </c>
      <c r="C18" s="275">
        <v>153.21449999999999</v>
      </c>
      <c r="D18" s="275">
        <v>88.257890000000003</v>
      </c>
      <c r="E18" s="275">
        <v>37.280520000000003</v>
      </c>
      <c r="F18" s="131">
        <v>25.24437</v>
      </c>
      <c r="G18" s="131">
        <v>25.126349999999999</v>
      </c>
      <c r="H18" s="131">
        <v>51.06279</v>
      </c>
      <c r="I18" s="239">
        <v>62.199550000000002</v>
      </c>
      <c r="J18" s="239">
        <v>60.026330000000002</v>
      </c>
      <c r="K18" s="130">
        <v>61.378070000000001</v>
      </c>
      <c r="L18" s="239">
        <v>33.452039999999997</v>
      </c>
      <c r="M18" s="239">
        <v>33.729390000000002</v>
      </c>
      <c r="N18" s="239">
        <v>65.722120000000004</v>
      </c>
      <c r="O18" s="239">
        <v>102.47499999999999</v>
      </c>
      <c r="P18" s="239">
        <v>102.1086</v>
      </c>
      <c r="Q18" s="239">
        <v>93.43374</v>
      </c>
      <c r="R18" s="240">
        <v>86.064620000000005</v>
      </c>
    </row>
    <row r="19" spans="1:19" ht="11.25" customHeight="1" thickBot="1" x14ac:dyDescent="0.45">
      <c r="A19" s="272" t="s">
        <v>611</v>
      </c>
      <c r="B19" s="268"/>
      <c r="C19" s="131">
        <v>7.7687650000000001</v>
      </c>
      <c r="D19" s="131">
        <v>23.693680000000001</v>
      </c>
      <c r="E19" s="131">
        <v>7.0430799999999998</v>
      </c>
      <c r="F19" s="131">
        <v>16.09394</v>
      </c>
      <c r="G19" s="131">
        <v>38.24624</v>
      </c>
      <c r="H19" s="131">
        <v>25.861239999999999</v>
      </c>
      <c r="I19" s="131">
        <v>18.741409999999998</v>
      </c>
      <c r="J19" s="131">
        <v>24.926729999999999</v>
      </c>
      <c r="K19" s="242"/>
      <c r="L19" s="244"/>
      <c r="M19" s="244"/>
      <c r="N19" s="244"/>
      <c r="O19" s="244"/>
      <c r="P19" s="244"/>
      <c r="Q19" s="244"/>
      <c r="R19" s="245"/>
    </row>
    <row r="20" spans="1:19" ht="11.25" customHeight="1" thickBot="1" x14ac:dyDescent="0.45">
      <c r="A20" s="273" t="s">
        <v>614</v>
      </c>
      <c r="B20" s="269"/>
      <c r="C20" s="138">
        <v>9.5249550000000003</v>
      </c>
      <c r="D20" s="138">
        <v>1.7562139999999999</v>
      </c>
      <c r="E20" s="138">
        <v>25.01079</v>
      </c>
      <c r="F20" s="138">
        <v>33.657220000000002</v>
      </c>
      <c r="G20" s="138">
        <v>25.583770000000001</v>
      </c>
      <c r="H20" s="138">
        <v>13.385490000000001</v>
      </c>
      <c r="I20" s="138">
        <v>8.3031889999999997</v>
      </c>
      <c r="J20" s="138">
        <v>20.440010000000001</v>
      </c>
      <c r="K20" s="247"/>
      <c r="L20" s="249"/>
      <c r="M20" s="249"/>
      <c r="N20" s="249"/>
      <c r="O20" s="249"/>
      <c r="P20" s="249"/>
      <c r="Q20" s="249"/>
      <c r="R20" s="250"/>
    </row>
    <row r="21" spans="1:19" ht="11.25" customHeight="1" thickBot="1" x14ac:dyDescent="0.45">
      <c r="A21" s="757" t="s">
        <v>545</v>
      </c>
      <c r="B21" s="758"/>
      <c r="C21" s="758"/>
      <c r="D21" s="758"/>
      <c r="E21" s="758"/>
      <c r="F21" s="758"/>
      <c r="G21" s="758"/>
      <c r="H21" s="758"/>
      <c r="I21" s="758"/>
      <c r="J21" s="758"/>
      <c r="K21" s="758"/>
      <c r="L21" s="758"/>
      <c r="M21" s="758"/>
      <c r="N21" s="758"/>
      <c r="O21" s="758"/>
      <c r="P21" s="758"/>
      <c r="Q21" s="758"/>
      <c r="R21" s="759"/>
      <c r="S21" s="68"/>
    </row>
    <row r="22" spans="1:19" ht="11.25" customHeight="1" thickBot="1" x14ac:dyDescent="0.45">
      <c r="A22" s="271" t="s">
        <v>610</v>
      </c>
      <c r="B22" s="125">
        <v>0.1087021</v>
      </c>
      <c r="C22" s="237">
        <v>0.1006766</v>
      </c>
      <c r="D22" s="237">
        <v>3.3767320000000003E-2</v>
      </c>
      <c r="E22" s="237">
        <v>2.4293670000000001</v>
      </c>
      <c r="F22" s="237">
        <v>5.0749259999999996</v>
      </c>
      <c r="G22" s="237">
        <v>9.4148069999999997</v>
      </c>
      <c r="H22" s="237">
        <v>9.9697300000000002</v>
      </c>
      <c r="I22" s="237">
        <v>12.58287</v>
      </c>
      <c r="J22" s="237">
        <v>11.1305</v>
      </c>
      <c r="K22" s="126">
        <v>8.1536249999999999</v>
      </c>
      <c r="L22" s="265">
        <v>51.130989999999997</v>
      </c>
      <c r="M22" s="237">
        <v>23.792940000000002</v>
      </c>
      <c r="N22" s="237">
        <v>20.899049999999999</v>
      </c>
      <c r="O22" s="237">
        <v>17.734169999999999</v>
      </c>
      <c r="P22" s="237">
        <v>15.041779999999999</v>
      </c>
      <c r="Q22" s="237">
        <v>13.64967</v>
      </c>
      <c r="R22" s="128">
        <v>8.8365989999999996</v>
      </c>
    </row>
    <row r="23" spans="1:19" ht="11.25" customHeight="1" thickBot="1" x14ac:dyDescent="0.45">
      <c r="A23" s="272" t="s">
        <v>613</v>
      </c>
      <c r="B23" s="129">
        <v>0.18825359999999999</v>
      </c>
      <c r="C23" s="239">
        <v>0.1692931</v>
      </c>
      <c r="D23" s="239">
        <v>0.57116449999999996</v>
      </c>
      <c r="E23" s="239">
        <v>9.0053459999999994</v>
      </c>
      <c r="F23" s="239">
        <v>12.61148</v>
      </c>
      <c r="G23" s="239">
        <v>20.648510000000002</v>
      </c>
      <c r="H23" s="239">
        <v>22.29111</v>
      </c>
      <c r="I23" s="239">
        <v>19.059539999999998</v>
      </c>
      <c r="J23" s="239">
        <v>12.64775</v>
      </c>
      <c r="K23" s="130">
        <v>20.946159999999999</v>
      </c>
      <c r="L23" s="266">
        <v>39.346809999999998</v>
      </c>
      <c r="M23" s="239">
        <v>27.707350000000002</v>
      </c>
      <c r="N23" s="239">
        <v>28.02495</v>
      </c>
      <c r="O23" s="239">
        <v>27.852650000000001</v>
      </c>
      <c r="P23" s="239">
        <v>25.811170000000001</v>
      </c>
      <c r="Q23" s="239">
        <v>22.1938</v>
      </c>
      <c r="R23" s="240">
        <v>16.47777</v>
      </c>
    </row>
    <row r="24" spans="1:19" ht="11.25" customHeight="1" thickBot="1" x14ac:dyDescent="0.45">
      <c r="A24" s="272" t="s">
        <v>611</v>
      </c>
      <c r="B24" s="268"/>
      <c r="C24" s="131">
        <v>0.26354240000000001</v>
      </c>
      <c r="D24" s="131">
        <v>2.6638679999999999</v>
      </c>
      <c r="E24" s="131">
        <v>48.077739999999999</v>
      </c>
      <c r="F24" s="131">
        <v>56.377369999999999</v>
      </c>
      <c r="G24" s="131">
        <v>51.917319999999997</v>
      </c>
      <c r="H24" s="131">
        <v>49.526310000000002</v>
      </c>
      <c r="I24" s="131">
        <v>47.296900000000001</v>
      </c>
      <c r="J24" s="131">
        <v>32.39096</v>
      </c>
      <c r="K24" s="242"/>
      <c r="L24" s="244"/>
      <c r="M24" s="244"/>
      <c r="N24" s="244"/>
      <c r="O24" s="244"/>
      <c r="P24" s="244"/>
      <c r="Q24" s="244"/>
      <c r="R24" s="245"/>
    </row>
    <row r="25" spans="1:19" ht="11.25" customHeight="1" thickBot="1" x14ac:dyDescent="0.45">
      <c r="A25" s="273" t="s">
        <v>614</v>
      </c>
      <c r="B25" s="269"/>
      <c r="C25" s="138">
        <v>0.1630925</v>
      </c>
      <c r="D25" s="138">
        <v>0.16393260000000001</v>
      </c>
      <c r="E25" s="138">
        <v>11.68947</v>
      </c>
      <c r="F25" s="138">
        <v>18.165479999999999</v>
      </c>
      <c r="G25" s="138">
        <v>28.77993</v>
      </c>
      <c r="H25" s="138">
        <v>28.174430000000001</v>
      </c>
      <c r="I25" s="138">
        <v>21.487120000000001</v>
      </c>
      <c r="J25" s="138">
        <v>24.642160000000001</v>
      </c>
      <c r="K25" s="247"/>
      <c r="L25" s="249"/>
      <c r="M25" s="249"/>
      <c r="N25" s="249"/>
      <c r="O25" s="249"/>
      <c r="P25" s="249"/>
      <c r="Q25" s="249"/>
      <c r="R25" s="250"/>
    </row>
    <row r="26" spans="1:19" ht="11.25" customHeight="1" thickBot="1" x14ac:dyDescent="0.45">
      <c r="A26" s="757" t="s">
        <v>546</v>
      </c>
      <c r="B26" s="758"/>
      <c r="C26" s="758"/>
      <c r="D26" s="758"/>
      <c r="E26" s="758"/>
      <c r="F26" s="758"/>
      <c r="G26" s="758"/>
      <c r="H26" s="758"/>
      <c r="I26" s="758"/>
      <c r="J26" s="758"/>
      <c r="K26" s="758"/>
      <c r="L26" s="758"/>
      <c r="M26" s="758"/>
      <c r="N26" s="758"/>
      <c r="O26" s="758"/>
      <c r="P26" s="758"/>
      <c r="Q26" s="758"/>
      <c r="R26" s="759"/>
      <c r="S26" s="68"/>
    </row>
    <row r="27" spans="1:19" ht="11.25" customHeight="1" thickBot="1" x14ac:dyDescent="0.45">
      <c r="A27" s="271" t="s">
        <v>610</v>
      </c>
      <c r="B27" s="125">
        <v>36.601039999999998</v>
      </c>
      <c r="C27" s="237">
        <v>66.025720000000007</v>
      </c>
      <c r="D27" s="237">
        <v>65.258499999999998</v>
      </c>
      <c r="E27" s="237">
        <v>170.97300000000001</v>
      </c>
      <c r="F27" s="237">
        <v>157.51480000000001</v>
      </c>
      <c r="G27" s="237">
        <v>216.58189999999999</v>
      </c>
      <c r="H27" s="237">
        <v>236.30520000000001</v>
      </c>
      <c r="I27" s="237">
        <v>268.83670000000001</v>
      </c>
      <c r="J27" s="237">
        <v>242.45859999999999</v>
      </c>
      <c r="K27" s="126">
        <v>260.64960000000002</v>
      </c>
      <c r="L27" s="265">
        <v>531.4325</v>
      </c>
      <c r="M27" s="237">
        <v>394.15809999999999</v>
      </c>
      <c r="N27" s="237">
        <v>344.88659999999999</v>
      </c>
      <c r="O27" s="237">
        <v>321.05169999999998</v>
      </c>
      <c r="P27" s="237">
        <v>299.75110000000001</v>
      </c>
      <c r="Q27" s="237">
        <v>335.2534</v>
      </c>
      <c r="R27" s="128">
        <v>341.7484</v>
      </c>
    </row>
    <row r="28" spans="1:19" ht="11.25" customHeight="1" thickBot="1" x14ac:dyDescent="0.45">
      <c r="A28" s="272" t="s">
        <v>613</v>
      </c>
      <c r="B28" s="129">
        <v>20.335819999999998</v>
      </c>
      <c r="C28" s="239">
        <v>26.878080000000001</v>
      </c>
      <c r="D28" s="239">
        <v>52.275390000000002</v>
      </c>
      <c r="E28" s="239">
        <v>170.60239999999999</v>
      </c>
      <c r="F28" s="239">
        <v>162.5402</v>
      </c>
      <c r="G28" s="239">
        <v>215.77860000000001</v>
      </c>
      <c r="H28" s="239">
        <v>223.4332</v>
      </c>
      <c r="I28" s="239">
        <v>146.2209</v>
      </c>
      <c r="J28" s="239">
        <v>94.191109999999995</v>
      </c>
      <c r="K28" s="130">
        <v>211.81299999999999</v>
      </c>
      <c r="L28" s="266">
        <v>331.70319999999998</v>
      </c>
      <c r="M28" s="239">
        <v>274.07429999999999</v>
      </c>
      <c r="N28" s="239">
        <v>216.3715</v>
      </c>
      <c r="O28" s="239">
        <v>168.35980000000001</v>
      </c>
      <c r="P28" s="239">
        <v>170.9058</v>
      </c>
      <c r="Q28" s="239">
        <v>170.5829</v>
      </c>
      <c r="R28" s="240">
        <v>174.99549999999999</v>
      </c>
    </row>
    <row r="29" spans="1:19" ht="11.25" customHeight="1" thickBot="1" x14ac:dyDescent="0.45">
      <c r="A29" s="272" t="s">
        <v>611</v>
      </c>
      <c r="B29" s="268"/>
      <c r="C29" s="131">
        <v>32.551900000000003</v>
      </c>
      <c r="D29" s="131">
        <v>75.063119999999998</v>
      </c>
      <c r="E29" s="131">
        <v>152.7886</v>
      </c>
      <c r="F29" s="131">
        <v>78.386989999999997</v>
      </c>
      <c r="G29" s="131">
        <v>145.8365</v>
      </c>
      <c r="H29" s="131">
        <v>170.8433</v>
      </c>
      <c r="I29" s="131">
        <v>167.9907</v>
      </c>
      <c r="J29" s="131">
        <v>174.0907</v>
      </c>
      <c r="K29" s="242"/>
      <c r="L29" s="244"/>
      <c r="M29" s="244"/>
      <c r="N29" s="244"/>
      <c r="O29" s="244"/>
      <c r="P29" s="244"/>
      <c r="Q29" s="244"/>
      <c r="R29" s="245"/>
    </row>
    <row r="30" spans="1:19" ht="11.25" customHeight="1" thickBot="1" x14ac:dyDescent="0.45">
      <c r="A30" s="273" t="s">
        <v>614</v>
      </c>
      <c r="B30" s="269"/>
      <c r="C30" s="138">
        <v>24.835930000000001</v>
      </c>
      <c r="D30" s="138">
        <v>25.25808</v>
      </c>
      <c r="E30" s="138">
        <v>171.66589999999999</v>
      </c>
      <c r="F30" s="138">
        <v>165.71520000000001</v>
      </c>
      <c r="G30" s="138">
        <v>177.3526</v>
      </c>
      <c r="H30" s="138">
        <v>188.55760000000001</v>
      </c>
      <c r="I30" s="138">
        <v>156.0712</v>
      </c>
      <c r="J30" s="138">
        <v>168.73779999999999</v>
      </c>
      <c r="K30" s="247"/>
      <c r="L30" s="249"/>
      <c r="M30" s="249"/>
      <c r="N30" s="249"/>
      <c r="O30" s="249"/>
      <c r="P30" s="249"/>
      <c r="Q30" s="249"/>
      <c r="R30" s="250"/>
    </row>
    <row r="31" spans="1:19" ht="11.25" customHeight="1" thickBot="1" x14ac:dyDescent="0.45">
      <c r="A31" s="757" t="s">
        <v>547</v>
      </c>
      <c r="B31" s="758"/>
      <c r="C31" s="758"/>
      <c r="D31" s="758"/>
      <c r="E31" s="758"/>
      <c r="F31" s="758"/>
      <c r="G31" s="758"/>
      <c r="H31" s="758"/>
      <c r="I31" s="758"/>
      <c r="J31" s="758"/>
      <c r="K31" s="758"/>
      <c r="L31" s="758"/>
      <c r="M31" s="758"/>
      <c r="N31" s="758"/>
      <c r="O31" s="758"/>
      <c r="P31" s="758"/>
      <c r="Q31" s="758"/>
      <c r="R31" s="759"/>
      <c r="S31" s="68"/>
    </row>
    <row r="32" spans="1:19" ht="11.25" customHeight="1" thickBot="1" x14ac:dyDescent="0.45">
      <c r="A32" s="271" t="s">
        <v>610</v>
      </c>
      <c r="B32" s="125">
        <v>2.0698959999999999E-2</v>
      </c>
      <c r="C32" s="237">
        <v>0</v>
      </c>
      <c r="D32" s="237">
        <v>0</v>
      </c>
      <c r="E32" s="237">
        <v>39.754510000000003</v>
      </c>
      <c r="F32" s="237">
        <v>0.86887919999999996</v>
      </c>
      <c r="G32" s="237">
        <v>0.65134860000000006</v>
      </c>
      <c r="H32" s="237">
        <v>0.90920860000000003</v>
      </c>
      <c r="I32" s="237">
        <v>6.1326700000000001</v>
      </c>
      <c r="J32" s="237">
        <v>24.205739999999999</v>
      </c>
      <c r="K32" s="265">
        <v>78.06353</v>
      </c>
      <c r="L32" s="237">
        <v>45.504179999999998</v>
      </c>
      <c r="M32" s="237">
        <v>18.135300000000001</v>
      </c>
      <c r="N32" s="237">
        <v>23.103899999999999</v>
      </c>
      <c r="O32" s="237">
        <v>29.928740000000001</v>
      </c>
      <c r="P32" s="237">
        <v>34.199550000000002</v>
      </c>
      <c r="Q32" s="237">
        <v>56.092669999999998</v>
      </c>
      <c r="R32" s="128">
        <v>91.422989999999999</v>
      </c>
    </row>
    <row r="33" spans="1:19" ht="11.25" customHeight="1" thickBot="1" x14ac:dyDescent="0.45">
      <c r="A33" s="272" t="s">
        <v>613</v>
      </c>
      <c r="B33" s="129">
        <v>0</v>
      </c>
      <c r="C33" s="239">
        <v>0</v>
      </c>
      <c r="D33" s="239">
        <v>0</v>
      </c>
      <c r="E33" s="239">
        <v>0</v>
      </c>
      <c r="F33" s="239">
        <v>12.96283</v>
      </c>
      <c r="G33" s="239">
        <v>0.33013189999999998</v>
      </c>
      <c r="H33" s="239">
        <v>0</v>
      </c>
      <c r="I33" s="239">
        <v>8.3933880000000002E-2</v>
      </c>
      <c r="J33" s="239">
        <v>0.97111829999999999</v>
      </c>
      <c r="K33" s="130">
        <v>3.7695270000000001</v>
      </c>
      <c r="L33" s="239">
        <v>7.4572250000000002</v>
      </c>
      <c r="M33" s="266">
        <v>9.6648130000000005</v>
      </c>
      <c r="N33" s="239">
        <v>3.6761650000000001</v>
      </c>
      <c r="O33" s="239">
        <v>1.7242900000000001</v>
      </c>
      <c r="P33" s="239">
        <v>1.944861</v>
      </c>
      <c r="Q33" s="239">
        <v>3.1477349999999999</v>
      </c>
      <c r="R33" s="240">
        <v>10.175000000000001</v>
      </c>
    </row>
    <row r="34" spans="1:19" ht="11.25" customHeight="1" thickBot="1" x14ac:dyDescent="0.45">
      <c r="A34" s="272" t="s">
        <v>611</v>
      </c>
      <c r="B34" s="268"/>
      <c r="C34" s="131">
        <v>0.34300419999999998</v>
      </c>
      <c r="D34" s="131">
        <v>0.77531819999999996</v>
      </c>
      <c r="E34" s="131">
        <v>695.75450000000001</v>
      </c>
      <c r="F34" s="131">
        <v>37.648009999999999</v>
      </c>
      <c r="G34" s="131">
        <v>25.568750000000001</v>
      </c>
      <c r="H34" s="131">
        <v>33.717289999999998</v>
      </c>
      <c r="I34" s="131">
        <v>899.58659999999998</v>
      </c>
      <c r="J34" s="131">
        <v>80.624769999999998</v>
      </c>
      <c r="K34" s="242"/>
      <c r="L34" s="244"/>
      <c r="M34" s="244"/>
      <c r="N34" s="244"/>
      <c r="O34" s="244"/>
      <c r="P34" s="244"/>
      <c r="Q34" s="244"/>
      <c r="R34" s="245"/>
    </row>
    <row r="35" spans="1:19" ht="11.25" customHeight="1" thickBot="1" x14ac:dyDescent="0.45">
      <c r="A35" s="272" t="s">
        <v>614</v>
      </c>
      <c r="B35" s="268"/>
      <c r="C35" s="131">
        <v>3.730108E-2</v>
      </c>
      <c r="D35" s="131">
        <v>2.813587E-2</v>
      </c>
      <c r="E35" s="131">
        <v>0.90958989999999995</v>
      </c>
      <c r="F35" s="131">
        <v>311.00819999999999</v>
      </c>
      <c r="G35" s="131">
        <v>0.32764140000000003</v>
      </c>
      <c r="H35" s="131">
        <v>8.2097119999999996E-2</v>
      </c>
      <c r="I35" s="131">
        <v>0.2088256</v>
      </c>
      <c r="J35" s="131">
        <v>0.85786759999999995</v>
      </c>
      <c r="K35" s="242"/>
      <c r="L35" s="244"/>
      <c r="M35" s="244"/>
      <c r="N35" s="244"/>
      <c r="O35" s="244"/>
      <c r="P35" s="244"/>
      <c r="Q35" s="244"/>
      <c r="R35" s="245"/>
    </row>
    <row r="36" spans="1:19" ht="11.25" customHeight="1" thickBot="1" x14ac:dyDescent="0.45">
      <c r="A36" s="273" t="s">
        <v>2</v>
      </c>
      <c r="B36" s="269"/>
      <c r="C36" s="262">
        <v>0</v>
      </c>
      <c r="D36" s="249"/>
      <c r="E36" s="262">
        <v>56.46452</v>
      </c>
      <c r="F36" s="249"/>
      <c r="G36" s="262">
        <v>1.911162</v>
      </c>
      <c r="H36" s="262">
        <v>6.2973860000000004</v>
      </c>
      <c r="I36" s="262">
        <v>0</v>
      </c>
      <c r="J36" s="262">
        <v>1.827969</v>
      </c>
      <c r="K36" s="247"/>
      <c r="L36" s="249"/>
      <c r="M36" s="249"/>
      <c r="N36" s="249"/>
      <c r="O36" s="249"/>
      <c r="P36" s="249"/>
      <c r="Q36" s="249"/>
      <c r="R36" s="250"/>
    </row>
    <row r="37" spans="1:19" ht="11.25" customHeight="1" thickBot="1" x14ac:dyDescent="0.45">
      <c r="A37" s="757" t="s">
        <v>5809</v>
      </c>
      <c r="B37" s="758"/>
      <c r="C37" s="758"/>
      <c r="D37" s="758"/>
      <c r="E37" s="758"/>
      <c r="F37" s="758"/>
      <c r="G37" s="758"/>
      <c r="H37" s="758"/>
      <c r="I37" s="758"/>
      <c r="J37" s="758"/>
      <c r="K37" s="758"/>
      <c r="L37" s="758"/>
      <c r="M37" s="758"/>
      <c r="N37" s="758"/>
      <c r="O37" s="758"/>
      <c r="P37" s="758"/>
      <c r="Q37" s="758"/>
      <c r="R37" s="759"/>
      <c r="S37" s="68"/>
    </row>
    <row r="38" spans="1:19" ht="11.25" customHeight="1" thickBot="1" x14ac:dyDescent="0.45">
      <c r="A38" s="271" t="s">
        <v>610</v>
      </c>
      <c r="B38" s="125">
        <v>0.32047730000000002</v>
      </c>
      <c r="C38" s="237">
        <v>0.52073049999999999</v>
      </c>
      <c r="D38" s="237">
        <v>10.138719999999999</v>
      </c>
      <c r="E38" s="237">
        <v>139.71190000000001</v>
      </c>
      <c r="F38" s="237">
        <v>47.921849999999999</v>
      </c>
      <c r="G38" s="237">
        <v>89.9786</v>
      </c>
      <c r="H38" s="237">
        <v>109.075</v>
      </c>
      <c r="I38" s="237">
        <v>107.03749999999999</v>
      </c>
      <c r="J38" s="237">
        <v>75.456519999999998</v>
      </c>
      <c r="K38" s="126">
        <v>76.038600000000002</v>
      </c>
      <c r="L38" s="237">
        <v>117.3703</v>
      </c>
      <c r="M38" s="265">
        <v>156.12010000000001</v>
      </c>
      <c r="N38" s="237">
        <v>173.94300000000001</v>
      </c>
      <c r="O38" s="237">
        <v>163.33009999999999</v>
      </c>
      <c r="P38" s="237">
        <v>140.79939999999999</v>
      </c>
      <c r="Q38" s="237">
        <v>143.88159999999999</v>
      </c>
      <c r="R38" s="128">
        <v>139.2928</v>
      </c>
    </row>
    <row r="39" spans="1:19" ht="11.25" customHeight="1" thickBot="1" x14ac:dyDescent="0.45">
      <c r="A39" s="272" t="s">
        <v>613</v>
      </c>
      <c r="B39" s="129">
        <v>0.4016537</v>
      </c>
      <c r="C39" s="239">
        <v>2.3313820000000001</v>
      </c>
      <c r="D39" s="239">
        <v>23.449269999999999</v>
      </c>
      <c r="E39" s="239">
        <v>142.72200000000001</v>
      </c>
      <c r="F39" s="239">
        <v>48.222119999999997</v>
      </c>
      <c r="G39" s="239">
        <v>75.527010000000004</v>
      </c>
      <c r="H39" s="239">
        <v>98.834310000000002</v>
      </c>
      <c r="I39" s="239">
        <v>60.161340000000003</v>
      </c>
      <c r="J39" s="239">
        <v>32.371380000000002</v>
      </c>
      <c r="K39" s="130">
        <v>60.589010000000002</v>
      </c>
      <c r="L39" s="239">
        <v>50.392960000000002</v>
      </c>
      <c r="M39" s="266">
        <v>84.996960000000001</v>
      </c>
      <c r="N39" s="239">
        <v>111.65779999999999</v>
      </c>
      <c r="O39" s="239">
        <v>87.018929999999997</v>
      </c>
      <c r="P39" s="239">
        <v>83.690529999999995</v>
      </c>
      <c r="Q39" s="239">
        <v>71.630949999999999</v>
      </c>
      <c r="R39" s="240">
        <v>80.214079999999996</v>
      </c>
    </row>
    <row r="40" spans="1:19" ht="11.25" customHeight="1" thickBot="1" x14ac:dyDescent="0.45">
      <c r="A40" s="272" t="s">
        <v>611</v>
      </c>
      <c r="B40" s="268"/>
      <c r="C40" s="131">
        <v>0.72204780000000002</v>
      </c>
      <c r="D40" s="131">
        <v>81.488500000000002</v>
      </c>
      <c r="E40" s="131">
        <v>224.20699999999999</v>
      </c>
      <c r="F40" s="131">
        <v>104.92230000000001</v>
      </c>
      <c r="G40" s="131">
        <v>77.362129999999993</v>
      </c>
      <c r="H40" s="131">
        <v>71.806420000000003</v>
      </c>
      <c r="I40" s="131">
        <v>85.537300000000002</v>
      </c>
      <c r="J40" s="131">
        <v>88.257409999999993</v>
      </c>
      <c r="K40" s="242"/>
      <c r="L40" s="244"/>
      <c r="M40" s="244"/>
      <c r="N40" s="244"/>
      <c r="O40" s="244"/>
      <c r="P40" s="244"/>
      <c r="Q40" s="244"/>
      <c r="R40" s="245"/>
    </row>
    <row r="41" spans="1:19" ht="11.25" customHeight="1" thickBot="1" x14ac:dyDescent="0.45">
      <c r="A41" s="272" t="s">
        <v>614</v>
      </c>
      <c r="B41" s="269"/>
      <c r="C41" s="138">
        <v>0.37211169999999999</v>
      </c>
      <c r="D41" s="138">
        <v>3.072422</v>
      </c>
      <c r="E41" s="138">
        <v>139.1465</v>
      </c>
      <c r="F41" s="138">
        <v>128.67140000000001</v>
      </c>
      <c r="G41" s="138">
        <v>113.5903</v>
      </c>
      <c r="H41" s="138">
        <v>99.067229999999995</v>
      </c>
      <c r="I41" s="138">
        <v>66.053200000000004</v>
      </c>
      <c r="J41" s="138">
        <v>65.013099999999994</v>
      </c>
      <c r="K41" s="247"/>
      <c r="L41" s="249"/>
      <c r="M41" s="249"/>
      <c r="N41" s="249"/>
      <c r="O41" s="249"/>
      <c r="P41" s="249"/>
      <c r="Q41" s="249"/>
      <c r="R41" s="250"/>
    </row>
    <row r="42" spans="1:19" ht="11.25" customHeight="1" thickBot="1" x14ac:dyDescent="0.45">
      <c r="A42" s="772" t="s">
        <v>5837</v>
      </c>
      <c r="B42" s="773"/>
      <c r="C42" s="773"/>
      <c r="D42" s="773"/>
      <c r="E42" s="773"/>
      <c r="F42" s="773"/>
      <c r="G42" s="773"/>
      <c r="H42" s="773"/>
      <c r="I42" s="773"/>
      <c r="J42" s="773"/>
      <c r="K42" s="773"/>
      <c r="L42" s="773"/>
      <c r="M42" s="773"/>
      <c r="N42" s="773"/>
      <c r="O42" s="773"/>
      <c r="P42" s="773"/>
      <c r="Q42" s="773"/>
      <c r="R42" s="774"/>
      <c r="S42" s="68"/>
    </row>
    <row r="43" spans="1:19" ht="11.25" customHeight="1" thickBot="1" x14ac:dyDescent="0.45">
      <c r="A43" s="757" t="s">
        <v>448</v>
      </c>
      <c r="B43" s="758"/>
      <c r="C43" s="758"/>
      <c r="D43" s="758"/>
      <c r="E43" s="758"/>
      <c r="F43" s="758"/>
      <c r="G43" s="758"/>
      <c r="H43" s="758"/>
      <c r="I43" s="758"/>
      <c r="J43" s="758"/>
      <c r="K43" s="758"/>
      <c r="L43" s="758"/>
      <c r="M43" s="758"/>
      <c r="N43" s="758"/>
      <c r="O43" s="758"/>
      <c r="P43" s="758"/>
      <c r="Q43" s="758"/>
      <c r="R43" s="759"/>
      <c r="S43" s="68"/>
    </row>
    <row r="44" spans="1:19" ht="11.25" customHeight="1" thickBot="1" x14ac:dyDescent="0.45">
      <c r="A44" s="271" t="s">
        <v>610</v>
      </c>
      <c r="B44" s="125">
        <v>444.3974</v>
      </c>
      <c r="C44" s="127">
        <v>361.65980000000002</v>
      </c>
      <c r="D44" s="237">
        <v>261.56689999999998</v>
      </c>
      <c r="E44" s="237">
        <v>301.32049999999998</v>
      </c>
      <c r="F44" s="237">
        <v>351.34050000000002</v>
      </c>
      <c r="G44" s="237">
        <v>358.6814</v>
      </c>
      <c r="H44" s="237">
        <v>312.34870000000001</v>
      </c>
      <c r="I44" s="237">
        <v>134.52000000000001</v>
      </c>
      <c r="J44" s="237">
        <v>80.146109999999993</v>
      </c>
      <c r="K44" s="126">
        <v>90.455789999999993</v>
      </c>
      <c r="L44" s="237">
        <v>183.70339999999999</v>
      </c>
      <c r="M44" s="265">
        <v>230.7183</v>
      </c>
      <c r="N44" s="237">
        <v>154.76490000000001</v>
      </c>
      <c r="O44" s="237">
        <v>109.0763</v>
      </c>
      <c r="P44" s="237">
        <v>109.02079999999999</v>
      </c>
      <c r="Q44" s="237">
        <v>83.577129999999997</v>
      </c>
      <c r="R44" s="128">
        <v>90.075800000000001</v>
      </c>
    </row>
    <row r="45" spans="1:19" ht="11.25" customHeight="1" thickBot="1" x14ac:dyDescent="0.45">
      <c r="A45" s="272" t="s">
        <v>613</v>
      </c>
      <c r="B45" s="129">
        <v>354.524</v>
      </c>
      <c r="C45" s="131">
        <v>299.22609999999997</v>
      </c>
      <c r="D45" s="239">
        <v>178.64490000000001</v>
      </c>
      <c r="E45" s="239">
        <v>75.713399999999993</v>
      </c>
      <c r="F45" s="239">
        <v>116.6032</v>
      </c>
      <c r="G45" s="239">
        <v>139.62430000000001</v>
      </c>
      <c r="H45" s="239">
        <v>94.489189999999994</v>
      </c>
      <c r="I45" s="131">
        <v>134.2089</v>
      </c>
      <c r="J45" s="239">
        <v>88.967969999999994</v>
      </c>
      <c r="K45" s="130">
        <v>180.10220000000001</v>
      </c>
      <c r="L45" s="266">
        <v>328.38499999999999</v>
      </c>
      <c r="M45" s="239">
        <v>217.56549999999999</v>
      </c>
      <c r="N45" s="239">
        <v>163.51570000000001</v>
      </c>
      <c r="O45" s="239">
        <v>130.39609999999999</v>
      </c>
      <c r="P45" s="239">
        <v>107.1383</v>
      </c>
      <c r="Q45" s="239">
        <v>111.2478</v>
      </c>
      <c r="R45" s="240">
        <v>149.65029999999999</v>
      </c>
    </row>
    <row r="46" spans="1:19" ht="11.25" customHeight="1" thickBot="1" x14ac:dyDescent="0.45">
      <c r="A46" s="272" t="s">
        <v>611</v>
      </c>
      <c r="B46" s="268"/>
      <c r="C46" s="131">
        <v>128.5616</v>
      </c>
      <c r="D46" s="131">
        <v>27.868970000000001</v>
      </c>
      <c r="E46" s="131">
        <v>67.423500000000004</v>
      </c>
      <c r="F46" s="131">
        <v>58.880569999999999</v>
      </c>
      <c r="G46" s="131">
        <v>64.362819999999999</v>
      </c>
      <c r="H46" s="131">
        <v>60.190089999999998</v>
      </c>
      <c r="I46" s="131">
        <v>41.599969999999999</v>
      </c>
      <c r="J46" s="131">
        <v>38.494390000000003</v>
      </c>
      <c r="K46" s="242"/>
      <c r="L46" s="244"/>
      <c r="M46" s="244"/>
      <c r="N46" s="244"/>
      <c r="O46" s="244"/>
      <c r="P46" s="244"/>
      <c r="Q46" s="244"/>
      <c r="R46" s="245"/>
    </row>
    <row r="47" spans="1:19" ht="11.25" customHeight="1" thickBot="1" x14ac:dyDescent="0.45">
      <c r="A47" s="273" t="s">
        <v>614</v>
      </c>
      <c r="B47" s="269"/>
      <c r="C47" s="138">
        <v>234.6748</v>
      </c>
      <c r="D47" s="138">
        <v>83.828760000000003</v>
      </c>
      <c r="E47" s="138">
        <v>29.413959999999999</v>
      </c>
      <c r="F47" s="138">
        <v>57.648249999999997</v>
      </c>
      <c r="G47" s="138">
        <v>75.651150000000001</v>
      </c>
      <c r="H47" s="138">
        <v>76.866439999999997</v>
      </c>
      <c r="I47" s="138">
        <v>120.5253</v>
      </c>
      <c r="J47" s="138">
        <v>115.2557</v>
      </c>
      <c r="K47" s="247"/>
      <c r="L47" s="249"/>
      <c r="M47" s="249"/>
      <c r="N47" s="249"/>
      <c r="O47" s="249"/>
      <c r="P47" s="249"/>
      <c r="Q47" s="249"/>
      <c r="R47" s="250"/>
    </row>
    <row r="48" spans="1:19" ht="11.25" customHeight="1" thickBot="1" x14ac:dyDescent="0.45">
      <c r="A48" s="757" t="s">
        <v>548</v>
      </c>
      <c r="B48" s="758"/>
      <c r="C48" s="758"/>
      <c r="D48" s="758"/>
      <c r="E48" s="758"/>
      <c r="F48" s="758"/>
      <c r="G48" s="758"/>
      <c r="H48" s="758"/>
      <c r="I48" s="758"/>
      <c r="J48" s="758"/>
      <c r="K48" s="758"/>
      <c r="L48" s="758"/>
      <c r="M48" s="758"/>
      <c r="N48" s="758"/>
      <c r="O48" s="758"/>
      <c r="P48" s="758"/>
      <c r="Q48" s="758"/>
      <c r="R48" s="759"/>
      <c r="S48" s="68"/>
    </row>
    <row r="49" spans="1:19" ht="11.25" customHeight="1" thickBot="1" x14ac:dyDescent="0.45">
      <c r="A49" s="271" t="s">
        <v>610</v>
      </c>
      <c r="B49" s="125">
        <v>2.2265549999999998</v>
      </c>
      <c r="C49" s="127">
        <v>1.95906</v>
      </c>
      <c r="D49" s="127">
        <v>4.0116230000000002</v>
      </c>
      <c r="E49" s="127">
        <v>239.27459999999999</v>
      </c>
      <c r="F49" s="127">
        <v>135.34039999999999</v>
      </c>
      <c r="G49" s="127">
        <v>350.92329999999998</v>
      </c>
      <c r="H49" s="127">
        <v>842.56550000000004</v>
      </c>
      <c r="I49" s="127">
        <v>1002.793</v>
      </c>
      <c r="J49" s="127">
        <v>409.72390000000001</v>
      </c>
      <c r="K49" s="126">
        <v>929.35540000000003</v>
      </c>
      <c r="L49" s="265">
        <v>1720.0830000000001</v>
      </c>
      <c r="M49" s="237">
        <v>988.11770000000001</v>
      </c>
      <c r="N49" s="237">
        <v>1087.837</v>
      </c>
      <c r="O49" s="237">
        <v>1051.325</v>
      </c>
      <c r="P49" s="237">
        <v>974.07690000000002</v>
      </c>
      <c r="Q49" s="237">
        <v>941.83209999999997</v>
      </c>
      <c r="R49" s="128">
        <v>686.64070000000004</v>
      </c>
    </row>
    <row r="50" spans="1:19" ht="11.25" customHeight="1" thickBot="1" x14ac:dyDescent="0.45">
      <c r="A50" s="272" t="s">
        <v>613</v>
      </c>
      <c r="B50" s="129">
        <v>9.6400420000000001E-2</v>
      </c>
      <c r="C50" s="131">
        <v>0.34676469999999998</v>
      </c>
      <c r="D50" s="131">
        <v>0.19498689999999999</v>
      </c>
      <c r="E50" s="275">
        <v>37.947519999999997</v>
      </c>
      <c r="F50" s="275">
        <v>100.5652</v>
      </c>
      <c r="G50" s="275">
        <v>76.492360000000005</v>
      </c>
      <c r="H50" s="275">
        <v>84.495819999999995</v>
      </c>
      <c r="I50" s="275">
        <v>109.084</v>
      </c>
      <c r="J50" s="275">
        <v>29.318909999999999</v>
      </c>
      <c r="K50" s="275">
        <v>119.983</v>
      </c>
      <c r="L50" s="266">
        <v>146.8477</v>
      </c>
      <c r="M50" s="275">
        <v>60.091639999999998</v>
      </c>
      <c r="N50" s="275">
        <v>94.725229999999996</v>
      </c>
      <c r="O50" s="275">
        <v>99.32732</v>
      </c>
      <c r="P50" s="275">
        <v>164.72710000000001</v>
      </c>
      <c r="Q50" s="275">
        <v>152.2432</v>
      </c>
      <c r="R50" s="276">
        <v>85.013260000000002</v>
      </c>
    </row>
    <row r="51" spans="1:19" ht="11.25" customHeight="1" thickBot="1" x14ac:dyDescent="0.45">
      <c r="A51" s="272" t="s">
        <v>611</v>
      </c>
      <c r="B51" s="268"/>
      <c r="C51" s="131">
        <v>1.03589</v>
      </c>
      <c r="D51" s="131">
        <v>2.208987</v>
      </c>
      <c r="E51" s="131">
        <v>2230.902</v>
      </c>
      <c r="F51" s="131">
        <v>1693.3889999999999</v>
      </c>
      <c r="G51" s="131">
        <v>1971.046</v>
      </c>
      <c r="H51" s="131">
        <v>2026.527</v>
      </c>
      <c r="I51" s="131">
        <v>1878.732</v>
      </c>
      <c r="J51" s="131">
        <v>1503.83</v>
      </c>
      <c r="K51" s="242"/>
      <c r="L51" s="244"/>
      <c r="M51" s="244"/>
      <c r="N51" s="244"/>
      <c r="O51" s="244"/>
      <c r="P51" s="244"/>
      <c r="Q51" s="244"/>
      <c r="R51" s="245"/>
    </row>
    <row r="52" spans="1:19" ht="11.25" customHeight="1" thickBot="1" x14ac:dyDescent="0.45">
      <c r="A52" s="273" t="s">
        <v>614</v>
      </c>
      <c r="B52" s="269"/>
      <c r="C52" s="138">
        <v>1.1750590000000001</v>
      </c>
      <c r="D52" s="138">
        <v>0.41586590000000001</v>
      </c>
      <c r="E52" s="277">
        <v>137.3306</v>
      </c>
      <c r="F52" s="277">
        <v>1307.4860000000001</v>
      </c>
      <c r="G52" s="277">
        <v>1093.9860000000001</v>
      </c>
      <c r="H52" s="277">
        <v>754.60789999999997</v>
      </c>
      <c r="I52" s="277">
        <v>275.44779999999997</v>
      </c>
      <c r="J52" s="277">
        <v>217.90280000000001</v>
      </c>
      <c r="K52" s="247"/>
      <c r="L52" s="249"/>
      <c r="M52" s="249"/>
      <c r="N52" s="249"/>
      <c r="O52" s="249"/>
      <c r="P52" s="249"/>
      <c r="Q52" s="249"/>
      <c r="R52" s="250"/>
    </row>
    <row r="53" spans="1:19" ht="11.25" customHeight="1" thickBot="1" x14ac:dyDescent="0.45">
      <c r="A53" s="757" t="s">
        <v>549</v>
      </c>
      <c r="B53" s="758"/>
      <c r="C53" s="758"/>
      <c r="D53" s="758"/>
      <c r="E53" s="758"/>
      <c r="F53" s="758"/>
      <c r="G53" s="758"/>
      <c r="H53" s="758"/>
      <c r="I53" s="758"/>
      <c r="J53" s="758"/>
      <c r="K53" s="758"/>
      <c r="L53" s="758"/>
      <c r="M53" s="758"/>
      <c r="N53" s="758"/>
      <c r="O53" s="758"/>
      <c r="P53" s="758"/>
      <c r="Q53" s="758"/>
      <c r="R53" s="759"/>
      <c r="S53" s="68"/>
    </row>
    <row r="54" spans="1:19" ht="11.25" customHeight="1" thickBot="1" x14ac:dyDescent="0.45">
      <c r="A54" s="271" t="s">
        <v>610</v>
      </c>
      <c r="B54" s="270">
        <v>0.27306279999999999</v>
      </c>
      <c r="C54" s="237">
        <v>0.19159280000000001</v>
      </c>
      <c r="D54" s="237">
        <v>0.92535800000000001</v>
      </c>
      <c r="E54" s="237">
        <v>48.81615</v>
      </c>
      <c r="F54" s="237">
        <v>24.805420000000002</v>
      </c>
      <c r="G54" s="237">
        <v>70.024569999999997</v>
      </c>
      <c r="H54" s="237">
        <v>170.6472</v>
      </c>
      <c r="I54" s="237">
        <v>231.74029999999999</v>
      </c>
      <c r="J54" s="237">
        <v>125.104</v>
      </c>
      <c r="K54" s="126">
        <v>226.62110000000001</v>
      </c>
      <c r="L54" s="265">
        <v>386.72590000000002</v>
      </c>
      <c r="M54" s="237">
        <v>277.84010000000001</v>
      </c>
      <c r="N54" s="237">
        <v>313.02449999999999</v>
      </c>
      <c r="O54" s="237">
        <v>289.40600000000001</v>
      </c>
      <c r="P54" s="237">
        <v>250.25839999999999</v>
      </c>
      <c r="Q54" s="237">
        <v>253.9614</v>
      </c>
      <c r="R54" s="128">
        <v>213.41290000000001</v>
      </c>
    </row>
    <row r="55" spans="1:19" ht="11.25" customHeight="1" thickBot="1" x14ac:dyDescent="0.45">
      <c r="A55" s="272" t="s">
        <v>613</v>
      </c>
      <c r="B55" s="129">
        <v>0.16121540000000001</v>
      </c>
      <c r="C55" s="278">
        <v>4.8326050000000002E-2</v>
      </c>
      <c r="D55" s="275">
        <v>0.76086900000000002</v>
      </c>
      <c r="E55" s="275">
        <v>28.257490000000001</v>
      </c>
      <c r="F55" s="275">
        <v>25.89742</v>
      </c>
      <c r="G55" s="275">
        <v>26.190190000000001</v>
      </c>
      <c r="H55" s="275">
        <v>42.61815</v>
      </c>
      <c r="I55" s="275">
        <v>53.088279999999997</v>
      </c>
      <c r="J55" s="275">
        <v>23.65005</v>
      </c>
      <c r="K55" s="275">
        <v>55.382339999999999</v>
      </c>
      <c r="L55" s="266">
        <v>84.320170000000005</v>
      </c>
      <c r="M55" s="275">
        <v>69.504559999999998</v>
      </c>
      <c r="N55" s="275">
        <v>84.670469999999995</v>
      </c>
      <c r="O55" s="275">
        <v>71.414199999999994</v>
      </c>
      <c r="P55" s="275">
        <v>93.589029999999994</v>
      </c>
      <c r="Q55" s="275">
        <v>99.968149999999994</v>
      </c>
      <c r="R55" s="276">
        <v>67.771550000000005</v>
      </c>
    </row>
    <row r="56" spans="1:19" ht="11.25" customHeight="1" thickBot="1" x14ac:dyDescent="0.45">
      <c r="A56" s="272" t="s">
        <v>611</v>
      </c>
      <c r="B56" s="268"/>
      <c r="C56" s="131">
        <v>0.25146210000000002</v>
      </c>
      <c r="D56" s="131">
        <v>4.8374649999999999</v>
      </c>
      <c r="E56" s="131">
        <v>348.98590000000002</v>
      </c>
      <c r="F56" s="131">
        <v>191.92869999999999</v>
      </c>
      <c r="G56" s="131">
        <v>261.84210000000002</v>
      </c>
      <c r="H56" s="131">
        <v>299.41750000000002</v>
      </c>
      <c r="I56" s="131">
        <v>327.43299999999999</v>
      </c>
      <c r="J56" s="131">
        <v>240.7542</v>
      </c>
      <c r="K56" s="242"/>
      <c r="L56" s="244"/>
      <c r="M56" s="244"/>
      <c r="N56" s="244"/>
      <c r="O56" s="244"/>
      <c r="P56" s="244"/>
      <c r="Q56" s="244"/>
      <c r="R56" s="245"/>
    </row>
    <row r="57" spans="1:19" ht="11.25" customHeight="1" thickBot="1" x14ac:dyDescent="0.45">
      <c r="A57" s="273" t="s">
        <v>614</v>
      </c>
      <c r="B57" s="269"/>
      <c r="C57" s="277">
        <v>0.42474790000000001</v>
      </c>
      <c r="D57" s="277">
        <v>0.29027170000000002</v>
      </c>
      <c r="E57" s="277">
        <v>66.568430000000006</v>
      </c>
      <c r="F57" s="277">
        <v>299.70679999999999</v>
      </c>
      <c r="G57" s="277">
        <v>219.56970000000001</v>
      </c>
      <c r="H57" s="277">
        <v>198.39320000000001</v>
      </c>
      <c r="I57" s="277">
        <v>98.216040000000007</v>
      </c>
      <c r="J57" s="277">
        <v>78.715739999999997</v>
      </c>
      <c r="K57" s="247"/>
      <c r="L57" s="249"/>
      <c r="M57" s="249"/>
      <c r="N57" s="249"/>
      <c r="O57" s="249"/>
      <c r="P57" s="249"/>
      <c r="Q57" s="249"/>
      <c r="R57" s="250"/>
    </row>
    <row r="58" spans="1:19" ht="11.25" customHeight="1" thickBot="1" x14ac:dyDescent="0.45">
      <c r="A58" s="757" t="s">
        <v>550</v>
      </c>
      <c r="B58" s="758"/>
      <c r="C58" s="758"/>
      <c r="D58" s="758"/>
      <c r="E58" s="758"/>
      <c r="F58" s="758"/>
      <c r="G58" s="758"/>
      <c r="H58" s="758"/>
      <c r="I58" s="758"/>
      <c r="J58" s="758"/>
      <c r="K58" s="758"/>
      <c r="L58" s="758"/>
      <c r="M58" s="758"/>
      <c r="N58" s="758"/>
      <c r="O58" s="758"/>
      <c r="P58" s="758"/>
      <c r="Q58" s="758"/>
      <c r="R58" s="759"/>
      <c r="S58" s="68"/>
    </row>
    <row r="59" spans="1:19" ht="11.25" customHeight="1" thickBot="1" x14ac:dyDescent="0.45">
      <c r="A59" s="272" t="s">
        <v>610</v>
      </c>
      <c r="B59" s="267">
        <v>2</v>
      </c>
      <c r="C59" s="237">
        <v>2.5425520000000001</v>
      </c>
      <c r="D59" s="237">
        <v>13.894869999999999</v>
      </c>
      <c r="E59" s="237">
        <v>235.8022</v>
      </c>
      <c r="F59" s="237">
        <v>92.178880000000007</v>
      </c>
      <c r="G59" s="237">
        <v>99.621459999999999</v>
      </c>
      <c r="H59" s="237">
        <v>93.087379999999996</v>
      </c>
      <c r="I59" s="237">
        <v>87.187950000000001</v>
      </c>
      <c r="J59" s="237">
        <v>39.841839999999998</v>
      </c>
      <c r="K59" s="126">
        <v>68.186359999999993</v>
      </c>
      <c r="L59" s="265">
        <v>182.7662</v>
      </c>
      <c r="M59" s="237">
        <v>130.41630000000001</v>
      </c>
      <c r="N59" s="237">
        <v>106.8653</v>
      </c>
      <c r="O59" s="237">
        <v>92.027209999999997</v>
      </c>
      <c r="P59" s="237">
        <v>67.753730000000004</v>
      </c>
      <c r="Q59" s="237">
        <v>80.850099999999998</v>
      </c>
      <c r="R59" s="128">
        <v>85.139319999999998</v>
      </c>
    </row>
    <row r="60" spans="1:19" ht="11.25" customHeight="1" thickBot="1" x14ac:dyDescent="0.45">
      <c r="A60" s="272" t="s">
        <v>613</v>
      </c>
      <c r="B60" s="129">
        <v>0.52340690000000001</v>
      </c>
      <c r="C60" s="239">
        <v>2.9712339999999999</v>
      </c>
      <c r="D60" s="239">
        <v>6.9806910000000002</v>
      </c>
      <c r="E60" s="239">
        <v>175.69470000000001</v>
      </c>
      <c r="F60" s="239">
        <v>72.375820000000004</v>
      </c>
      <c r="G60" s="239">
        <v>92.21208</v>
      </c>
      <c r="H60" s="239">
        <v>90.516810000000007</v>
      </c>
      <c r="I60" s="239">
        <v>59.732149999999997</v>
      </c>
      <c r="J60" s="239">
        <v>24.29402</v>
      </c>
      <c r="K60" s="130">
        <v>124.5956</v>
      </c>
      <c r="L60" s="266">
        <v>184.1609</v>
      </c>
      <c r="M60" s="239">
        <v>95.099940000000004</v>
      </c>
      <c r="N60" s="239">
        <v>65.770110000000003</v>
      </c>
      <c r="O60" s="239">
        <v>36.961739999999999</v>
      </c>
      <c r="P60" s="239">
        <v>40.212319999999998</v>
      </c>
      <c r="Q60" s="239">
        <v>37.023629999999997</v>
      </c>
      <c r="R60" s="240">
        <v>40.332909999999998</v>
      </c>
    </row>
    <row r="61" spans="1:19" ht="11.25" customHeight="1" thickBot="1" x14ac:dyDescent="0.45">
      <c r="A61" s="272" t="s">
        <v>611</v>
      </c>
      <c r="B61" s="268"/>
      <c r="C61" s="131">
        <v>5.3938040000000003</v>
      </c>
      <c r="D61" s="131">
        <v>117.244</v>
      </c>
      <c r="E61" s="131">
        <v>283.71379999999999</v>
      </c>
      <c r="F61" s="131">
        <v>123.88500000000001</v>
      </c>
      <c r="G61" s="131">
        <v>94.555130000000005</v>
      </c>
      <c r="H61" s="131">
        <v>84.559939999999997</v>
      </c>
      <c r="I61" s="131">
        <v>93.101870000000005</v>
      </c>
      <c r="J61" s="131">
        <v>98.438050000000004</v>
      </c>
      <c r="K61" s="242"/>
      <c r="L61" s="244"/>
      <c r="M61" s="244"/>
      <c r="N61" s="244"/>
      <c r="O61" s="244"/>
      <c r="P61" s="244"/>
      <c r="Q61" s="244"/>
      <c r="R61" s="245"/>
    </row>
    <row r="62" spans="1:19" ht="11.25" customHeight="1" thickBot="1" x14ac:dyDescent="0.45">
      <c r="A62" s="273" t="s">
        <v>614</v>
      </c>
      <c r="B62" s="269"/>
      <c r="C62" s="138">
        <v>4.1823100000000002</v>
      </c>
      <c r="D62" s="138">
        <v>4.2887909999999998</v>
      </c>
      <c r="E62" s="138">
        <v>196.88149999999999</v>
      </c>
      <c r="F62" s="138">
        <v>132.03319999999999</v>
      </c>
      <c r="G62" s="138">
        <v>80.174019999999999</v>
      </c>
      <c r="H62" s="138">
        <v>68.584069999999997</v>
      </c>
      <c r="I62" s="138">
        <v>61.711199999999998</v>
      </c>
      <c r="J62" s="138">
        <v>45.62491</v>
      </c>
      <c r="K62" s="247"/>
      <c r="L62" s="249"/>
      <c r="M62" s="249"/>
      <c r="N62" s="249"/>
      <c r="O62" s="249"/>
      <c r="P62" s="249"/>
      <c r="Q62" s="249"/>
      <c r="R62" s="250"/>
    </row>
    <row r="63" spans="1:19" ht="11.25" customHeight="1" thickBot="1" x14ac:dyDescent="0.45">
      <c r="A63" s="769" t="s">
        <v>694</v>
      </c>
      <c r="B63" s="770"/>
      <c r="C63" s="770"/>
      <c r="D63" s="770"/>
      <c r="E63" s="770"/>
      <c r="F63" s="770"/>
      <c r="G63" s="770"/>
      <c r="H63" s="770"/>
      <c r="I63" s="770"/>
      <c r="J63" s="770"/>
      <c r="K63" s="770"/>
      <c r="L63" s="770"/>
      <c r="M63" s="770"/>
      <c r="N63" s="770"/>
      <c r="O63" s="770"/>
      <c r="P63" s="770"/>
      <c r="Q63" s="770"/>
      <c r="R63" s="771"/>
      <c r="S63" s="68"/>
    </row>
    <row r="64" spans="1:19" ht="11.25" customHeight="1" thickBot="1" x14ac:dyDescent="0.45">
      <c r="A64" s="271" t="s">
        <v>610</v>
      </c>
      <c r="B64" s="267">
        <v>28</v>
      </c>
      <c r="C64" s="127">
        <v>26.261710000000001</v>
      </c>
      <c r="D64" s="127">
        <v>68.303070000000005</v>
      </c>
      <c r="E64" s="127">
        <v>180.83879999999999</v>
      </c>
      <c r="F64" s="127">
        <v>38.868479999999998</v>
      </c>
      <c r="G64" s="127">
        <v>32.857770000000002</v>
      </c>
      <c r="H64" s="127">
        <v>28.307849999999998</v>
      </c>
      <c r="I64" s="127">
        <v>24.102350000000001</v>
      </c>
      <c r="J64" s="127">
        <v>11.355409999999999</v>
      </c>
      <c r="K64" s="126">
        <v>21.263210000000001</v>
      </c>
      <c r="L64" s="265">
        <v>36.490029999999997</v>
      </c>
      <c r="M64" s="237">
        <v>30.1144</v>
      </c>
      <c r="N64" s="237">
        <v>24.93038</v>
      </c>
      <c r="O64" s="237">
        <v>27.225460000000002</v>
      </c>
      <c r="P64" s="237">
        <v>13.118040000000001</v>
      </c>
      <c r="Q64" s="237">
        <v>20.198309999999999</v>
      </c>
      <c r="R64" s="128">
        <v>19.295739999999999</v>
      </c>
    </row>
    <row r="65" spans="1:19" ht="11.25" customHeight="1" thickBot="1" x14ac:dyDescent="0.45">
      <c r="A65" s="272" t="s">
        <v>613</v>
      </c>
      <c r="B65" s="129">
        <v>34.682459999999999</v>
      </c>
      <c r="C65" s="131">
        <v>43.477789999999999</v>
      </c>
      <c r="D65" s="131">
        <v>99.962469999999996</v>
      </c>
      <c r="E65" s="131">
        <v>177.4486</v>
      </c>
      <c r="F65" s="131">
        <v>35.243510000000001</v>
      </c>
      <c r="G65" s="131">
        <v>26.679110000000001</v>
      </c>
      <c r="H65" s="131">
        <v>22.558720000000001</v>
      </c>
      <c r="I65" s="131">
        <v>19.867509999999999</v>
      </c>
      <c r="J65" s="131">
        <v>8.9878820000000008</v>
      </c>
      <c r="K65" s="266">
        <v>53.58502</v>
      </c>
      <c r="L65" s="239">
        <v>27.232530000000001</v>
      </c>
      <c r="M65" s="239">
        <v>23.269179999999999</v>
      </c>
      <c r="N65" s="239">
        <v>20.015740000000001</v>
      </c>
      <c r="O65" s="239">
        <v>17.916329999999999</v>
      </c>
      <c r="P65" s="239">
        <v>19.598459999999999</v>
      </c>
      <c r="Q65" s="239">
        <v>18.114930000000001</v>
      </c>
      <c r="R65" s="240">
        <v>15.07493</v>
      </c>
    </row>
    <row r="66" spans="1:19" ht="11.25" customHeight="1" thickBot="1" x14ac:dyDescent="0.45">
      <c r="A66" s="272" t="s">
        <v>611</v>
      </c>
      <c r="B66" s="268"/>
      <c r="C66" s="131">
        <v>31.041799999999999</v>
      </c>
      <c r="D66" s="131">
        <v>270.7099</v>
      </c>
      <c r="E66" s="131">
        <v>175.0368</v>
      </c>
      <c r="F66" s="131">
        <v>55.95561</v>
      </c>
      <c r="G66" s="131">
        <v>27.16526</v>
      </c>
      <c r="H66" s="131">
        <v>19.343170000000001</v>
      </c>
      <c r="I66" s="131">
        <v>14.927020000000001</v>
      </c>
      <c r="J66" s="131">
        <v>13.048069999999999</v>
      </c>
      <c r="K66" s="242"/>
      <c r="L66" s="244"/>
      <c r="M66" s="244"/>
      <c r="N66" s="244"/>
      <c r="O66" s="244"/>
      <c r="P66" s="244"/>
      <c r="Q66" s="244"/>
      <c r="R66" s="245"/>
    </row>
    <row r="67" spans="1:19" ht="11.25" customHeight="1" thickBot="1" x14ac:dyDescent="0.45">
      <c r="A67" s="273" t="s">
        <v>614</v>
      </c>
      <c r="B67" s="269"/>
      <c r="C67" s="138">
        <v>14.93857</v>
      </c>
      <c r="D67" s="138">
        <v>52.72728</v>
      </c>
      <c r="E67" s="138">
        <v>219.95009999999999</v>
      </c>
      <c r="F67" s="138">
        <v>76.441730000000007</v>
      </c>
      <c r="G67" s="138">
        <v>34.797269999999997</v>
      </c>
      <c r="H67" s="138">
        <v>26.347539999999999</v>
      </c>
      <c r="I67" s="138">
        <v>21.536519999999999</v>
      </c>
      <c r="J67" s="138">
        <v>16.439489999999999</v>
      </c>
      <c r="K67" s="247"/>
      <c r="L67" s="249"/>
      <c r="M67" s="249"/>
      <c r="N67" s="249"/>
      <c r="O67" s="249"/>
      <c r="P67" s="249"/>
      <c r="Q67" s="249"/>
      <c r="R67" s="250"/>
    </row>
    <row r="68" spans="1:19" ht="11.25" customHeight="1" thickBot="1" x14ac:dyDescent="0.45">
      <c r="A68" s="757" t="s">
        <v>551</v>
      </c>
      <c r="B68" s="758"/>
      <c r="C68" s="758"/>
      <c r="D68" s="758"/>
      <c r="E68" s="758"/>
      <c r="F68" s="758"/>
      <c r="G68" s="758"/>
      <c r="H68" s="758"/>
      <c r="I68" s="758"/>
      <c r="J68" s="758"/>
      <c r="K68" s="758"/>
      <c r="L68" s="758"/>
      <c r="M68" s="758"/>
      <c r="N68" s="758"/>
      <c r="O68" s="758"/>
      <c r="P68" s="758"/>
      <c r="Q68" s="758"/>
      <c r="R68" s="759"/>
      <c r="S68" s="68"/>
    </row>
    <row r="69" spans="1:19" ht="11.25" customHeight="1" thickBot="1" x14ac:dyDescent="0.45">
      <c r="A69" s="271" t="s">
        <v>610</v>
      </c>
      <c r="B69" s="267">
        <v>23</v>
      </c>
      <c r="C69" s="127">
        <v>41.94509</v>
      </c>
      <c r="D69" s="127">
        <v>32.570259999999998</v>
      </c>
      <c r="E69" s="127">
        <v>183.76339999999999</v>
      </c>
      <c r="F69" s="127">
        <v>42.223120000000002</v>
      </c>
      <c r="G69" s="127">
        <v>23.664929999999998</v>
      </c>
      <c r="H69" s="127">
        <v>21.530750000000001</v>
      </c>
      <c r="I69" s="127">
        <v>23.8552</v>
      </c>
      <c r="J69" s="127">
        <v>14.927429999999999</v>
      </c>
      <c r="K69" s="126">
        <v>24.10136</v>
      </c>
      <c r="L69" s="265">
        <v>45.220820000000003</v>
      </c>
      <c r="M69" s="237">
        <v>26.887599999999999</v>
      </c>
      <c r="N69" s="237">
        <v>28.812360000000002</v>
      </c>
      <c r="O69" s="237">
        <v>28.777740000000001</v>
      </c>
      <c r="P69" s="237">
        <v>22.16583</v>
      </c>
      <c r="Q69" s="237">
        <v>26.094360000000002</v>
      </c>
      <c r="R69" s="128">
        <v>26.568339999999999</v>
      </c>
    </row>
    <row r="70" spans="1:19" ht="11.25" customHeight="1" thickBot="1" x14ac:dyDescent="0.45">
      <c r="A70" s="272" t="s">
        <v>613</v>
      </c>
      <c r="B70" s="129">
        <v>24.494389999999999</v>
      </c>
      <c r="C70" s="131">
        <v>38.781770000000002</v>
      </c>
      <c r="D70" s="131">
        <v>57.76972</v>
      </c>
      <c r="E70" s="131">
        <v>156.51009999999999</v>
      </c>
      <c r="F70" s="131">
        <v>33.565939999999998</v>
      </c>
      <c r="G70" s="131">
        <v>16.966380000000001</v>
      </c>
      <c r="H70" s="131">
        <v>14.471399999999999</v>
      </c>
      <c r="I70" s="131">
        <v>22.46256</v>
      </c>
      <c r="J70" s="131">
        <v>10.87669</v>
      </c>
      <c r="K70" s="266">
        <v>44.645519999999998</v>
      </c>
      <c r="L70" s="239">
        <v>32.467700000000001</v>
      </c>
      <c r="M70" s="239">
        <v>30.900200000000002</v>
      </c>
      <c r="N70" s="239">
        <v>25.240839999999999</v>
      </c>
      <c r="O70" s="239">
        <v>21.521830000000001</v>
      </c>
      <c r="P70" s="239">
        <v>23.499949999999998</v>
      </c>
      <c r="Q70" s="239">
        <v>23.252459999999999</v>
      </c>
      <c r="R70" s="240">
        <v>18.254909999999999</v>
      </c>
    </row>
    <row r="71" spans="1:19" ht="11.25" customHeight="1" thickBot="1" x14ac:dyDescent="0.45">
      <c r="A71" s="272" t="s">
        <v>611</v>
      </c>
      <c r="B71" s="268"/>
      <c r="C71" s="131">
        <v>46.362609999999997</v>
      </c>
      <c r="D71" s="131">
        <v>140.71789999999999</v>
      </c>
      <c r="E71" s="131">
        <v>92.482579999999999</v>
      </c>
      <c r="F71" s="131">
        <v>20.11205</v>
      </c>
      <c r="G71" s="131">
        <v>17.246279999999999</v>
      </c>
      <c r="H71" s="131">
        <v>16.128599999999999</v>
      </c>
      <c r="I71" s="131">
        <v>13.89551</v>
      </c>
      <c r="J71" s="131">
        <v>16.690339999999999</v>
      </c>
      <c r="K71" s="242"/>
      <c r="L71" s="244"/>
      <c r="M71" s="244"/>
      <c r="N71" s="244"/>
      <c r="O71" s="244"/>
      <c r="P71" s="244"/>
      <c r="Q71" s="244"/>
      <c r="R71" s="245"/>
    </row>
    <row r="72" spans="1:19" ht="11.25" customHeight="1" thickBot="1" x14ac:dyDescent="0.45">
      <c r="A72" s="272" t="s">
        <v>614</v>
      </c>
      <c r="B72" s="269"/>
      <c r="C72" s="138">
        <v>27.204039999999999</v>
      </c>
      <c r="D72" s="138">
        <v>43.477319999999999</v>
      </c>
      <c r="E72" s="138">
        <v>123.72580000000001</v>
      </c>
      <c r="F72" s="138">
        <v>39.953249999999997</v>
      </c>
      <c r="G72" s="138">
        <v>22.981490000000001</v>
      </c>
      <c r="H72" s="138">
        <v>19.628869999999999</v>
      </c>
      <c r="I72" s="138">
        <v>19.667549999999999</v>
      </c>
      <c r="J72" s="138">
        <v>18.406120000000001</v>
      </c>
      <c r="K72" s="247"/>
      <c r="L72" s="249"/>
      <c r="M72" s="249"/>
      <c r="N72" s="249"/>
      <c r="O72" s="249"/>
      <c r="P72" s="249"/>
      <c r="Q72" s="249"/>
      <c r="R72" s="250"/>
    </row>
    <row r="73" spans="1:19" ht="11.25" customHeight="1" thickBot="1" x14ac:dyDescent="0.45">
      <c r="A73" s="757" t="s">
        <v>552</v>
      </c>
      <c r="B73" s="758"/>
      <c r="C73" s="758"/>
      <c r="D73" s="758"/>
      <c r="E73" s="758"/>
      <c r="F73" s="758"/>
      <c r="G73" s="758"/>
      <c r="H73" s="758"/>
      <c r="I73" s="758"/>
      <c r="J73" s="758"/>
      <c r="K73" s="758"/>
      <c r="L73" s="758"/>
      <c r="M73" s="758"/>
      <c r="N73" s="758"/>
      <c r="O73" s="758"/>
      <c r="P73" s="758"/>
      <c r="Q73" s="758"/>
      <c r="R73" s="759"/>
      <c r="S73" s="68"/>
    </row>
    <row r="74" spans="1:19" ht="11.25" customHeight="1" thickBot="1" x14ac:dyDescent="0.45">
      <c r="A74" s="271" t="s">
        <v>610</v>
      </c>
      <c r="B74" s="267">
        <v>20</v>
      </c>
      <c r="C74" s="127">
        <v>36.911720000000003</v>
      </c>
      <c r="D74" s="127">
        <v>57.944920000000003</v>
      </c>
      <c r="E74" s="127">
        <v>31.509409999999999</v>
      </c>
      <c r="F74" s="127">
        <v>25.572800000000001</v>
      </c>
      <c r="G74" s="127">
        <v>39.463030000000003</v>
      </c>
      <c r="H74" s="127">
        <v>40.8215</v>
      </c>
      <c r="I74" s="127">
        <v>25.15925</v>
      </c>
      <c r="J74" s="127">
        <v>30.17905</v>
      </c>
      <c r="K74" s="265">
        <v>74.901859999999999</v>
      </c>
      <c r="L74" s="237">
        <v>36.338929999999998</v>
      </c>
      <c r="M74" s="237">
        <v>53.68488</v>
      </c>
      <c r="N74" s="237">
        <v>53.670789999999997</v>
      </c>
      <c r="O74" s="237">
        <v>61.773490000000002</v>
      </c>
      <c r="P74" s="237">
        <v>57.885460000000002</v>
      </c>
      <c r="Q74" s="237">
        <v>54.042119999999997</v>
      </c>
      <c r="R74" s="128">
        <v>53.053989999999999</v>
      </c>
    </row>
    <row r="75" spans="1:19" ht="11.25" customHeight="1" thickBot="1" x14ac:dyDescent="0.45">
      <c r="A75" s="272" t="s">
        <v>613</v>
      </c>
      <c r="B75" s="129">
        <v>44.502180000000003</v>
      </c>
      <c r="C75" s="131">
        <v>19.128740000000001</v>
      </c>
      <c r="D75" s="131">
        <v>29.73245</v>
      </c>
      <c r="E75" s="131">
        <v>8.8409510000000004</v>
      </c>
      <c r="F75" s="131">
        <v>3.3052139999999999</v>
      </c>
      <c r="G75" s="131">
        <v>7.5809860000000002</v>
      </c>
      <c r="H75" s="131">
        <v>7.7595450000000001</v>
      </c>
      <c r="I75" s="131">
        <v>125.2766</v>
      </c>
      <c r="J75" s="131">
        <v>64.24812</v>
      </c>
      <c r="K75" s="130">
        <v>53.96611</v>
      </c>
      <c r="L75" s="239">
        <v>75.994110000000006</v>
      </c>
      <c r="M75" s="266">
        <v>138.5478</v>
      </c>
      <c r="N75" s="239">
        <v>47.556190000000001</v>
      </c>
      <c r="O75" s="239">
        <v>46.200780000000002</v>
      </c>
      <c r="P75" s="239">
        <v>61.09366</v>
      </c>
      <c r="Q75" s="239">
        <v>51.668219999999998</v>
      </c>
      <c r="R75" s="240">
        <v>39.618760000000002</v>
      </c>
    </row>
    <row r="76" spans="1:19" ht="11.25" customHeight="1" thickBot="1" x14ac:dyDescent="0.45">
      <c r="A76" s="272" t="s">
        <v>611</v>
      </c>
      <c r="B76" s="268"/>
      <c r="C76" s="131">
        <v>18.59076</v>
      </c>
      <c r="D76" s="131">
        <v>17.226240000000001</v>
      </c>
      <c r="E76" s="131">
        <v>9.7280920000000002</v>
      </c>
      <c r="F76" s="131">
        <v>7.598001</v>
      </c>
      <c r="G76" s="131">
        <v>5.855569</v>
      </c>
      <c r="H76" s="131">
        <v>6.5777479999999997</v>
      </c>
      <c r="I76" s="131">
        <v>15.212109999999999</v>
      </c>
      <c r="J76" s="131">
        <v>30.405449999999998</v>
      </c>
      <c r="K76" s="242"/>
      <c r="L76" s="244"/>
      <c r="M76" s="244"/>
      <c r="N76" s="244"/>
      <c r="O76" s="244"/>
      <c r="P76" s="244"/>
      <c r="Q76" s="244"/>
      <c r="R76" s="245"/>
    </row>
    <row r="77" spans="1:19" ht="11.25" customHeight="1" thickBot="1" x14ac:dyDescent="0.45">
      <c r="A77" s="273" t="s">
        <v>614</v>
      </c>
      <c r="B77" s="269"/>
      <c r="C77" s="138">
        <v>27.599499999999999</v>
      </c>
      <c r="D77" s="138">
        <v>3.7297220000000002</v>
      </c>
      <c r="E77" s="138">
        <v>13.16433</v>
      </c>
      <c r="F77" s="138">
        <v>1.8831549999999999</v>
      </c>
      <c r="G77" s="138">
        <v>4.5066420000000003</v>
      </c>
      <c r="H77" s="138">
        <v>13.31939</v>
      </c>
      <c r="I77" s="138">
        <v>32.95899</v>
      </c>
      <c r="J77" s="138">
        <v>30.56542</v>
      </c>
      <c r="K77" s="247"/>
      <c r="L77" s="249"/>
      <c r="M77" s="249"/>
      <c r="N77" s="249"/>
      <c r="O77" s="249"/>
      <c r="P77" s="249"/>
      <c r="Q77" s="249"/>
      <c r="R77" s="250"/>
    </row>
    <row r="78" spans="1:19" ht="11.25" customHeight="1" thickBot="1" x14ac:dyDescent="0.45">
      <c r="A78" s="769" t="s">
        <v>695</v>
      </c>
      <c r="B78" s="770"/>
      <c r="C78" s="770"/>
      <c r="D78" s="770"/>
      <c r="E78" s="770"/>
      <c r="F78" s="770"/>
      <c r="G78" s="770"/>
      <c r="H78" s="770"/>
      <c r="I78" s="770"/>
      <c r="J78" s="770"/>
      <c r="K78" s="770"/>
      <c r="L78" s="770"/>
      <c r="M78" s="770"/>
      <c r="N78" s="770"/>
      <c r="O78" s="770"/>
      <c r="P78" s="770"/>
      <c r="Q78" s="770"/>
      <c r="R78" s="771"/>
      <c r="S78" s="68"/>
    </row>
    <row r="79" spans="1:19" ht="11.25" customHeight="1" thickBot="1" x14ac:dyDescent="0.45">
      <c r="A79" s="271" t="s">
        <v>610</v>
      </c>
      <c r="B79" s="267">
        <v>28</v>
      </c>
      <c r="C79" s="127">
        <v>26.261710000000001</v>
      </c>
      <c r="D79" s="127">
        <v>68.303070000000005</v>
      </c>
      <c r="E79" s="127">
        <v>180.83879999999999</v>
      </c>
      <c r="F79" s="127">
        <v>38.868479999999998</v>
      </c>
      <c r="G79" s="127">
        <v>32.857770000000002</v>
      </c>
      <c r="H79" s="127">
        <v>28.307849999999998</v>
      </c>
      <c r="I79" s="127">
        <v>24.102350000000001</v>
      </c>
      <c r="J79" s="127">
        <v>11.355409999999999</v>
      </c>
      <c r="K79" s="126">
        <v>21.263210000000001</v>
      </c>
      <c r="L79" s="265">
        <v>36.490029999999997</v>
      </c>
      <c r="M79" s="237">
        <v>30.1144</v>
      </c>
      <c r="N79" s="237">
        <v>24.93038</v>
      </c>
      <c r="O79" s="237">
        <v>27.225460000000002</v>
      </c>
      <c r="P79" s="237">
        <v>13.118040000000001</v>
      </c>
      <c r="Q79" s="237">
        <v>20.198309999999999</v>
      </c>
      <c r="R79" s="128">
        <v>19.295739999999999</v>
      </c>
    </row>
    <row r="80" spans="1:19" ht="11.25" customHeight="1" thickBot="1" x14ac:dyDescent="0.45">
      <c r="A80" s="272" t="s">
        <v>613</v>
      </c>
      <c r="B80" s="129">
        <v>34.682459999999999</v>
      </c>
      <c r="C80" s="131">
        <v>43.477789999999999</v>
      </c>
      <c r="D80" s="131">
        <v>99.962469999999996</v>
      </c>
      <c r="E80" s="131">
        <v>177.4486</v>
      </c>
      <c r="F80" s="131">
        <v>35.243510000000001</v>
      </c>
      <c r="G80" s="131">
        <v>26.679110000000001</v>
      </c>
      <c r="H80" s="131">
        <v>22.558720000000001</v>
      </c>
      <c r="I80" s="131">
        <v>19.867509999999999</v>
      </c>
      <c r="J80" s="131">
        <v>8.9878820000000008</v>
      </c>
      <c r="K80" s="266">
        <v>53.58502</v>
      </c>
      <c r="L80" s="239">
        <v>27.232530000000001</v>
      </c>
      <c r="M80" s="239">
        <v>23.269179999999999</v>
      </c>
      <c r="N80" s="239">
        <v>20.015740000000001</v>
      </c>
      <c r="O80" s="239">
        <v>17.916329999999999</v>
      </c>
      <c r="P80" s="239">
        <v>19.598459999999999</v>
      </c>
      <c r="Q80" s="239">
        <v>18.114930000000001</v>
      </c>
      <c r="R80" s="240">
        <v>15.07493</v>
      </c>
    </row>
    <row r="81" spans="1:19" ht="11.25" customHeight="1" thickBot="1" x14ac:dyDescent="0.45">
      <c r="A81" s="272" t="s">
        <v>611</v>
      </c>
      <c r="B81" s="268"/>
      <c r="C81" s="131">
        <v>31.041799999999999</v>
      </c>
      <c r="D81" s="131">
        <v>270.7099</v>
      </c>
      <c r="E81" s="131">
        <v>175.0368</v>
      </c>
      <c r="F81" s="131">
        <v>55.95561</v>
      </c>
      <c r="G81" s="131">
        <v>27.16526</v>
      </c>
      <c r="H81" s="131">
        <v>19.343170000000001</v>
      </c>
      <c r="I81" s="131">
        <v>14.927020000000001</v>
      </c>
      <c r="J81" s="131">
        <v>13.048069999999999</v>
      </c>
      <c r="K81" s="242"/>
      <c r="L81" s="244"/>
      <c r="M81" s="244"/>
      <c r="N81" s="244"/>
      <c r="O81" s="244"/>
      <c r="P81" s="244"/>
      <c r="Q81" s="244"/>
      <c r="R81" s="245"/>
    </row>
    <row r="82" spans="1:19" ht="11.25" customHeight="1" thickBot="1" x14ac:dyDescent="0.45">
      <c r="A82" s="273" t="s">
        <v>614</v>
      </c>
      <c r="B82" s="269"/>
      <c r="C82" s="138">
        <v>14.93857</v>
      </c>
      <c r="D82" s="138">
        <v>52.72728</v>
      </c>
      <c r="E82" s="138">
        <v>219.95009999999999</v>
      </c>
      <c r="F82" s="138">
        <v>76.441730000000007</v>
      </c>
      <c r="G82" s="138">
        <v>34.797269999999997</v>
      </c>
      <c r="H82" s="138">
        <v>26.347539999999999</v>
      </c>
      <c r="I82" s="138">
        <v>21.536519999999999</v>
      </c>
      <c r="J82" s="138">
        <v>16.439489999999999</v>
      </c>
      <c r="K82" s="247"/>
      <c r="L82" s="249"/>
      <c r="M82" s="249"/>
      <c r="N82" s="249"/>
      <c r="O82" s="249"/>
      <c r="P82" s="249"/>
      <c r="Q82" s="249"/>
      <c r="R82" s="250"/>
    </row>
    <row r="83" spans="1:19" ht="11.25" customHeight="1" thickBot="1" x14ac:dyDescent="0.45">
      <c r="A83" s="757" t="s">
        <v>553</v>
      </c>
      <c r="B83" s="758"/>
      <c r="C83" s="758"/>
      <c r="D83" s="758"/>
      <c r="E83" s="758"/>
      <c r="F83" s="758"/>
      <c r="G83" s="758"/>
      <c r="H83" s="758"/>
      <c r="I83" s="758"/>
      <c r="J83" s="758"/>
      <c r="K83" s="758"/>
      <c r="L83" s="758"/>
      <c r="M83" s="758"/>
      <c r="N83" s="758"/>
      <c r="O83" s="758"/>
      <c r="P83" s="758"/>
      <c r="Q83" s="758"/>
      <c r="R83" s="759"/>
      <c r="S83" s="68"/>
    </row>
    <row r="84" spans="1:19" ht="11.25" customHeight="1" thickBot="1" x14ac:dyDescent="0.45">
      <c r="A84" s="271" t="s">
        <v>610</v>
      </c>
      <c r="B84" s="267">
        <v>23</v>
      </c>
      <c r="C84" s="127">
        <v>20.440860000000001</v>
      </c>
      <c r="D84" s="127">
        <v>8.1469970000000007</v>
      </c>
      <c r="E84" s="127">
        <v>16.47204</v>
      </c>
      <c r="F84" s="127">
        <v>13.11754</v>
      </c>
      <c r="G84" s="127">
        <v>9.5606749999999998</v>
      </c>
      <c r="H84" s="127">
        <v>8.8534299999999995</v>
      </c>
      <c r="I84" s="127">
        <v>5.0212430000000001</v>
      </c>
      <c r="J84" s="127">
        <v>2.191484</v>
      </c>
      <c r="K84" s="126">
        <v>1.079779</v>
      </c>
      <c r="L84" s="265">
        <v>14.580260000000001</v>
      </c>
      <c r="M84" s="237">
        <v>11.619059999999999</v>
      </c>
      <c r="N84" s="237">
        <v>12.28736</v>
      </c>
      <c r="O84" s="237">
        <v>10.5922</v>
      </c>
      <c r="P84" s="237">
        <v>13.180120000000001</v>
      </c>
      <c r="Q84" s="237">
        <v>12.84027</v>
      </c>
      <c r="R84" s="128">
        <v>16.198830000000001</v>
      </c>
    </row>
    <row r="85" spans="1:19" ht="11.25" customHeight="1" thickBot="1" x14ac:dyDescent="0.45">
      <c r="A85" s="272" t="s">
        <v>613</v>
      </c>
      <c r="B85" s="129">
        <v>17.311610000000002</v>
      </c>
      <c r="C85" s="131">
        <v>6.2272080000000001</v>
      </c>
      <c r="D85" s="131">
        <v>2.4473400000000001</v>
      </c>
      <c r="E85" s="131">
        <v>11.691459999999999</v>
      </c>
      <c r="F85" s="131">
        <v>7.9210180000000001</v>
      </c>
      <c r="G85" s="131">
        <v>1.179441</v>
      </c>
      <c r="H85" s="131">
        <v>0.49846689999999999</v>
      </c>
      <c r="I85" s="131">
        <v>2.1897139999999999</v>
      </c>
      <c r="J85" s="131">
        <v>1.097315</v>
      </c>
      <c r="K85" s="130">
        <v>5.7561749999999998</v>
      </c>
      <c r="L85" s="239">
        <v>16.031189999999999</v>
      </c>
      <c r="M85" s="266">
        <v>32.960709999999999</v>
      </c>
      <c r="N85" s="239">
        <v>34.092460000000003</v>
      </c>
      <c r="O85" s="239">
        <v>29.17109</v>
      </c>
      <c r="P85" s="239">
        <v>27.060220000000001</v>
      </c>
      <c r="Q85" s="239">
        <v>32.739449999999998</v>
      </c>
      <c r="R85" s="240">
        <v>37.42407</v>
      </c>
    </row>
    <row r="86" spans="1:19" ht="11.25" customHeight="1" thickBot="1" x14ac:dyDescent="0.45">
      <c r="A86" s="272" t="s">
        <v>611</v>
      </c>
      <c r="B86" s="268"/>
      <c r="C86" s="131">
        <v>7.9760609999999996</v>
      </c>
      <c r="D86" s="131">
        <v>3.452979</v>
      </c>
      <c r="E86" s="131">
        <v>4.6795369999999998</v>
      </c>
      <c r="F86" s="131">
        <v>2.852017</v>
      </c>
      <c r="G86" s="131">
        <v>2.6213679999999999</v>
      </c>
      <c r="H86" s="131">
        <v>3.3938609999999998</v>
      </c>
      <c r="I86" s="131">
        <v>2.7579120000000001</v>
      </c>
      <c r="J86" s="131">
        <v>3.6431149999999999</v>
      </c>
      <c r="K86" s="242"/>
      <c r="L86" s="244"/>
      <c r="M86" s="244"/>
      <c r="N86" s="244"/>
      <c r="O86" s="244"/>
      <c r="P86" s="244"/>
      <c r="Q86" s="244"/>
      <c r="R86" s="245"/>
    </row>
    <row r="87" spans="1:19" ht="11.25" customHeight="1" thickBot="1" x14ac:dyDescent="0.45">
      <c r="A87" s="272" t="s">
        <v>614</v>
      </c>
      <c r="B87" s="269"/>
      <c r="C87" s="138">
        <v>0.25260690000000002</v>
      </c>
      <c r="D87" s="138">
        <v>0.26614769999999999</v>
      </c>
      <c r="E87" s="138">
        <v>1.3794679999999999</v>
      </c>
      <c r="F87" s="138">
        <v>0.89732820000000002</v>
      </c>
      <c r="G87" s="138">
        <v>0.33239849999999999</v>
      </c>
      <c r="H87" s="138">
        <v>0.17444809999999999</v>
      </c>
      <c r="I87" s="138">
        <v>0.64161610000000002</v>
      </c>
      <c r="J87" s="138">
        <v>0.52116750000000001</v>
      </c>
      <c r="K87" s="247"/>
      <c r="L87" s="249"/>
      <c r="M87" s="249"/>
      <c r="N87" s="249"/>
      <c r="O87" s="249"/>
      <c r="P87" s="249"/>
      <c r="Q87" s="249"/>
      <c r="R87" s="250"/>
    </row>
    <row r="88" spans="1:19" ht="11.25" customHeight="1" thickBot="1" x14ac:dyDescent="0.45">
      <c r="A88" s="760" t="s">
        <v>5838</v>
      </c>
      <c r="B88" s="761"/>
      <c r="C88" s="761"/>
      <c r="D88" s="761"/>
      <c r="E88" s="761"/>
      <c r="F88" s="761"/>
      <c r="G88" s="761"/>
      <c r="H88" s="761"/>
      <c r="I88" s="761"/>
      <c r="J88" s="761"/>
      <c r="K88" s="761"/>
      <c r="L88" s="761"/>
      <c r="M88" s="761"/>
      <c r="N88" s="761"/>
      <c r="O88" s="761"/>
      <c r="P88" s="761"/>
      <c r="Q88" s="761"/>
      <c r="R88" s="762"/>
    </row>
    <row r="89" spans="1:19" ht="11.25" customHeight="1" thickBot="1" x14ac:dyDescent="0.45">
      <c r="A89" s="766" t="s">
        <v>5808</v>
      </c>
      <c r="B89" s="767"/>
      <c r="C89" s="767"/>
      <c r="D89" s="767"/>
      <c r="E89" s="767"/>
      <c r="F89" s="767"/>
      <c r="G89" s="767"/>
      <c r="H89" s="767"/>
      <c r="I89" s="767"/>
      <c r="J89" s="767"/>
      <c r="K89" s="767"/>
      <c r="L89" s="767"/>
      <c r="M89" s="767"/>
      <c r="N89" s="767"/>
      <c r="O89" s="767"/>
      <c r="P89" s="767"/>
      <c r="Q89" s="767"/>
      <c r="R89" s="768"/>
    </row>
    <row r="90" spans="1:19" ht="11.25" customHeight="1" thickBot="1" x14ac:dyDescent="0.45">
      <c r="A90" s="271" t="s">
        <v>610</v>
      </c>
      <c r="B90" s="267">
        <v>0</v>
      </c>
      <c r="C90" s="127">
        <v>8.3291480000000001E-2</v>
      </c>
      <c r="D90" s="127">
        <v>2.4304570000000001</v>
      </c>
      <c r="E90" s="127">
        <v>10.402200000000001</v>
      </c>
      <c r="F90" s="127">
        <v>5.6533420000000003</v>
      </c>
      <c r="G90" s="127">
        <v>8.3999349999999993</v>
      </c>
      <c r="H90" s="127">
        <v>10.07578</v>
      </c>
      <c r="I90" s="127">
        <v>13.73545</v>
      </c>
      <c r="J90" s="127">
        <v>15.901820000000001</v>
      </c>
      <c r="K90" s="126">
        <v>18.409960000000002</v>
      </c>
      <c r="L90" s="237">
        <v>19.369209999999999</v>
      </c>
      <c r="M90" s="237">
        <v>17.36769</v>
      </c>
      <c r="N90" s="237">
        <v>15.864269999999999</v>
      </c>
      <c r="O90" s="237">
        <v>14.95482</v>
      </c>
      <c r="P90" s="237">
        <v>15.854990000000001</v>
      </c>
      <c r="Q90" s="237">
        <v>17.671410000000002</v>
      </c>
      <c r="R90" s="128">
        <v>17.50018</v>
      </c>
    </row>
    <row r="91" spans="1:19" ht="11.25" customHeight="1" thickBot="1" x14ac:dyDescent="0.45">
      <c r="A91" s="272" t="s">
        <v>613</v>
      </c>
      <c r="B91" s="129">
        <v>0</v>
      </c>
      <c r="C91" s="131">
        <v>3.5014780000000002E-2</v>
      </c>
      <c r="D91" s="131">
        <v>1.0106980000000001</v>
      </c>
      <c r="E91" s="131">
        <v>8.1517020000000002</v>
      </c>
      <c r="F91" s="131">
        <v>10.04931</v>
      </c>
      <c r="G91" s="131">
        <v>10.40845</v>
      </c>
      <c r="H91" s="131">
        <v>7.2892190000000001</v>
      </c>
      <c r="I91" s="131">
        <v>10.40035</v>
      </c>
      <c r="J91" s="131">
        <v>7.2683309999999999</v>
      </c>
      <c r="K91" s="130">
        <v>10.44088</v>
      </c>
      <c r="L91" s="266">
        <v>16.85539</v>
      </c>
      <c r="M91" s="239">
        <v>16.15146</v>
      </c>
      <c r="N91" s="239">
        <v>12.292289999999999</v>
      </c>
      <c r="O91" s="239">
        <v>10.23845</v>
      </c>
      <c r="P91" s="239">
        <v>10.709199999999999</v>
      </c>
      <c r="Q91" s="239">
        <v>8.0620930000000008</v>
      </c>
      <c r="R91" s="240">
        <v>9.3078400000000006</v>
      </c>
    </row>
    <row r="92" spans="1:19" ht="11.25" customHeight="1" thickBot="1" x14ac:dyDescent="0.45">
      <c r="A92" s="272" t="s">
        <v>611</v>
      </c>
      <c r="B92" s="268"/>
      <c r="C92" s="131">
        <v>3.0711749999999999E-2</v>
      </c>
      <c r="D92" s="131">
        <v>5.1380749999999997</v>
      </c>
      <c r="E92" s="131">
        <v>16.26951</v>
      </c>
      <c r="F92" s="131">
        <v>7.0943490000000002</v>
      </c>
      <c r="G92" s="131">
        <v>8.7155550000000002</v>
      </c>
      <c r="H92" s="131">
        <v>10.63791</v>
      </c>
      <c r="I92" s="131">
        <v>22.784220000000001</v>
      </c>
      <c r="J92" s="131">
        <v>15.05076</v>
      </c>
      <c r="K92" s="242"/>
      <c r="L92" s="244"/>
      <c r="M92" s="244"/>
      <c r="N92" s="244"/>
      <c r="O92" s="244"/>
      <c r="P92" s="244"/>
      <c r="Q92" s="244"/>
      <c r="R92" s="245"/>
    </row>
    <row r="93" spans="1:19" ht="11.25" customHeight="1" thickBot="1" x14ac:dyDescent="0.45">
      <c r="A93" s="272" t="s">
        <v>614</v>
      </c>
      <c r="B93" s="269"/>
      <c r="C93" s="138">
        <v>3.875605E-2</v>
      </c>
      <c r="D93" s="138">
        <v>0.3194264</v>
      </c>
      <c r="E93" s="138">
        <v>8.0565669999999994</v>
      </c>
      <c r="F93" s="138">
        <v>15.35426</v>
      </c>
      <c r="G93" s="138">
        <v>9.1588060000000002</v>
      </c>
      <c r="H93" s="138">
        <v>8.637518</v>
      </c>
      <c r="I93" s="138">
        <v>9.0123309999999996</v>
      </c>
      <c r="J93" s="138">
        <v>7.4383359999999996</v>
      </c>
      <c r="K93" s="247"/>
      <c r="L93" s="249"/>
      <c r="M93" s="249"/>
      <c r="N93" s="249"/>
      <c r="O93" s="249"/>
      <c r="P93" s="249"/>
      <c r="Q93" s="249"/>
      <c r="R93" s="250"/>
    </row>
  </sheetData>
  <mergeCells count="22">
    <mergeCell ref="A1:R1"/>
    <mergeCell ref="K3:K4"/>
    <mergeCell ref="A16:R16"/>
    <mergeCell ref="A11:R11"/>
    <mergeCell ref="A43:R43"/>
    <mergeCell ref="A26:R26"/>
    <mergeCell ref="A21:R21"/>
    <mergeCell ref="A5:R5"/>
    <mergeCell ref="A6:R6"/>
    <mergeCell ref="A48:R48"/>
    <mergeCell ref="A42:R42"/>
    <mergeCell ref="A37:R37"/>
    <mergeCell ref="A31:R31"/>
    <mergeCell ref="A63:R63"/>
    <mergeCell ref="A58:R58"/>
    <mergeCell ref="A53:R53"/>
    <mergeCell ref="A89:R89"/>
    <mergeCell ref="A83:R83"/>
    <mergeCell ref="A78:R78"/>
    <mergeCell ref="A73:R73"/>
    <mergeCell ref="A68:R68"/>
    <mergeCell ref="A88:R88"/>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S127"/>
  <sheetViews>
    <sheetView workbookViewId="0">
      <pane ySplit="4" topLeftCell="A89" activePane="bottomLeft" state="frozen"/>
      <selection activeCell="N42" sqref="N42"/>
      <selection pane="bottomLeft" activeCell="A103" sqref="A103:R103"/>
    </sheetView>
  </sheetViews>
  <sheetFormatPr defaultColWidth="8.84375" defaultRowHeight="11.25" customHeight="1" x14ac:dyDescent="0.4"/>
  <cols>
    <col min="1" max="1" width="11" style="223" bestFit="1" customWidth="1"/>
    <col min="2" max="2" width="5.84375" style="72" bestFit="1" customWidth="1"/>
    <col min="3" max="4" width="4.3828125" style="72" bestFit="1" customWidth="1"/>
    <col min="5" max="7" width="3.3828125" style="72" bestFit="1" customWidth="1"/>
    <col min="8" max="10" width="4.15234375" style="72" customWidth="1"/>
    <col min="11" max="11" width="5.3828125" style="72" customWidth="1"/>
    <col min="12" max="12" width="4.3828125" style="72" bestFit="1" customWidth="1"/>
    <col min="13" max="15" width="3.3828125" style="72" bestFit="1" customWidth="1"/>
    <col min="16" max="18" width="4.15234375" style="72" bestFit="1" customWidth="1"/>
    <col min="19" max="16384" width="8.84375" style="72"/>
  </cols>
  <sheetData>
    <row r="1" spans="1:19" ht="69.75" customHeight="1" x14ac:dyDescent="0.4">
      <c r="A1" s="635" t="s">
        <v>5820</v>
      </c>
      <c r="B1" s="635"/>
      <c r="C1" s="635"/>
      <c r="D1" s="635"/>
      <c r="E1" s="635"/>
      <c r="F1" s="635"/>
      <c r="G1" s="635"/>
      <c r="H1" s="635"/>
      <c r="I1" s="635"/>
      <c r="J1" s="635"/>
      <c r="K1" s="635"/>
      <c r="L1" s="635"/>
      <c r="M1" s="635"/>
      <c r="N1" s="635"/>
      <c r="O1" s="635"/>
      <c r="P1" s="635"/>
      <c r="Q1" s="635"/>
      <c r="R1" s="635"/>
    </row>
    <row r="2" spans="1:19" ht="11.25" customHeight="1" thickBot="1" x14ac:dyDescent="0.45"/>
    <row r="3" spans="1:19" ht="11.25" customHeight="1" x14ac:dyDescent="0.4">
      <c r="A3" s="1"/>
      <c r="B3" s="2" t="s">
        <v>492</v>
      </c>
      <c r="C3" s="2" t="s">
        <v>483</v>
      </c>
      <c r="D3" s="2" t="s">
        <v>484</v>
      </c>
      <c r="E3" s="2" t="s">
        <v>5</v>
      </c>
      <c r="F3" s="2" t="s">
        <v>650</v>
      </c>
      <c r="G3" s="2" t="s">
        <v>651</v>
      </c>
      <c r="H3" s="2" t="s">
        <v>652</v>
      </c>
      <c r="I3" s="2" t="s">
        <v>653</v>
      </c>
      <c r="J3" s="2" t="s">
        <v>654</v>
      </c>
      <c r="K3" s="661" t="s">
        <v>1</v>
      </c>
      <c r="L3" s="2" t="s">
        <v>484</v>
      </c>
      <c r="M3" s="2" t="s">
        <v>5</v>
      </c>
      <c r="N3" s="2" t="s">
        <v>650</v>
      </c>
      <c r="O3" s="2" t="s">
        <v>651</v>
      </c>
      <c r="P3" s="2" t="s">
        <v>652</v>
      </c>
      <c r="Q3" s="2" t="s">
        <v>653</v>
      </c>
      <c r="R3" s="2" t="s">
        <v>654</v>
      </c>
    </row>
    <row r="4" spans="1:19" ht="11.25" customHeight="1" thickBot="1" x14ac:dyDescent="0.45">
      <c r="A4" s="3"/>
      <c r="B4" s="4" t="s">
        <v>647</v>
      </c>
      <c r="C4" s="4" t="s">
        <v>648</v>
      </c>
      <c r="D4" s="4" t="s">
        <v>648</v>
      </c>
      <c r="E4" s="4" t="s">
        <v>648</v>
      </c>
      <c r="F4" s="4" t="s">
        <v>648</v>
      </c>
      <c r="G4" s="4" t="s">
        <v>648</v>
      </c>
      <c r="H4" s="4" t="s">
        <v>648</v>
      </c>
      <c r="I4" s="4" t="s">
        <v>648</v>
      </c>
      <c r="J4" s="4" t="s">
        <v>648</v>
      </c>
      <c r="K4" s="662"/>
      <c r="L4" s="4" t="s">
        <v>649</v>
      </c>
      <c r="M4" s="4" t="s">
        <v>649</v>
      </c>
      <c r="N4" s="4" t="s">
        <v>649</v>
      </c>
      <c r="O4" s="4" t="s">
        <v>649</v>
      </c>
      <c r="P4" s="4" t="s">
        <v>649</v>
      </c>
      <c r="Q4" s="4" t="s">
        <v>649</v>
      </c>
      <c r="R4" s="4" t="s">
        <v>649</v>
      </c>
    </row>
    <row r="5" spans="1:19" ht="11.25" customHeight="1" thickBot="1" x14ac:dyDescent="0.45">
      <c r="A5" s="779" t="s">
        <v>5847</v>
      </c>
      <c r="B5" s="780"/>
      <c r="C5" s="780"/>
      <c r="D5" s="780"/>
      <c r="E5" s="780"/>
      <c r="F5" s="780"/>
      <c r="G5" s="780"/>
      <c r="H5" s="780"/>
      <c r="I5" s="780"/>
      <c r="J5" s="780"/>
      <c r="K5" s="780"/>
      <c r="L5" s="780"/>
      <c r="M5" s="780"/>
      <c r="N5" s="780"/>
      <c r="O5" s="780"/>
      <c r="P5" s="780"/>
      <c r="Q5" s="780"/>
      <c r="R5" s="781"/>
      <c r="S5" s="68"/>
    </row>
    <row r="6" spans="1:19" ht="11.25" customHeight="1" thickBot="1" x14ac:dyDescent="0.45">
      <c r="A6" s="775" t="s">
        <v>554</v>
      </c>
      <c r="B6" s="776"/>
      <c r="C6" s="776"/>
      <c r="D6" s="776"/>
      <c r="E6" s="776"/>
      <c r="F6" s="776"/>
      <c r="G6" s="776"/>
      <c r="H6" s="776"/>
      <c r="I6" s="776"/>
      <c r="J6" s="776"/>
      <c r="K6" s="776"/>
      <c r="L6" s="776"/>
      <c r="M6" s="776"/>
      <c r="N6" s="776"/>
      <c r="O6" s="776"/>
      <c r="P6" s="776"/>
      <c r="Q6" s="776"/>
      <c r="R6" s="777"/>
      <c r="S6" s="68"/>
    </row>
    <row r="7" spans="1:19" ht="11.25" customHeight="1" thickBot="1" x14ac:dyDescent="0.45">
      <c r="A7" s="279" t="s">
        <v>610</v>
      </c>
      <c r="B7" s="282">
        <v>17.045500000000001</v>
      </c>
      <c r="C7" s="283">
        <v>24.454409999999999</v>
      </c>
      <c r="D7" s="283">
        <v>29.15381</v>
      </c>
      <c r="E7" s="284">
        <v>88.394159999999999</v>
      </c>
      <c r="F7" s="283">
        <v>47.304259999999999</v>
      </c>
      <c r="G7" s="283">
        <v>45.16431</v>
      </c>
      <c r="H7" s="283">
        <v>44.078119999999998</v>
      </c>
      <c r="I7" s="283">
        <v>44.768059999999998</v>
      </c>
      <c r="J7" s="283">
        <v>39.665349999999997</v>
      </c>
      <c r="K7" s="285">
        <v>46.065910000000002</v>
      </c>
      <c r="L7" s="283">
        <v>44.734830000000002</v>
      </c>
      <c r="M7" s="283">
        <v>41.233359999999998</v>
      </c>
      <c r="N7" s="283">
        <v>48.614420000000003</v>
      </c>
      <c r="O7" s="283">
        <v>53.279510000000002</v>
      </c>
      <c r="P7" s="283">
        <v>47.19753</v>
      </c>
      <c r="Q7" s="283">
        <v>54.7179</v>
      </c>
      <c r="R7" s="286">
        <v>52.149630000000002</v>
      </c>
    </row>
    <row r="8" spans="1:19" ht="11.25" customHeight="1" thickBot="1" x14ac:dyDescent="0.45">
      <c r="A8" s="279" t="s">
        <v>613</v>
      </c>
      <c r="B8" s="252">
        <v>17.191009999999999</v>
      </c>
      <c r="C8" s="239">
        <v>32.480710000000002</v>
      </c>
      <c r="D8" s="239">
        <v>31.962019999999999</v>
      </c>
      <c r="E8" s="264">
        <v>66.579610000000002</v>
      </c>
      <c r="F8" s="239">
        <v>41.039239999999999</v>
      </c>
      <c r="G8" s="239">
        <v>41.0032</v>
      </c>
      <c r="H8" s="239">
        <v>43.925400000000003</v>
      </c>
      <c r="I8" s="239">
        <v>42.284660000000002</v>
      </c>
      <c r="J8" s="239">
        <v>55.446649999999998</v>
      </c>
      <c r="K8" s="130">
        <v>58.588120000000004</v>
      </c>
      <c r="L8" s="239">
        <v>38.891280000000002</v>
      </c>
      <c r="M8" s="239">
        <v>41.506369999999997</v>
      </c>
      <c r="N8" s="239">
        <v>46.092570000000002</v>
      </c>
      <c r="O8" s="239">
        <v>42.62715</v>
      </c>
      <c r="P8" s="239">
        <v>49.7164</v>
      </c>
      <c r="Q8" s="239">
        <v>50.769889999999997</v>
      </c>
      <c r="R8" s="287">
        <v>47.066789999999997</v>
      </c>
    </row>
    <row r="9" spans="1:19" ht="11.25" customHeight="1" thickBot="1" x14ac:dyDescent="0.45">
      <c r="A9" s="279" t="s">
        <v>611</v>
      </c>
      <c r="B9" s="259"/>
      <c r="C9" s="131">
        <v>28.407430000000002</v>
      </c>
      <c r="D9" s="131">
        <v>110.3004</v>
      </c>
      <c r="E9" s="264">
        <v>142.86109999999999</v>
      </c>
      <c r="F9" s="131">
        <v>92.612549999999999</v>
      </c>
      <c r="G9" s="131">
        <v>71.093450000000004</v>
      </c>
      <c r="H9" s="131">
        <v>68.600179999999995</v>
      </c>
      <c r="I9" s="131">
        <v>57.772840000000002</v>
      </c>
      <c r="J9" s="131">
        <v>58.166119999999999</v>
      </c>
      <c r="K9" s="242"/>
      <c r="L9" s="244"/>
      <c r="M9" s="244"/>
      <c r="N9" s="244"/>
      <c r="O9" s="244"/>
      <c r="P9" s="244"/>
      <c r="Q9" s="244"/>
      <c r="R9" s="288"/>
    </row>
    <row r="10" spans="1:19" ht="11.25" customHeight="1" thickBot="1" x14ac:dyDescent="0.45">
      <c r="A10" s="279" t="s">
        <v>614</v>
      </c>
      <c r="B10" s="289"/>
      <c r="C10" s="290">
        <v>27.473199999999999</v>
      </c>
      <c r="D10" s="290">
        <v>35.997729999999997</v>
      </c>
      <c r="E10" s="291">
        <v>77.352599999999995</v>
      </c>
      <c r="F10" s="290">
        <v>57.528179999999999</v>
      </c>
      <c r="G10" s="290">
        <v>49.835030000000003</v>
      </c>
      <c r="H10" s="290">
        <v>46.364049999999999</v>
      </c>
      <c r="I10" s="290">
        <v>45.765259999999998</v>
      </c>
      <c r="J10" s="290">
        <v>43.861269999999998</v>
      </c>
      <c r="K10" s="292"/>
      <c r="L10" s="293"/>
      <c r="M10" s="293"/>
      <c r="N10" s="293"/>
      <c r="O10" s="293"/>
      <c r="P10" s="293"/>
      <c r="Q10" s="293"/>
      <c r="R10" s="294"/>
    </row>
    <row r="11" spans="1:19" ht="11.25" customHeight="1" thickBot="1" x14ac:dyDescent="0.45">
      <c r="A11" s="775" t="s">
        <v>555</v>
      </c>
      <c r="B11" s="776"/>
      <c r="C11" s="776"/>
      <c r="D11" s="776"/>
      <c r="E11" s="776"/>
      <c r="F11" s="776"/>
      <c r="G11" s="776"/>
      <c r="H11" s="776"/>
      <c r="I11" s="776"/>
      <c r="J11" s="776"/>
      <c r="K11" s="776"/>
      <c r="L11" s="776"/>
      <c r="M11" s="776"/>
      <c r="N11" s="776"/>
      <c r="O11" s="776"/>
      <c r="P11" s="776"/>
      <c r="Q11" s="776"/>
      <c r="R11" s="777"/>
      <c r="S11" s="68"/>
    </row>
    <row r="12" spans="1:19" ht="11.25" customHeight="1" thickBot="1" x14ac:dyDescent="0.45">
      <c r="A12" s="279" t="s">
        <v>610</v>
      </c>
      <c r="B12" s="282">
        <v>4.6711879999999999</v>
      </c>
      <c r="C12" s="283">
        <v>4.8464169999999998</v>
      </c>
      <c r="D12" s="283">
        <v>14.1538</v>
      </c>
      <c r="E12" s="284">
        <v>25.155349999999999</v>
      </c>
      <c r="F12" s="295">
        <v>13.17145</v>
      </c>
      <c r="G12" s="295">
        <v>14.056570000000001</v>
      </c>
      <c r="H12" s="295">
        <v>16.397860000000001</v>
      </c>
      <c r="I12" s="295">
        <v>22.127510000000001</v>
      </c>
      <c r="J12" s="295">
        <v>13.2987</v>
      </c>
      <c r="K12" s="285">
        <v>22.725770000000001</v>
      </c>
      <c r="L12" s="296">
        <v>33.350859999999997</v>
      </c>
      <c r="M12" s="283">
        <v>22.826789999999999</v>
      </c>
      <c r="N12" s="283">
        <v>27.241499999999998</v>
      </c>
      <c r="O12" s="283">
        <v>29.067910000000001</v>
      </c>
      <c r="P12" s="283">
        <v>21.849440000000001</v>
      </c>
      <c r="Q12" s="283">
        <v>25.761030000000002</v>
      </c>
      <c r="R12" s="286">
        <v>26.362490000000001</v>
      </c>
    </row>
    <row r="13" spans="1:19" ht="11.25" customHeight="1" thickBot="1" x14ac:dyDescent="0.45">
      <c r="A13" s="279" t="s">
        <v>613</v>
      </c>
      <c r="B13" s="252">
        <v>4.9731810000000003</v>
      </c>
      <c r="C13" s="239">
        <v>6.5220929999999999</v>
      </c>
      <c r="D13" s="239">
        <v>11.81949</v>
      </c>
      <c r="E13" s="264">
        <v>26.513850000000001</v>
      </c>
      <c r="F13" s="131">
        <v>19.068760000000001</v>
      </c>
      <c r="G13" s="131">
        <v>18.045290000000001</v>
      </c>
      <c r="H13" s="131">
        <v>15.21977</v>
      </c>
      <c r="I13" s="131">
        <v>14.78064</v>
      </c>
      <c r="J13" s="131">
        <v>11.867889999999999</v>
      </c>
      <c r="K13" s="266">
        <v>37.305419999999998</v>
      </c>
      <c r="L13" s="239">
        <v>27.195419999999999</v>
      </c>
      <c r="M13" s="239">
        <v>21.964960000000001</v>
      </c>
      <c r="N13" s="239">
        <v>22.095949999999998</v>
      </c>
      <c r="O13" s="239">
        <v>21.694430000000001</v>
      </c>
      <c r="P13" s="239">
        <v>23.390540000000001</v>
      </c>
      <c r="Q13" s="239">
        <v>23.937360000000002</v>
      </c>
      <c r="R13" s="287">
        <v>21.11571</v>
      </c>
    </row>
    <row r="14" spans="1:19" ht="11.25" customHeight="1" thickBot="1" x14ac:dyDescent="0.45">
      <c r="A14" s="279" t="s">
        <v>611</v>
      </c>
      <c r="B14" s="259"/>
      <c r="C14" s="131">
        <v>4.537255</v>
      </c>
      <c r="D14" s="264">
        <v>28.95514</v>
      </c>
      <c r="E14" s="131">
        <v>27.031749999999999</v>
      </c>
      <c r="F14" s="131">
        <v>17.653829999999999</v>
      </c>
      <c r="G14" s="131">
        <v>14.00647</v>
      </c>
      <c r="H14" s="131">
        <v>10.18604</v>
      </c>
      <c r="I14" s="131">
        <v>12.54453</v>
      </c>
      <c r="J14" s="131">
        <v>13.623419999999999</v>
      </c>
      <c r="K14" s="242"/>
      <c r="L14" s="244"/>
      <c r="M14" s="244"/>
      <c r="N14" s="244"/>
      <c r="O14" s="244"/>
      <c r="P14" s="244"/>
      <c r="Q14" s="244"/>
      <c r="R14" s="288"/>
    </row>
    <row r="15" spans="1:19" ht="11.25" customHeight="1" thickBot="1" x14ac:dyDescent="0.45">
      <c r="A15" s="279" t="s">
        <v>614</v>
      </c>
      <c r="B15" s="289"/>
      <c r="C15" s="290">
        <v>2.0272190000000001</v>
      </c>
      <c r="D15" s="290">
        <v>16.998049999999999</v>
      </c>
      <c r="E15" s="291">
        <v>27.60744</v>
      </c>
      <c r="F15" s="290">
        <v>21.041319999999999</v>
      </c>
      <c r="G15" s="290">
        <v>16.086480000000002</v>
      </c>
      <c r="H15" s="290">
        <v>16.629290000000001</v>
      </c>
      <c r="I15" s="290">
        <v>16.37285</v>
      </c>
      <c r="J15" s="290">
        <v>17.752690000000001</v>
      </c>
      <c r="K15" s="292"/>
      <c r="L15" s="293"/>
      <c r="M15" s="293"/>
      <c r="N15" s="293"/>
      <c r="O15" s="293"/>
      <c r="P15" s="293"/>
      <c r="Q15" s="293"/>
      <c r="R15" s="294"/>
    </row>
    <row r="16" spans="1:19" ht="11.25" customHeight="1" thickBot="1" x14ac:dyDescent="0.45">
      <c r="A16" s="775" t="s">
        <v>556</v>
      </c>
      <c r="B16" s="776"/>
      <c r="C16" s="776"/>
      <c r="D16" s="776"/>
      <c r="E16" s="776"/>
      <c r="F16" s="776"/>
      <c r="G16" s="776"/>
      <c r="H16" s="776"/>
      <c r="I16" s="776"/>
      <c r="J16" s="776"/>
      <c r="K16" s="776"/>
      <c r="L16" s="776"/>
      <c r="M16" s="776"/>
      <c r="N16" s="776"/>
      <c r="O16" s="776"/>
      <c r="P16" s="776"/>
      <c r="Q16" s="776"/>
      <c r="R16" s="777"/>
      <c r="S16" s="68"/>
    </row>
    <row r="17" spans="1:19" ht="11.25" customHeight="1" thickBot="1" x14ac:dyDescent="0.45">
      <c r="A17" s="279" t="s">
        <v>610</v>
      </c>
      <c r="B17" s="282">
        <v>3.637966</v>
      </c>
      <c r="C17" s="283">
        <v>2.726426</v>
      </c>
      <c r="D17" s="283">
        <v>5.1591579999999997</v>
      </c>
      <c r="E17" s="284">
        <v>13.72958</v>
      </c>
      <c r="F17" s="283">
        <v>8.7988140000000001</v>
      </c>
      <c r="G17" s="283">
        <v>7.801755</v>
      </c>
      <c r="H17" s="283">
        <v>8.314171</v>
      </c>
      <c r="I17" s="283">
        <v>7.8559409999999996</v>
      </c>
      <c r="J17" s="283">
        <v>6.6294180000000003</v>
      </c>
      <c r="K17" s="285">
        <v>8.4524600000000003</v>
      </c>
      <c r="L17" s="283">
        <v>7.9821119999999999</v>
      </c>
      <c r="M17" s="283">
        <v>6.5671949999999999</v>
      </c>
      <c r="N17" s="283">
        <v>8.8248619999999995</v>
      </c>
      <c r="O17" s="283">
        <v>9.6378000000000004</v>
      </c>
      <c r="P17" s="283">
        <v>7.7634429999999996</v>
      </c>
      <c r="Q17" s="283">
        <v>8.2309509999999992</v>
      </c>
      <c r="R17" s="286">
        <v>7.9891019999999999</v>
      </c>
    </row>
    <row r="18" spans="1:19" ht="11.25" customHeight="1" thickBot="1" x14ac:dyDescent="0.45">
      <c r="A18" s="279" t="s">
        <v>613</v>
      </c>
      <c r="B18" s="252">
        <v>2.967552</v>
      </c>
      <c r="C18" s="239">
        <v>2.9765899999999998</v>
      </c>
      <c r="D18" s="239">
        <v>4.2709380000000001</v>
      </c>
      <c r="E18" s="264">
        <v>9.752739</v>
      </c>
      <c r="F18" s="239">
        <v>6.9093330000000002</v>
      </c>
      <c r="G18" s="239">
        <v>7.000559</v>
      </c>
      <c r="H18" s="239">
        <v>6.0308859999999997</v>
      </c>
      <c r="I18" s="239">
        <v>6.8628299999999998</v>
      </c>
      <c r="J18" s="239">
        <v>5.3595110000000004</v>
      </c>
      <c r="K18" s="130">
        <v>7.3407429999999998</v>
      </c>
      <c r="L18" s="239">
        <v>6.9971579999999998</v>
      </c>
      <c r="M18" s="239">
        <v>7.1963889999999999</v>
      </c>
      <c r="N18" s="239">
        <v>7.0406909999999998</v>
      </c>
      <c r="O18" s="239">
        <v>7.0803539999999998</v>
      </c>
      <c r="P18" s="239">
        <v>6.0420220000000002</v>
      </c>
      <c r="Q18" s="239">
        <v>6.4588400000000004</v>
      </c>
      <c r="R18" s="287">
        <v>6.1754090000000001</v>
      </c>
    </row>
    <row r="19" spans="1:19" ht="11.25" customHeight="1" thickBot="1" x14ac:dyDescent="0.45">
      <c r="A19" s="279" t="s">
        <v>611</v>
      </c>
      <c r="B19" s="259"/>
      <c r="C19" s="131">
        <v>1.8622209999999999</v>
      </c>
      <c r="D19" s="264">
        <v>14.61173</v>
      </c>
      <c r="E19" s="131">
        <v>12.85749</v>
      </c>
      <c r="F19" s="131">
        <v>11.99288</v>
      </c>
      <c r="G19" s="131">
        <v>8.9905670000000004</v>
      </c>
      <c r="H19" s="131">
        <v>7.5777989999999997</v>
      </c>
      <c r="I19" s="131">
        <v>7.1113540000000004</v>
      </c>
      <c r="J19" s="131">
        <v>6.169886</v>
      </c>
      <c r="K19" s="242"/>
      <c r="L19" s="244"/>
      <c r="M19" s="244"/>
      <c r="N19" s="244"/>
      <c r="O19" s="244"/>
      <c r="P19" s="244"/>
      <c r="Q19" s="244"/>
      <c r="R19" s="288"/>
    </row>
    <row r="20" spans="1:19" ht="11.25" customHeight="1" thickBot="1" x14ac:dyDescent="0.45">
      <c r="A20" s="279" t="s">
        <v>614</v>
      </c>
      <c r="B20" s="289"/>
      <c r="C20" s="290">
        <v>2.8655330000000001</v>
      </c>
      <c r="D20" s="290">
        <v>7.3841520000000003</v>
      </c>
      <c r="E20" s="291">
        <v>12.251010000000001</v>
      </c>
      <c r="F20" s="290">
        <v>10.150080000000001</v>
      </c>
      <c r="G20" s="290">
        <v>8.8911870000000004</v>
      </c>
      <c r="H20" s="290">
        <v>7.6109010000000001</v>
      </c>
      <c r="I20" s="290">
        <v>8.0215219999999992</v>
      </c>
      <c r="J20" s="290">
        <v>7.5096559999999997</v>
      </c>
      <c r="K20" s="292"/>
      <c r="L20" s="293"/>
      <c r="M20" s="293"/>
      <c r="N20" s="293"/>
      <c r="O20" s="293"/>
      <c r="P20" s="293"/>
      <c r="Q20" s="293"/>
      <c r="R20" s="294"/>
    </row>
    <row r="21" spans="1:19" ht="11.25" customHeight="1" thickBot="1" x14ac:dyDescent="0.45">
      <c r="A21" s="775" t="s">
        <v>557</v>
      </c>
      <c r="B21" s="776"/>
      <c r="C21" s="776"/>
      <c r="D21" s="776"/>
      <c r="E21" s="776"/>
      <c r="F21" s="776"/>
      <c r="G21" s="776"/>
      <c r="H21" s="776"/>
      <c r="I21" s="776"/>
      <c r="J21" s="776"/>
      <c r="K21" s="776"/>
      <c r="L21" s="776"/>
      <c r="M21" s="776"/>
      <c r="N21" s="776"/>
      <c r="O21" s="776"/>
      <c r="P21" s="776"/>
      <c r="Q21" s="776"/>
      <c r="R21" s="777"/>
      <c r="S21" s="68"/>
    </row>
    <row r="22" spans="1:19" ht="11.25" customHeight="1" thickBot="1" x14ac:dyDescent="0.45">
      <c r="A22" s="279" t="s">
        <v>610</v>
      </c>
      <c r="B22" s="282">
        <v>1.9688349999999999</v>
      </c>
      <c r="C22" s="295">
        <v>2.6110799999999998</v>
      </c>
      <c r="D22" s="295">
        <v>1.615143</v>
      </c>
      <c r="E22" s="284">
        <v>13.2662</v>
      </c>
      <c r="F22" s="295">
        <v>6.1608080000000003</v>
      </c>
      <c r="G22" s="295">
        <v>6.3055839999999996</v>
      </c>
      <c r="H22" s="295">
        <v>6.6262049999999997</v>
      </c>
      <c r="I22" s="295">
        <v>8.2636070000000004</v>
      </c>
      <c r="J22" s="295">
        <v>7.9272020000000003</v>
      </c>
      <c r="K22" s="285">
        <v>6.8482219999999998</v>
      </c>
      <c r="L22" s="283">
        <v>10.75901</v>
      </c>
      <c r="M22" s="283">
        <v>6.394698</v>
      </c>
      <c r="N22" s="283">
        <v>5.9437680000000004</v>
      </c>
      <c r="O22" s="283">
        <v>6.3324020000000001</v>
      </c>
      <c r="P22" s="283">
        <v>6.1165320000000003</v>
      </c>
      <c r="Q22" s="283">
        <v>7.6228720000000001</v>
      </c>
      <c r="R22" s="286">
        <v>7.353218</v>
      </c>
    </row>
    <row r="23" spans="1:19" ht="11.25" customHeight="1" thickBot="1" x14ac:dyDescent="0.45">
      <c r="A23" s="279" t="s">
        <v>613</v>
      </c>
      <c r="B23" s="252">
        <v>3.8118889999999999</v>
      </c>
      <c r="C23" s="131">
        <v>5.4793430000000001</v>
      </c>
      <c r="D23" s="131">
        <v>5.6460660000000003</v>
      </c>
      <c r="E23" s="264">
        <v>11.53023</v>
      </c>
      <c r="F23" s="131">
        <v>6.0802690000000004</v>
      </c>
      <c r="G23" s="131">
        <v>7.7839960000000001</v>
      </c>
      <c r="H23" s="131">
        <v>6.9466539999999997</v>
      </c>
      <c r="I23" s="131">
        <v>7.1065160000000001</v>
      </c>
      <c r="J23" s="131">
        <v>11.92576</v>
      </c>
      <c r="K23" s="130">
        <v>9.6134850000000007</v>
      </c>
      <c r="L23" s="364">
        <v>6.4672150000000004</v>
      </c>
      <c r="M23" s="239">
        <v>7.8522850000000002</v>
      </c>
      <c r="N23" s="239">
        <v>8.4596060000000008</v>
      </c>
      <c r="O23" s="239">
        <v>9.0010510000000004</v>
      </c>
      <c r="P23" s="239">
        <v>10.096310000000001</v>
      </c>
      <c r="Q23" s="239">
        <v>10.054349999999999</v>
      </c>
      <c r="R23" s="287">
        <v>10.70313</v>
      </c>
    </row>
    <row r="24" spans="1:19" ht="11.25" customHeight="1" thickBot="1" x14ac:dyDescent="0.45">
      <c r="A24" s="279" t="s">
        <v>611</v>
      </c>
      <c r="B24" s="259"/>
      <c r="C24" s="131">
        <v>2.3895279999999999</v>
      </c>
      <c r="D24" s="131">
        <v>13.061109999999999</v>
      </c>
      <c r="E24" s="264">
        <v>23.06673</v>
      </c>
      <c r="F24" s="131">
        <v>14.922879999999999</v>
      </c>
      <c r="G24" s="131">
        <v>13.32962</v>
      </c>
      <c r="H24" s="131">
        <v>12.723179999999999</v>
      </c>
      <c r="I24" s="131">
        <v>10.631959999999999</v>
      </c>
      <c r="J24" s="131">
        <v>13.094390000000001</v>
      </c>
      <c r="K24" s="242"/>
      <c r="L24" s="244"/>
      <c r="M24" s="244"/>
      <c r="N24" s="244"/>
      <c r="O24" s="244"/>
      <c r="P24" s="244"/>
      <c r="Q24" s="244"/>
      <c r="R24" s="288"/>
    </row>
    <row r="25" spans="1:19" ht="11.25" customHeight="1" thickBot="1" x14ac:dyDescent="0.45">
      <c r="A25" s="279" t="s">
        <v>614</v>
      </c>
      <c r="B25" s="289"/>
      <c r="C25" s="290">
        <v>3.2429890000000001</v>
      </c>
      <c r="D25" s="290">
        <v>2.8883070000000002</v>
      </c>
      <c r="E25" s="291">
        <v>14.89034</v>
      </c>
      <c r="F25" s="290">
        <v>9.5910119999999992</v>
      </c>
      <c r="G25" s="290">
        <v>10.131880000000001</v>
      </c>
      <c r="H25" s="290">
        <v>8.4490780000000001</v>
      </c>
      <c r="I25" s="290">
        <v>8.2696950000000005</v>
      </c>
      <c r="J25" s="290">
        <v>8.9866550000000007</v>
      </c>
      <c r="K25" s="292"/>
      <c r="L25" s="293"/>
      <c r="M25" s="293"/>
      <c r="N25" s="293"/>
      <c r="O25" s="293"/>
      <c r="P25" s="293"/>
      <c r="Q25" s="293"/>
      <c r="R25" s="294"/>
    </row>
    <row r="26" spans="1:19" ht="11.25" customHeight="1" thickBot="1" x14ac:dyDescent="0.45">
      <c r="A26" s="775" t="s">
        <v>558</v>
      </c>
      <c r="B26" s="776"/>
      <c r="C26" s="776"/>
      <c r="D26" s="776"/>
      <c r="E26" s="776"/>
      <c r="F26" s="776"/>
      <c r="G26" s="776"/>
      <c r="H26" s="776"/>
      <c r="I26" s="776"/>
      <c r="J26" s="776"/>
      <c r="K26" s="776"/>
      <c r="L26" s="776"/>
      <c r="M26" s="776"/>
      <c r="N26" s="776"/>
      <c r="O26" s="776"/>
      <c r="P26" s="776"/>
      <c r="Q26" s="776"/>
      <c r="R26" s="777"/>
      <c r="S26" s="68"/>
    </row>
    <row r="27" spans="1:19" ht="11.25" customHeight="1" thickBot="1" x14ac:dyDescent="0.45">
      <c r="A27" s="279" t="s">
        <v>610</v>
      </c>
      <c r="B27" s="282">
        <v>71.44117</v>
      </c>
      <c r="C27" s="295">
        <v>142.34270000000001</v>
      </c>
      <c r="D27" s="295">
        <v>116.4068</v>
      </c>
      <c r="E27" s="284">
        <v>472.82119999999998</v>
      </c>
      <c r="F27" s="295">
        <v>280.22500000000002</v>
      </c>
      <c r="G27" s="295">
        <v>284.00409999999999</v>
      </c>
      <c r="H27" s="295">
        <v>297.4606</v>
      </c>
      <c r="I27" s="295">
        <v>253.09229999999999</v>
      </c>
      <c r="J27" s="295">
        <v>279.82229999999998</v>
      </c>
      <c r="K27" s="285">
        <v>352.41359999999997</v>
      </c>
      <c r="L27" s="283">
        <v>362.52140000000003</v>
      </c>
      <c r="M27" s="283">
        <v>266.75080000000003</v>
      </c>
      <c r="N27" s="283">
        <v>329.69830000000002</v>
      </c>
      <c r="O27" s="283">
        <v>375.70080000000002</v>
      </c>
      <c r="P27" s="283">
        <v>315.41849999999999</v>
      </c>
      <c r="Q27" s="283">
        <v>363.94490000000002</v>
      </c>
      <c r="R27" s="286">
        <v>334.58100000000002</v>
      </c>
    </row>
    <row r="28" spans="1:19" ht="11.25" customHeight="1" thickBot="1" x14ac:dyDescent="0.45">
      <c r="A28" s="279" t="s">
        <v>613</v>
      </c>
      <c r="B28" s="252">
        <v>78.889679999999998</v>
      </c>
      <c r="C28" s="131">
        <v>155.9365</v>
      </c>
      <c r="D28" s="131">
        <v>154.03870000000001</v>
      </c>
      <c r="E28" s="264">
        <v>325.48020000000002</v>
      </c>
      <c r="F28" s="131">
        <v>165.28749999999999</v>
      </c>
      <c r="G28" s="131">
        <v>216.7876</v>
      </c>
      <c r="H28" s="131">
        <v>230.29050000000001</v>
      </c>
      <c r="I28" s="131">
        <v>235.7252</v>
      </c>
      <c r="J28" s="131">
        <v>333.65989999999999</v>
      </c>
      <c r="K28" s="130">
        <v>393.13150000000002</v>
      </c>
      <c r="L28" s="239">
        <v>341.33940000000001</v>
      </c>
      <c r="M28" s="239">
        <v>294.0598</v>
      </c>
      <c r="N28" s="239">
        <v>280.93700000000001</v>
      </c>
      <c r="O28" s="239">
        <v>263.10950000000003</v>
      </c>
      <c r="P28" s="239">
        <v>314.0591</v>
      </c>
      <c r="Q28" s="239">
        <v>351.50020000000001</v>
      </c>
      <c r="R28" s="287">
        <v>267.22550000000001</v>
      </c>
    </row>
    <row r="29" spans="1:19" ht="11.25" customHeight="1" thickBot="1" x14ac:dyDescent="0.45">
      <c r="A29" s="279" t="s">
        <v>611</v>
      </c>
      <c r="B29" s="259"/>
      <c r="C29" s="131">
        <v>159.0033</v>
      </c>
      <c r="D29" s="131">
        <v>401.87389999999999</v>
      </c>
      <c r="E29" s="264">
        <v>508.57780000000002</v>
      </c>
      <c r="F29" s="131">
        <v>364.15359999999998</v>
      </c>
      <c r="G29" s="131">
        <v>318.79250000000002</v>
      </c>
      <c r="H29" s="131">
        <v>316.02530000000002</v>
      </c>
      <c r="I29" s="131">
        <v>291.76280000000003</v>
      </c>
      <c r="J29" s="131">
        <v>298.32639999999998</v>
      </c>
      <c r="K29" s="242"/>
      <c r="L29" s="244"/>
      <c r="M29" s="244"/>
      <c r="N29" s="244"/>
      <c r="O29" s="244"/>
      <c r="P29" s="244"/>
      <c r="Q29" s="244"/>
      <c r="R29" s="288"/>
    </row>
    <row r="30" spans="1:19" ht="11.25" customHeight="1" thickBot="1" x14ac:dyDescent="0.45">
      <c r="A30" s="279" t="s">
        <v>614</v>
      </c>
      <c r="B30" s="289"/>
      <c r="C30" s="290">
        <v>143.61859999999999</v>
      </c>
      <c r="D30" s="290">
        <v>137.37909999999999</v>
      </c>
      <c r="E30" s="291">
        <v>360.43079999999998</v>
      </c>
      <c r="F30" s="290">
        <v>239.8903</v>
      </c>
      <c r="G30" s="290">
        <v>209.8203</v>
      </c>
      <c r="H30" s="290">
        <v>227.39230000000001</v>
      </c>
      <c r="I30" s="290">
        <v>253.30869999999999</v>
      </c>
      <c r="J30" s="290">
        <v>259.07670000000002</v>
      </c>
      <c r="K30" s="292"/>
      <c r="L30" s="293"/>
      <c r="M30" s="293"/>
      <c r="N30" s="293"/>
      <c r="O30" s="293"/>
      <c r="P30" s="293"/>
      <c r="Q30" s="293"/>
      <c r="R30" s="294"/>
    </row>
    <row r="31" spans="1:19" ht="11.25" customHeight="1" thickBot="1" x14ac:dyDescent="0.45">
      <c r="A31" s="775" t="s">
        <v>559</v>
      </c>
      <c r="B31" s="776"/>
      <c r="C31" s="776"/>
      <c r="D31" s="776"/>
      <c r="E31" s="776"/>
      <c r="F31" s="776"/>
      <c r="G31" s="776"/>
      <c r="H31" s="776"/>
      <c r="I31" s="776"/>
      <c r="J31" s="776"/>
      <c r="K31" s="776"/>
      <c r="L31" s="776"/>
      <c r="M31" s="776"/>
      <c r="N31" s="776"/>
      <c r="O31" s="776"/>
      <c r="P31" s="776"/>
      <c r="Q31" s="776"/>
      <c r="R31" s="777"/>
      <c r="S31" s="68"/>
    </row>
    <row r="32" spans="1:19" ht="11.25" customHeight="1" thickBot="1" x14ac:dyDescent="0.45">
      <c r="A32" s="279" t="s">
        <v>610</v>
      </c>
      <c r="B32" s="282">
        <v>18.75694</v>
      </c>
      <c r="C32" s="283">
        <v>10.40762</v>
      </c>
      <c r="D32" s="284">
        <v>16.928850000000001</v>
      </c>
      <c r="E32" s="295">
        <v>3.5910850000000001</v>
      </c>
      <c r="F32" s="295">
        <v>3.3736549999999998</v>
      </c>
      <c r="G32" s="295">
        <v>3.0005649999999999</v>
      </c>
      <c r="H32" s="295">
        <v>2.6275879999999998</v>
      </c>
      <c r="I32" s="295">
        <v>5.1957690000000003</v>
      </c>
      <c r="J32" s="295">
        <v>5.6596089999999997</v>
      </c>
      <c r="K32" s="285">
        <v>8.6575550000000003</v>
      </c>
      <c r="L32" s="283">
        <v>3.5696870000000001</v>
      </c>
      <c r="M32" s="283">
        <v>3.7534390000000002</v>
      </c>
      <c r="N32" s="283">
        <v>3.4447109999999999</v>
      </c>
      <c r="O32" s="283">
        <v>3.8402850000000002</v>
      </c>
      <c r="P32" s="283">
        <v>5.3960780000000002</v>
      </c>
      <c r="Q32" s="283">
        <v>4.473179</v>
      </c>
      <c r="R32" s="286">
        <v>4.0483830000000003</v>
      </c>
    </row>
    <row r="33" spans="1:19" ht="11.25" customHeight="1" thickBot="1" x14ac:dyDescent="0.45">
      <c r="A33" s="279" t="s">
        <v>613</v>
      </c>
      <c r="B33" s="252">
        <v>11.41324</v>
      </c>
      <c r="C33" s="239">
        <v>2.6646209999999999</v>
      </c>
      <c r="D33" s="264">
        <v>11.20969</v>
      </c>
      <c r="E33" s="131">
        <v>7.0530039999999996</v>
      </c>
      <c r="F33" s="131">
        <v>7.5143909999999998</v>
      </c>
      <c r="G33" s="131">
        <v>2.9107289999999999</v>
      </c>
      <c r="H33" s="131">
        <v>3.568441</v>
      </c>
      <c r="I33" s="131">
        <v>4.4402020000000002</v>
      </c>
      <c r="J33" s="131">
        <v>6.5009439999999996</v>
      </c>
      <c r="K33" s="130">
        <v>3.0491199999999998</v>
      </c>
      <c r="L33" s="239">
        <v>6.9969020000000004</v>
      </c>
      <c r="M33" s="364">
        <v>3.0155979999999998</v>
      </c>
      <c r="N33" s="239">
        <v>2.2565490000000001</v>
      </c>
      <c r="O33" s="239">
        <v>4.3686309999999997</v>
      </c>
      <c r="P33" s="239">
        <v>4.7972400000000004</v>
      </c>
      <c r="Q33" s="239">
        <v>3.8546040000000001</v>
      </c>
      <c r="R33" s="287">
        <v>4.6538539999999999</v>
      </c>
    </row>
    <row r="34" spans="1:19" ht="11.25" customHeight="1" thickBot="1" x14ac:dyDescent="0.45">
      <c r="A34" s="279" t="s">
        <v>611</v>
      </c>
      <c r="B34" s="259"/>
      <c r="C34" s="131">
        <v>2.3895279999999999</v>
      </c>
      <c r="D34" s="131">
        <v>13.061109999999999</v>
      </c>
      <c r="E34" s="264">
        <v>23.06673</v>
      </c>
      <c r="F34" s="131">
        <v>14.922879999999999</v>
      </c>
      <c r="G34" s="131">
        <v>13.32962</v>
      </c>
      <c r="H34" s="131">
        <v>12.723179999999999</v>
      </c>
      <c r="I34" s="131">
        <v>10.631959999999999</v>
      </c>
      <c r="J34" s="131">
        <v>13.094390000000001</v>
      </c>
      <c r="K34" s="242"/>
      <c r="L34" s="244"/>
      <c r="M34" s="244"/>
      <c r="N34" s="244"/>
      <c r="O34" s="244"/>
      <c r="P34" s="244"/>
      <c r="Q34" s="244"/>
      <c r="R34" s="288"/>
    </row>
    <row r="35" spans="1:19" ht="11.25" customHeight="1" thickBot="1" x14ac:dyDescent="0.45">
      <c r="A35" s="279" t="s">
        <v>614</v>
      </c>
      <c r="B35" s="289"/>
      <c r="C35" s="290">
        <v>3.2429890000000001</v>
      </c>
      <c r="D35" s="290">
        <v>2.8883070000000002</v>
      </c>
      <c r="E35" s="291">
        <v>14.89034</v>
      </c>
      <c r="F35" s="290">
        <v>9.5910119999999992</v>
      </c>
      <c r="G35" s="290">
        <v>10.131880000000001</v>
      </c>
      <c r="H35" s="290">
        <v>8.4490780000000001</v>
      </c>
      <c r="I35" s="290">
        <v>8.2696950000000005</v>
      </c>
      <c r="J35" s="290">
        <v>8.9866550000000007</v>
      </c>
      <c r="K35" s="292"/>
      <c r="L35" s="293"/>
      <c r="M35" s="293"/>
      <c r="N35" s="293"/>
      <c r="O35" s="293"/>
      <c r="P35" s="293"/>
      <c r="Q35" s="293"/>
      <c r="R35" s="294"/>
    </row>
    <row r="36" spans="1:19" ht="11.25" customHeight="1" thickBot="1" x14ac:dyDescent="0.45">
      <c r="A36" s="775" t="s">
        <v>560</v>
      </c>
      <c r="B36" s="776"/>
      <c r="C36" s="776"/>
      <c r="D36" s="776"/>
      <c r="E36" s="776"/>
      <c r="F36" s="776"/>
      <c r="G36" s="776"/>
      <c r="H36" s="776"/>
      <c r="I36" s="776"/>
      <c r="J36" s="776"/>
      <c r="K36" s="776"/>
      <c r="L36" s="776"/>
      <c r="M36" s="776"/>
      <c r="N36" s="776"/>
      <c r="O36" s="776"/>
      <c r="P36" s="776"/>
      <c r="Q36" s="776"/>
      <c r="R36" s="777"/>
      <c r="S36" s="68"/>
    </row>
    <row r="37" spans="1:19" ht="11.25" customHeight="1" thickBot="1" x14ac:dyDescent="0.45">
      <c r="A37" s="279" t="s">
        <v>610</v>
      </c>
      <c r="B37" s="282">
        <v>8.9326640000000008</v>
      </c>
      <c r="C37" s="283">
        <v>5.862222</v>
      </c>
      <c r="D37" s="283">
        <v>9.8864450000000001</v>
      </c>
      <c r="E37" s="284">
        <v>21.240010000000002</v>
      </c>
      <c r="F37" s="283">
        <v>17.852910000000001</v>
      </c>
      <c r="G37" s="283">
        <v>20.99962</v>
      </c>
      <c r="H37" s="283">
        <v>21.897539999999999</v>
      </c>
      <c r="I37" s="283">
        <v>21.88269</v>
      </c>
      <c r="J37" s="283">
        <v>18.517990000000001</v>
      </c>
      <c r="K37" s="285">
        <v>18.493510000000001</v>
      </c>
      <c r="L37" s="366">
        <v>8.6628769999999999</v>
      </c>
      <c r="M37" s="283">
        <v>15.67639</v>
      </c>
      <c r="N37" s="283">
        <v>19.72307</v>
      </c>
      <c r="O37" s="283">
        <v>21.19951</v>
      </c>
      <c r="P37" s="283">
        <v>16.38475</v>
      </c>
      <c r="Q37" s="283">
        <v>18.152950000000001</v>
      </c>
      <c r="R37" s="286">
        <v>17.250499999999999</v>
      </c>
    </row>
    <row r="38" spans="1:19" ht="11.25" customHeight="1" thickBot="1" x14ac:dyDescent="0.45">
      <c r="A38" s="279" t="s">
        <v>613</v>
      </c>
      <c r="B38" s="252">
        <v>5.905411</v>
      </c>
      <c r="C38" s="239">
        <v>6.3519310000000004</v>
      </c>
      <c r="D38" s="239">
        <v>14.169739999999999</v>
      </c>
      <c r="E38" s="264">
        <v>21.141490000000001</v>
      </c>
      <c r="F38" s="239">
        <v>15.5006</v>
      </c>
      <c r="G38" s="239">
        <v>16.848859999999998</v>
      </c>
      <c r="H38" s="239">
        <v>20.09928</v>
      </c>
      <c r="I38" s="239">
        <v>15.92023</v>
      </c>
      <c r="J38" s="239">
        <v>16.161210000000001</v>
      </c>
      <c r="K38" s="130">
        <v>12.451779999999999</v>
      </c>
      <c r="L38" s="239">
        <v>15.18168</v>
      </c>
      <c r="M38" s="239">
        <v>16.780909999999999</v>
      </c>
      <c r="N38" s="239">
        <v>18.56654</v>
      </c>
      <c r="O38" s="239">
        <v>17.362279999999998</v>
      </c>
      <c r="P38" s="239">
        <v>15.8133</v>
      </c>
      <c r="Q38" s="239">
        <v>14.98799</v>
      </c>
      <c r="R38" s="287">
        <v>14.271610000000001</v>
      </c>
    </row>
    <row r="39" spans="1:19" ht="11.25" customHeight="1" thickBot="1" x14ac:dyDescent="0.45">
      <c r="A39" s="279" t="s">
        <v>611</v>
      </c>
      <c r="B39" s="259"/>
      <c r="C39" s="131">
        <v>7.3695360000000001</v>
      </c>
      <c r="D39" s="131">
        <v>26.17173</v>
      </c>
      <c r="E39" s="131">
        <v>36.804360000000003</v>
      </c>
      <c r="F39" s="264">
        <v>38.883789999999998</v>
      </c>
      <c r="G39" s="131">
        <v>30.605080000000001</v>
      </c>
      <c r="H39" s="131">
        <v>29.901610000000002</v>
      </c>
      <c r="I39" s="131">
        <v>28.79759</v>
      </c>
      <c r="J39" s="131">
        <v>26.81353</v>
      </c>
      <c r="K39" s="242"/>
      <c r="L39" s="244"/>
      <c r="M39" s="244"/>
      <c r="N39" s="244"/>
      <c r="O39" s="244"/>
      <c r="P39" s="244"/>
      <c r="Q39" s="244"/>
      <c r="R39" s="288"/>
    </row>
    <row r="40" spans="1:19" ht="11.25" customHeight="1" thickBot="1" x14ac:dyDescent="0.45">
      <c r="A40" s="279" t="s">
        <v>614</v>
      </c>
      <c r="B40" s="297"/>
      <c r="C40" s="138">
        <v>6.080184</v>
      </c>
      <c r="D40" s="138">
        <v>11.24178</v>
      </c>
      <c r="E40" s="298">
        <v>19.819199999999999</v>
      </c>
      <c r="F40" s="138">
        <v>16.337959999999999</v>
      </c>
      <c r="G40" s="138">
        <v>19.6068</v>
      </c>
      <c r="H40" s="138">
        <v>19.752040000000001</v>
      </c>
      <c r="I40" s="138">
        <v>20.59938</v>
      </c>
      <c r="J40" s="138">
        <v>18.484580000000001</v>
      </c>
      <c r="K40" s="247"/>
      <c r="L40" s="249"/>
      <c r="M40" s="249"/>
      <c r="N40" s="249"/>
      <c r="O40" s="249"/>
      <c r="P40" s="249"/>
      <c r="Q40" s="249"/>
      <c r="R40" s="299"/>
    </row>
    <row r="41" spans="1:19" ht="11.25" customHeight="1" thickBot="1" x14ac:dyDescent="0.45">
      <c r="A41" s="779" t="s">
        <v>5848</v>
      </c>
      <c r="B41" s="780"/>
      <c r="C41" s="780"/>
      <c r="D41" s="780"/>
      <c r="E41" s="780"/>
      <c r="F41" s="780"/>
      <c r="G41" s="780"/>
      <c r="H41" s="780"/>
      <c r="I41" s="780"/>
      <c r="J41" s="780"/>
      <c r="K41" s="780"/>
      <c r="L41" s="780"/>
      <c r="M41" s="780"/>
      <c r="N41" s="780"/>
      <c r="O41" s="780"/>
      <c r="P41" s="780"/>
      <c r="Q41" s="780"/>
      <c r="R41" s="781"/>
      <c r="S41" s="68"/>
    </row>
    <row r="42" spans="1:19" ht="11.25" customHeight="1" thickBot="1" x14ac:dyDescent="0.45">
      <c r="A42" s="775" t="s">
        <v>561</v>
      </c>
      <c r="B42" s="776"/>
      <c r="C42" s="776"/>
      <c r="D42" s="776"/>
      <c r="E42" s="776"/>
      <c r="F42" s="776"/>
      <c r="G42" s="776"/>
      <c r="H42" s="776"/>
      <c r="I42" s="776"/>
      <c r="J42" s="776"/>
      <c r="K42" s="776"/>
      <c r="L42" s="776"/>
      <c r="M42" s="776"/>
      <c r="N42" s="776"/>
      <c r="O42" s="776"/>
      <c r="P42" s="776"/>
      <c r="Q42" s="776"/>
      <c r="R42" s="777"/>
      <c r="S42" s="68"/>
    </row>
    <row r="43" spans="1:19" ht="11.25" customHeight="1" thickBot="1" x14ac:dyDescent="0.45">
      <c r="A43" s="279" t="s">
        <v>610</v>
      </c>
      <c r="B43" s="282">
        <v>3.7398099999999999</v>
      </c>
      <c r="C43" s="283">
        <v>4.2334100000000001</v>
      </c>
      <c r="D43" s="283">
        <v>3.0979679999999998</v>
      </c>
      <c r="E43" s="283">
        <v>3.8141859999999999</v>
      </c>
      <c r="F43" s="283">
        <v>7.3174939999999999</v>
      </c>
      <c r="G43" s="283">
        <v>6.1332240000000002</v>
      </c>
      <c r="H43" s="283">
        <v>7.191478</v>
      </c>
      <c r="I43" s="283">
        <v>12.884040000000001</v>
      </c>
      <c r="J43" s="283">
        <v>14.432740000000001</v>
      </c>
      <c r="K43" s="285">
        <v>21.2546</v>
      </c>
      <c r="L43" s="296">
        <v>26.100069999999999</v>
      </c>
      <c r="M43" s="283">
        <v>13.90896</v>
      </c>
      <c r="N43" s="283">
        <v>20.969200000000001</v>
      </c>
      <c r="O43" s="283">
        <v>20.346789999999999</v>
      </c>
      <c r="P43" s="283">
        <v>18.183779999999999</v>
      </c>
      <c r="Q43" s="283">
        <v>17.34582</v>
      </c>
      <c r="R43" s="286">
        <v>16.166550000000001</v>
      </c>
    </row>
    <row r="44" spans="1:19" ht="11.25" customHeight="1" thickBot="1" x14ac:dyDescent="0.45">
      <c r="A44" s="279" t="s">
        <v>613</v>
      </c>
      <c r="B44" s="252">
        <v>5.397265</v>
      </c>
      <c r="C44" s="239">
        <v>5.7435020000000003</v>
      </c>
      <c r="D44" s="239">
        <v>1.546564</v>
      </c>
      <c r="E44" s="239">
        <v>1.7080930000000001</v>
      </c>
      <c r="F44" s="239">
        <v>4.3478329999999996</v>
      </c>
      <c r="G44" s="239">
        <v>3.4462700000000002</v>
      </c>
      <c r="H44" s="239">
        <v>3.1615760000000002</v>
      </c>
      <c r="I44" s="239">
        <v>11.08719</v>
      </c>
      <c r="J44" s="239">
        <v>7.9280999999999997</v>
      </c>
      <c r="K44" s="130">
        <v>10.760949999999999</v>
      </c>
      <c r="L44" s="266">
        <v>19.293970000000002</v>
      </c>
      <c r="M44" s="239">
        <v>9.0746950000000002</v>
      </c>
      <c r="N44" s="239">
        <v>9.4724920000000008</v>
      </c>
      <c r="O44" s="239">
        <v>10.623329999999999</v>
      </c>
      <c r="P44" s="239">
        <v>13.58151</v>
      </c>
      <c r="Q44" s="239">
        <v>15.446730000000001</v>
      </c>
      <c r="R44" s="287">
        <v>14.319190000000001</v>
      </c>
    </row>
    <row r="45" spans="1:19" ht="11.25" customHeight="1" thickBot="1" x14ac:dyDescent="0.45">
      <c r="A45" s="279" t="s">
        <v>611</v>
      </c>
      <c r="B45" s="259"/>
      <c r="C45" s="131">
        <v>54.892110000000002</v>
      </c>
      <c r="D45" s="131">
        <v>17.975290000000001</v>
      </c>
      <c r="E45" s="131">
        <v>38.214910000000003</v>
      </c>
      <c r="F45" s="131">
        <v>73.086640000000003</v>
      </c>
      <c r="G45" s="131">
        <v>100.5013</v>
      </c>
      <c r="H45" s="131">
        <v>111.89319999999999</v>
      </c>
      <c r="I45" s="131">
        <v>104.68040000000001</v>
      </c>
      <c r="J45" s="131">
        <v>93.820449999999994</v>
      </c>
      <c r="K45" s="242"/>
      <c r="L45" s="244"/>
      <c r="M45" s="244"/>
      <c r="N45" s="244"/>
      <c r="O45" s="244"/>
      <c r="P45" s="244"/>
      <c r="Q45" s="244"/>
      <c r="R45" s="288"/>
    </row>
    <row r="46" spans="1:19" ht="11.25" customHeight="1" thickBot="1" x14ac:dyDescent="0.45">
      <c r="A46" s="280" t="s">
        <v>614</v>
      </c>
      <c r="B46" s="289"/>
      <c r="C46" s="290">
        <v>320.61329999999998</v>
      </c>
      <c r="D46" s="290">
        <v>101.527</v>
      </c>
      <c r="E46" s="290">
        <v>72.056460000000001</v>
      </c>
      <c r="F46" s="290">
        <v>21.439260000000001</v>
      </c>
      <c r="G46" s="290">
        <v>24.632020000000001</v>
      </c>
      <c r="H46" s="290">
        <v>43.327390000000001</v>
      </c>
      <c r="I46" s="290">
        <v>57.13391</v>
      </c>
      <c r="J46" s="290">
        <v>29.106940000000002</v>
      </c>
      <c r="K46" s="292"/>
      <c r="L46" s="293"/>
      <c r="M46" s="293"/>
      <c r="N46" s="293"/>
      <c r="O46" s="293"/>
      <c r="P46" s="293"/>
      <c r="Q46" s="293"/>
      <c r="R46" s="294"/>
    </row>
    <row r="47" spans="1:19" ht="11.25" customHeight="1" thickBot="1" x14ac:dyDescent="0.45">
      <c r="A47" s="757" t="s">
        <v>686</v>
      </c>
      <c r="B47" s="758"/>
      <c r="C47" s="758"/>
      <c r="D47" s="758"/>
      <c r="E47" s="758"/>
      <c r="F47" s="758"/>
      <c r="G47" s="758"/>
      <c r="H47" s="758"/>
      <c r="I47" s="758"/>
      <c r="J47" s="758"/>
      <c r="K47" s="758"/>
      <c r="L47" s="758"/>
      <c r="M47" s="758"/>
      <c r="N47" s="758"/>
      <c r="O47" s="758"/>
      <c r="P47" s="758"/>
      <c r="Q47" s="758"/>
      <c r="R47" s="759"/>
      <c r="S47" s="68"/>
    </row>
    <row r="48" spans="1:19" ht="11.25" customHeight="1" thickBot="1" x14ac:dyDescent="0.45">
      <c r="A48" s="281" t="s">
        <v>610</v>
      </c>
      <c r="B48" s="282">
        <v>2.5250189999999999</v>
      </c>
      <c r="C48" s="295">
        <v>4.2724359999999999</v>
      </c>
      <c r="D48" s="295">
        <v>12.89692</v>
      </c>
      <c r="E48" s="295">
        <v>3.4397489999999999</v>
      </c>
      <c r="F48" s="295">
        <v>1.988604</v>
      </c>
      <c r="G48" s="295">
        <v>9.7501599999999993</v>
      </c>
      <c r="H48" s="295">
        <v>17.53267</v>
      </c>
      <c r="I48" s="295">
        <v>11.961069999999999</v>
      </c>
      <c r="J48" s="295">
        <v>10.34937</v>
      </c>
      <c r="K48" s="285">
        <v>22.113880000000002</v>
      </c>
      <c r="L48" s="283">
        <v>9.5055209999999999</v>
      </c>
      <c r="M48" s="296">
        <v>26.103090000000002</v>
      </c>
      <c r="N48" s="283">
        <v>28.53134</v>
      </c>
      <c r="O48" s="283">
        <v>43.8215</v>
      </c>
      <c r="P48" s="283">
        <v>32.447800000000001</v>
      </c>
      <c r="Q48" s="283">
        <v>33.370980000000003</v>
      </c>
      <c r="R48" s="286">
        <v>30.375900000000001</v>
      </c>
    </row>
    <row r="49" spans="1:19" ht="11.25" customHeight="1" thickBot="1" x14ac:dyDescent="0.45">
      <c r="A49" s="279" t="s">
        <v>613</v>
      </c>
      <c r="B49" s="252">
        <v>5.3610139999999999</v>
      </c>
      <c r="C49" s="131">
        <v>2.8359200000000002</v>
      </c>
      <c r="D49" s="131">
        <v>4.7839410000000004</v>
      </c>
      <c r="E49" s="131">
        <v>1.0747819999999999</v>
      </c>
      <c r="F49" s="131">
        <v>0.47320640000000003</v>
      </c>
      <c r="G49" s="131">
        <v>0.42595420000000001</v>
      </c>
      <c r="H49" s="131">
        <v>0.45239010000000002</v>
      </c>
      <c r="I49" s="131">
        <v>84.195269999999994</v>
      </c>
      <c r="J49" s="131">
        <v>30.405889999999999</v>
      </c>
      <c r="K49" s="130">
        <v>12.16926</v>
      </c>
      <c r="L49" s="364">
        <v>9.6921759999999999</v>
      </c>
      <c r="M49" s="239">
        <v>18.795120000000001</v>
      </c>
      <c r="N49" s="239">
        <v>19.933399999999999</v>
      </c>
      <c r="O49" s="239">
        <v>21.689800000000002</v>
      </c>
      <c r="P49" s="239">
        <v>29.1999</v>
      </c>
      <c r="Q49" s="239">
        <v>11.48673</v>
      </c>
      <c r="R49" s="287">
        <v>21.05893</v>
      </c>
    </row>
    <row r="50" spans="1:19" ht="11.25" customHeight="1" thickBot="1" x14ac:dyDescent="0.45">
      <c r="A50" s="279" t="s">
        <v>611</v>
      </c>
      <c r="B50" s="259"/>
      <c r="C50" s="131">
        <v>2.2308970000000001</v>
      </c>
      <c r="D50" s="131">
        <v>29.861249999999998</v>
      </c>
      <c r="E50" s="131">
        <v>11.44572</v>
      </c>
      <c r="F50" s="131">
        <v>6.3680459999999997</v>
      </c>
      <c r="G50" s="131">
        <v>6.2621830000000003</v>
      </c>
      <c r="H50" s="131">
        <v>5.5722269999999998</v>
      </c>
      <c r="I50" s="131">
        <v>9.9590139999999998</v>
      </c>
      <c r="J50" s="131">
        <v>14.01925</v>
      </c>
      <c r="K50" s="242"/>
      <c r="L50" s="244"/>
      <c r="M50" s="244"/>
      <c r="N50" s="244"/>
      <c r="O50" s="244"/>
      <c r="P50" s="244"/>
      <c r="Q50" s="244"/>
      <c r="R50" s="288"/>
    </row>
    <row r="51" spans="1:19" ht="11.25" customHeight="1" thickBot="1" x14ac:dyDescent="0.45">
      <c r="A51" s="280" t="s">
        <v>614</v>
      </c>
      <c r="B51" s="289"/>
      <c r="C51" s="290">
        <v>2.379073</v>
      </c>
      <c r="D51" s="290">
        <v>1.1926840000000001</v>
      </c>
      <c r="E51" s="290">
        <v>2.9002919999999999</v>
      </c>
      <c r="F51" s="290">
        <v>1.634085</v>
      </c>
      <c r="G51" s="290">
        <v>1.5745340000000001</v>
      </c>
      <c r="H51" s="290">
        <v>4.3043480000000001</v>
      </c>
      <c r="I51" s="290">
        <v>9.3448709999999995</v>
      </c>
      <c r="J51" s="290">
        <v>8.413513</v>
      </c>
      <c r="K51" s="292"/>
      <c r="L51" s="293"/>
      <c r="M51" s="293"/>
      <c r="N51" s="293"/>
      <c r="O51" s="293"/>
      <c r="P51" s="293"/>
      <c r="Q51" s="293"/>
      <c r="R51" s="294"/>
    </row>
    <row r="52" spans="1:19" ht="11.25" customHeight="1" thickBot="1" x14ac:dyDescent="0.45">
      <c r="A52" s="757" t="s">
        <v>562</v>
      </c>
      <c r="B52" s="758"/>
      <c r="C52" s="758"/>
      <c r="D52" s="758"/>
      <c r="E52" s="758"/>
      <c r="F52" s="758"/>
      <c r="G52" s="758"/>
      <c r="H52" s="758"/>
      <c r="I52" s="758"/>
      <c r="J52" s="758"/>
      <c r="K52" s="758"/>
      <c r="L52" s="758"/>
      <c r="M52" s="758"/>
      <c r="N52" s="758"/>
      <c r="O52" s="758"/>
      <c r="P52" s="758"/>
      <c r="Q52" s="758"/>
      <c r="R52" s="759"/>
      <c r="S52" s="68"/>
    </row>
    <row r="53" spans="1:19" ht="11.25" customHeight="1" thickBot="1" x14ac:dyDescent="0.45">
      <c r="A53" s="281" t="s">
        <v>610</v>
      </c>
      <c r="B53" s="282">
        <v>146.07679999999999</v>
      </c>
      <c r="C53" s="295">
        <v>136.60990000000001</v>
      </c>
      <c r="D53" s="295">
        <v>73.060280000000006</v>
      </c>
      <c r="E53" s="295">
        <v>102.30419999999999</v>
      </c>
      <c r="F53" s="295">
        <v>123.9618</v>
      </c>
      <c r="G53" s="295">
        <v>139.29910000000001</v>
      </c>
      <c r="H53" s="295">
        <v>123.1597</v>
      </c>
      <c r="I53" s="295">
        <v>73.970309999999998</v>
      </c>
      <c r="J53" s="295">
        <v>64.668790000000001</v>
      </c>
      <c r="K53" s="285">
        <v>60.435929999999999</v>
      </c>
      <c r="L53" s="283">
        <v>38.078629999999997</v>
      </c>
      <c r="M53" s="296">
        <v>143.27520000000001</v>
      </c>
      <c r="N53" s="283">
        <v>91.125780000000006</v>
      </c>
      <c r="O53" s="283">
        <v>74.824529999999996</v>
      </c>
      <c r="P53" s="283">
        <v>64.957579999999993</v>
      </c>
      <c r="Q53" s="283">
        <v>70.094359999999995</v>
      </c>
      <c r="R53" s="286">
        <v>66.666830000000004</v>
      </c>
    </row>
    <row r="54" spans="1:19" ht="11.25" customHeight="1" thickBot="1" x14ac:dyDescent="0.45">
      <c r="A54" s="279" t="s">
        <v>613</v>
      </c>
      <c r="B54" s="252">
        <v>171.6842</v>
      </c>
      <c r="C54" s="131">
        <v>156.86340000000001</v>
      </c>
      <c r="D54" s="131">
        <v>80.331620000000001</v>
      </c>
      <c r="E54" s="131">
        <v>35.146749999999997</v>
      </c>
      <c r="F54" s="131">
        <v>55.393520000000002</v>
      </c>
      <c r="G54" s="131">
        <v>81.463520000000003</v>
      </c>
      <c r="H54" s="131">
        <v>51.93732</v>
      </c>
      <c r="I54" s="131">
        <v>111.8861</v>
      </c>
      <c r="J54" s="131">
        <v>71.601370000000003</v>
      </c>
      <c r="K54" s="130">
        <v>114.8961</v>
      </c>
      <c r="L54" s="266">
        <v>142.81219999999999</v>
      </c>
      <c r="M54" s="239">
        <v>132.54220000000001</v>
      </c>
      <c r="N54" s="239">
        <v>87.814880000000002</v>
      </c>
      <c r="O54" s="239">
        <v>76.342780000000005</v>
      </c>
      <c r="P54" s="239">
        <v>59.924840000000003</v>
      </c>
      <c r="Q54" s="239">
        <v>79.177040000000005</v>
      </c>
      <c r="R54" s="287">
        <v>82.722650000000002</v>
      </c>
    </row>
    <row r="55" spans="1:19" ht="11.25" customHeight="1" thickBot="1" x14ac:dyDescent="0.45">
      <c r="A55" s="279" t="s">
        <v>611</v>
      </c>
      <c r="B55" s="259"/>
      <c r="C55" s="131">
        <v>90.029269999999997</v>
      </c>
      <c r="D55" s="131">
        <v>36.155709999999999</v>
      </c>
      <c r="E55" s="131">
        <v>71.213909999999998</v>
      </c>
      <c r="F55" s="131">
        <v>49.110039999999998</v>
      </c>
      <c r="G55" s="131">
        <v>43.000419999999998</v>
      </c>
      <c r="H55" s="131">
        <v>43.632539999999999</v>
      </c>
      <c r="I55" s="131">
        <v>37.998449999999998</v>
      </c>
      <c r="J55" s="131">
        <v>35.817619999999998</v>
      </c>
      <c r="K55" s="242"/>
      <c r="L55" s="244"/>
      <c r="M55" s="244"/>
      <c r="N55" s="244"/>
      <c r="O55" s="244"/>
      <c r="P55" s="244"/>
      <c r="Q55" s="244"/>
      <c r="R55" s="288"/>
    </row>
    <row r="56" spans="1:19" ht="11.25" customHeight="1" thickBot="1" x14ac:dyDescent="0.45">
      <c r="A56" s="280" t="s">
        <v>614</v>
      </c>
      <c r="B56" s="289"/>
      <c r="C56" s="290">
        <v>130.88630000000001</v>
      </c>
      <c r="D56" s="290">
        <v>42.877699999999997</v>
      </c>
      <c r="E56" s="290">
        <v>28.157070000000001</v>
      </c>
      <c r="F56" s="290">
        <v>43.883510000000001</v>
      </c>
      <c r="G56" s="290">
        <v>51.223089999999999</v>
      </c>
      <c r="H56" s="290">
        <v>56.463850000000001</v>
      </c>
      <c r="I56" s="290">
        <v>84.696269999999998</v>
      </c>
      <c r="J56" s="290">
        <v>72.814170000000004</v>
      </c>
      <c r="K56" s="292"/>
      <c r="L56" s="293"/>
      <c r="M56" s="293"/>
      <c r="N56" s="293"/>
      <c r="O56" s="293"/>
      <c r="P56" s="293"/>
      <c r="Q56" s="293"/>
      <c r="R56" s="294"/>
    </row>
    <row r="57" spans="1:19" ht="11.25" customHeight="1" thickBot="1" x14ac:dyDescent="0.45">
      <c r="A57" s="757" t="s">
        <v>685</v>
      </c>
      <c r="B57" s="758"/>
      <c r="C57" s="758"/>
      <c r="D57" s="758"/>
      <c r="E57" s="758"/>
      <c r="F57" s="758"/>
      <c r="G57" s="758"/>
      <c r="H57" s="758"/>
      <c r="I57" s="758"/>
      <c r="J57" s="758"/>
      <c r="K57" s="758"/>
      <c r="L57" s="758"/>
      <c r="M57" s="758"/>
      <c r="N57" s="758"/>
      <c r="O57" s="758"/>
      <c r="P57" s="758"/>
      <c r="Q57" s="758"/>
      <c r="R57" s="759"/>
      <c r="S57" s="68"/>
    </row>
    <row r="58" spans="1:19" ht="11.25" customHeight="1" thickBot="1" x14ac:dyDescent="0.45">
      <c r="A58" s="272" t="s">
        <v>610</v>
      </c>
      <c r="B58" s="282">
        <v>294.19130000000001</v>
      </c>
      <c r="C58" s="295">
        <v>287.51960000000003</v>
      </c>
      <c r="D58" s="295">
        <v>202.39089999999999</v>
      </c>
      <c r="E58" s="295">
        <v>119.5078</v>
      </c>
      <c r="F58" s="295">
        <v>152.26609999999999</v>
      </c>
      <c r="G58" s="295">
        <v>134.87010000000001</v>
      </c>
      <c r="H58" s="295">
        <v>131.64769999999999</v>
      </c>
      <c r="I58" s="295">
        <v>102.0196</v>
      </c>
      <c r="J58" s="295">
        <v>102.8866</v>
      </c>
      <c r="K58" s="285">
        <v>101.5068</v>
      </c>
      <c r="L58" s="283">
        <v>68.607439999999997</v>
      </c>
      <c r="M58" s="283">
        <v>141.56209999999999</v>
      </c>
      <c r="N58" s="283">
        <v>148.3031</v>
      </c>
      <c r="O58" s="283">
        <v>106.2851</v>
      </c>
      <c r="P58" s="283">
        <v>105.5299</v>
      </c>
      <c r="Q58" s="283">
        <v>104.2199</v>
      </c>
      <c r="R58" s="286">
        <v>122.8381</v>
      </c>
    </row>
    <row r="59" spans="1:19" ht="11.25" customHeight="1" thickBot="1" x14ac:dyDescent="0.45">
      <c r="A59" s="272" t="s">
        <v>613</v>
      </c>
      <c r="B59" s="252">
        <v>289.61630000000002</v>
      </c>
      <c r="C59" s="131">
        <v>273.38929999999999</v>
      </c>
      <c r="D59" s="131">
        <v>184.6962</v>
      </c>
      <c r="E59" s="131">
        <v>80.776899999999998</v>
      </c>
      <c r="F59" s="131">
        <v>65.049310000000006</v>
      </c>
      <c r="G59" s="131">
        <v>75.374369999999999</v>
      </c>
      <c r="H59" s="131">
        <v>71.953639999999993</v>
      </c>
      <c r="I59" s="131">
        <v>117.0341</v>
      </c>
      <c r="J59" s="131">
        <v>170.7056</v>
      </c>
      <c r="K59" s="130">
        <v>172.45830000000001</v>
      </c>
      <c r="L59" s="239">
        <v>301.58030000000002</v>
      </c>
      <c r="M59" s="266">
        <v>354.90179999999998</v>
      </c>
      <c r="N59" s="239">
        <v>325.7595</v>
      </c>
      <c r="O59" s="239">
        <v>262.56630000000001</v>
      </c>
      <c r="P59" s="239">
        <v>225.19220000000001</v>
      </c>
      <c r="Q59" s="239">
        <v>241.83779999999999</v>
      </c>
      <c r="R59" s="287">
        <v>319.00979999999998</v>
      </c>
    </row>
    <row r="60" spans="1:19" ht="11.25" customHeight="1" thickBot="1" x14ac:dyDescent="0.45">
      <c r="A60" s="281" t="s">
        <v>611</v>
      </c>
      <c r="B60" s="259"/>
      <c r="C60" s="131">
        <v>146.4495</v>
      </c>
      <c r="D60" s="131">
        <v>69.611660000000001</v>
      </c>
      <c r="E60" s="131">
        <v>45.351860000000002</v>
      </c>
      <c r="F60" s="131">
        <v>51.814700000000002</v>
      </c>
      <c r="G60" s="131">
        <v>51.992049999999999</v>
      </c>
      <c r="H60" s="131">
        <v>53.175449999999998</v>
      </c>
      <c r="I60" s="131">
        <v>48.210619999999999</v>
      </c>
      <c r="J60" s="131">
        <v>51.622059999999998</v>
      </c>
      <c r="K60" s="242"/>
      <c r="L60" s="244"/>
      <c r="M60" s="244"/>
      <c r="N60" s="244"/>
      <c r="O60" s="244"/>
      <c r="P60" s="244"/>
      <c r="Q60" s="244"/>
      <c r="R60" s="288"/>
    </row>
    <row r="61" spans="1:19" ht="11.25" customHeight="1" thickBot="1" x14ac:dyDescent="0.45">
      <c r="A61" s="280" t="s">
        <v>614</v>
      </c>
      <c r="B61" s="289"/>
      <c r="C61" s="290">
        <v>218.4529</v>
      </c>
      <c r="D61" s="290">
        <v>157.489</v>
      </c>
      <c r="E61" s="290">
        <v>38.194980000000001</v>
      </c>
      <c r="F61" s="290">
        <v>44.738599999999998</v>
      </c>
      <c r="G61" s="290">
        <v>53.3551</v>
      </c>
      <c r="H61" s="290">
        <v>60.649850000000001</v>
      </c>
      <c r="I61" s="290">
        <v>113.74630000000001</v>
      </c>
      <c r="J61" s="290">
        <v>169.70959999999999</v>
      </c>
      <c r="K61" s="292"/>
      <c r="L61" s="293"/>
      <c r="M61" s="293"/>
      <c r="N61" s="293"/>
      <c r="O61" s="293"/>
      <c r="P61" s="293"/>
      <c r="Q61" s="293"/>
      <c r="R61" s="294"/>
    </row>
    <row r="62" spans="1:19" ht="11.25" customHeight="1" thickBot="1" x14ac:dyDescent="0.45">
      <c r="A62" s="757" t="s">
        <v>563</v>
      </c>
      <c r="B62" s="758"/>
      <c r="C62" s="758"/>
      <c r="D62" s="758"/>
      <c r="E62" s="758"/>
      <c r="F62" s="758"/>
      <c r="G62" s="758"/>
      <c r="H62" s="758"/>
      <c r="I62" s="758"/>
      <c r="J62" s="758"/>
      <c r="K62" s="758"/>
      <c r="L62" s="758"/>
      <c r="M62" s="758"/>
      <c r="N62" s="758"/>
      <c r="O62" s="758"/>
      <c r="P62" s="758"/>
      <c r="Q62" s="758"/>
      <c r="R62" s="759"/>
      <c r="S62" s="68"/>
    </row>
    <row r="63" spans="1:19" ht="11.25" customHeight="1" thickBot="1" x14ac:dyDescent="0.45">
      <c r="A63" s="281" t="s">
        <v>610</v>
      </c>
      <c r="B63" s="282">
        <v>1.4651320000000001</v>
      </c>
      <c r="C63" s="295">
        <v>1.6669860000000001</v>
      </c>
      <c r="D63" s="295">
        <v>1.089407</v>
      </c>
      <c r="E63" s="295">
        <v>1.546206</v>
      </c>
      <c r="F63" s="295">
        <v>1.4270929999999999</v>
      </c>
      <c r="G63" s="295">
        <v>1.5147900000000001</v>
      </c>
      <c r="H63" s="295">
        <v>1.2167079999999999</v>
      </c>
      <c r="I63" s="295">
        <v>1.317499</v>
      </c>
      <c r="J63" s="295">
        <v>1.6346430000000001</v>
      </c>
      <c r="K63" s="285">
        <v>1.4259919999999999</v>
      </c>
      <c r="L63" s="283">
        <v>2.1762570000000001</v>
      </c>
      <c r="M63" s="283">
        <v>3.7797999999999998</v>
      </c>
      <c r="N63" s="283">
        <v>2.807979</v>
      </c>
      <c r="O63" s="283">
        <v>2.014338</v>
      </c>
      <c r="P63" s="283">
        <v>1.9303250000000001</v>
      </c>
      <c r="Q63" s="283">
        <v>1.972305</v>
      </c>
      <c r="R63" s="286">
        <v>1.9514229999999999</v>
      </c>
    </row>
    <row r="64" spans="1:19" ht="11.25" customHeight="1" thickBot="1" x14ac:dyDescent="0.45">
      <c r="A64" s="279" t="s">
        <v>613</v>
      </c>
      <c r="B64" s="252">
        <v>4.6033049999999998</v>
      </c>
      <c r="C64" s="131">
        <v>4.1440049999999999</v>
      </c>
      <c r="D64" s="131">
        <v>2.0523199999999999</v>
      </c>
      <c r="E64" s="131">
        <v>2.8655400000000002</v>
      </c>
      <c r="F64" s="131">
        <v>4.4768509999999999</v>
      </c>
      <c r="G64" s="131">
        <v>6.0301419999999997</v>
      </c>
      <c r="H64" s="131">
        <v>5.6298240000000002</v>
      </c>
      <c r="I64" s="131">
        <v>9.630331</v>
      </c>
      <c r="J64" s="131">
        <v>6.9866780000000004</v>
      </c>
      <c r="K64" s="130">
        <v>7.5407830000000002</v>
      </c>
      <c r="L64" s="266">
        <v>30.395130000000002</v>
      </c>
      <c r="M64" s="239">
        <v>21.165369999999999</v>
      </c>
      <c r="N64" s="239">
        <v>14.054180000000001</v>
      </c>
      <c r="O64" s="239">
        <v>14.13856</v>
      </c>
      <c r="P64" s="239">
        <v>15.20762</v>
      </c>
      <c r="Q64" s="239">
        <v>13.27792</v>
      </c>
      <c r="R64" s="287">
        <v>13.410539999999999</v>
      </c>
    </row>
    <row r="65" spans="1:19" ht="11.25" customHeight="1" thickBot="1" x14ac:dyDescent="0.45">
      <c r="A65" s="279" t="s">
        <v>611</v>
      </c>
      <c r="B65" s="259"/>
      <c r="C65" s="131">
        <v>18.618120000000001</v>
      </c>
      <c r="D65" s="131">
        <v>6.5489670000000002</v>
      </c>
      <c r="E65" s="131">
        <v>15.00423</v>
      </c>
      <c r="F65" s="131">
        <v>14.352779999999999</v>
      </c>
      <c r="G65" s="131">
        <v>26.725249999999999</v>
      </c>
      <c r="H65" s="131">
        <v>37.623649999999998</v>
      </c>
      <c r="I65" s="131">
        <v>37.674289999999999</v>
      </c>
      <c r="J65" s="131">
        <v>29.467749999999999</v>
      </c>
      <c r="K65" s="242"/>
      <c r="L65" s="244"/>
      <c r="M65" s="244"/>
      <c r="N65" s="244"/>
      <c r="O65" s="244"/>
      <c r="P65" s="244"/>
      <c r="Q65" s="244"/>
      <c r="R65" s="288"/>
    </row>
    <row r="66" spans="1:19" ht="11.25" customHeight="1" thickBot="1" x14ac:dyDescent="0.45">
      <c r="A66" s="279" t="s">
        <v>614</v>
      </c>
      <c r="B66" s="297"/>
      <c r="C66" s="138">
        <v>5.900595</v>
      </c>
      <c r="D66" s="138">
        <v>4.3621020000000001</v>
      </c>
      <c r="E66" s="138">
        <v>10.6372</v>
      </c>
      <c r="F66" s="138">
        <v>7.3368349999999998</v>
      </c>
      <c r="G66" s="138">
        <v>5.3693239999999998</v>
      </c>
      <c r="H66" s="138">
        <v>9.6312449999999998</v>
      </c>
      <c r="I66" s="138">
        <v>14.719429999999999</v>
      </c>
      <c r="J66" s="138">
        <v>11.77821</v>
      </c>
      <c r="K66" s="247"/>
      <c r="L66" s="249"/>
      <c r="M66" s="249"/>
      <c r="N66" s="249"/>
      <c r="O66" s="249"/>
      <c r="P66" s="249"/>
      <c r="Q66" s="249"/>
      <c r="R66" s="299"/>
    </row>
    <row r="67" spans="1:19" ht="11.25" customHeight="1" thickBot="1" x14ac:dyDescent="0.45">
      <c r="A67" s="779" t="s">
        <v>5849</v>
      </c>
      <c r="B67" s="780"/>
      <c r="C67" s="780"/>
      <c r="D67" s="780"/>
      <c r="E67" s="780"/>
      <c r="F67" s="780"/>
      <c r="G67" s="780"/>
      <c r="H67" s="780"/>
      <c r="I67" s="780"/>
      <c r="J67" s="780"/>
      <c r="K67" s="780"/>
      <c r="L67" s="780"/>
      <c r="M67" s="780"/>
      <c r="N67" s="780"/>
      <c r="O67" s="780"/>
      <c r="P67" s="780"/>
      <c r="Q67" s="780"/>
      <c r="R67" s="781"/>
      <c r="S67" s="68"/>
    </row>
    <row r="68" spans="1:19" ht="11.25" customHeight="1" thickBot="1" x14ac:dyDescent="0.45">
      <c r="A68" s="775" t="s">
        <v>622</v>
      </c>
      <c r="B68" s="776"/>
      <c r="C68" s="776"/>
      <c r="D68" s="776"/>
      <c r="E68" s="776"/>
      <c r="F68" s="776"/>
      <c r="G68" s="776"/>
      <c r="H68" s="776"/>
      <c r="I68" s="776"/>
      <c r="J68" s="776"/>
      <c r="K68" s="776"/>
      <c r="L68" s="776"/>
      <c r="M68" s="776"/>
      <c r="N68" s="776"/>
      <c r="O68" s="776"/>
      <c r="P68" s="776"/>
      <c r="Q68" s="776"/>
      <c r="R68" s="777"/>
      <c r="S68" s="68"/>
    </row>
    <row r="69" spans="1:19" ht="11.25" customHeight="1" thickBot="1" x14ac:dyDescent="0.45">
      <c r="A69" s="279" t="s">
        <v>610</v>
      </c>
      <c r="B69" s="282">
        <v>11.27631</v>
      </c>
      <c r="C69" s="295">
        <v>10.77533</v>
      </c>
      <c r="D69" s="295">
        <v>16.680399999999999</v>
      </c>
      <c r="E69" s="295">
        <v>108.2197</v>
      </c>
      <c r="F69" s="295">
        <v>100.6065</v>
      </c>
      <c r="G69" s="295">
        <v>65.979240000000004</v>
      </c>
      <c r="H69" s="295">
        <v>59.43788</v>
      </c>
      <c r="I69" s="295">
        <v>49.022590000000001</v>
      </c>
      <c r="J69" s="295">
        <v>13.927289999999999</v>
      </c>
      <c r="K69" s="285">
        <v>18.43047</v>
      </c>
      <c r="L69" s="296">
        <v>67.303489999999996</v>
      </c>
      <c r="M69" s="283">
        <v>60.464230000000001</v>
      </c>
      <c r="N69" s="283">
        <v>48.29186</v>
      </c>
      <c r="O69" s="283">
        <v>33.602899999999998</v>
      </c>
      <c r="P69" s="283">
        <v>24.76783</v>
      </c>
      <c r="Q69" s="283">
        <v>18.22344</v>
      </c>
      <c r="R69" s="286">
        <v>13.194279999999999</v>
      </c>
    </row>
    <row r="70" spans="1:19" ht="11.25" customHeight="1" thickBot="1" x14ac:dyDescent="0.45">
      <c r="A70" s="279" t="s">
        <v>613</v>
      </c>
      <c r="B70" s="252">
        <v>15.111470000000001</v>
      </c>
      <c r="C70" s="131">
        <v>11.49879</v>
      </c>
      <c r="D70" s="131">
        <v>18.809609999999999</v>
      </c>
      <c r="E70" s="131">
        <v>147.71619999999999</v>
      </c>
      <c r="F70" s="131">
        <v>223.91030000000001</v>
      </c>
      <c r="G70" s="131">
        <v>129.3194</v>
      </c>
      <c r="H70" s="131">
        <v>181.20689999999999</v>
      </c>
      <c r="I70" s="131">
        <v>46.596179999999997</v>
      </c>
      <c r="J70" s="131">
        <v>7.7257009999999999</v>
      </c>
      <c r="K70" s="130">
        <v>14.65326</v>
      </c>
      <c r="L70" s="266">
        <v>40.286969999999997</v>
      </c>
      <c r="M70" s="239">
        <v>35.442399999999999</v>
      </c>
      <c r="N70" s="239">
        <v>28.730560000000001</v>
      </c>
      <c r="O70" s="239">
        <v>23.908000000000001</v>
      </c>
      <c r="P70" s="239">
        <v>32.794519999999999</v>
      </c>
      <c r="Q70" s="239">
        <v>21.17052</v>
      </c>
      <c r="R70" s="287">
        <v>19.669319999999999</v>
      </c>
    </row>
    <row r="71" spans="1:19" ht="11.25" customHeight="1" thickBot="1" x14ac:dyDescent="0.45">
      <c r="A71" s="279" t="s">
        <v>611</v>
      </c>
      <c r="B71" s="259"/>
      <c r="C71" s="131">
        <v>9.1857749999999996</v>
      </c>
      <c r="D71" s="131">
        <v>43.027470000000001</v>
      </c>
      <c r="E71" s="131">
        <v>243.7698</v>
      </c>
      <c r="F71" s="131">
        <v>276.59359999999998</v>
      </c>
      <c r="G71" s="131">
        <v>293.32560000000001</v>
      </c>
      <c r="H71" s="131">
        <v>207.30449999999999</v>
      </c>
      <c r="I71" s="131">
        <v>95.525319999999994</v>
      </c>
      <c r="J71" s="131">
        <v>39.803229999999999</v>
      </c>
      <c r="K71" s="242"/>
      <c r="L71" s="244"/>
      <c r="M71" s="244"/>
      <c r="N71" s="244"/>
      <c r="O71" s="244"/>
      <c r="P71" s="244"/>
      <c r="Q71" s="244"/>
      <c r="R71" s="288"/>
    </row>
    <row r="72" spans="1:19" ht="11.25" customHeight="1" thickBot="1" x14ac:dyDescent="0.45">
      <c r="A72" s="279" t="s">
        <v>614</v>
      </c>
      <c r="B72" s="289"/>
      <c r="C72" s="290">
        <v>2.5156040000000002</v>
      </c>
      <c r="D72" s="290">
        <v>3.743992</v>
      </c>
      <c r="E72" s="290">
        <v>10.62477</v>
      </c>
      <c r="F72" s="290">
        <v>30.34244</v>
      </c>
      <c r="G72" s="290">
        <v>72.491470000000007</v>
      </c>
      <c r="H72" s="290">
        <v>62.696179999999998</v>
      </c>
      <c r="I72" s="290">
        <v>26.245799999999999</v>
      </c>
      <c r="J72" s="290">
        <v>17.34469</v>
      </c>
      <c r="K72" s="292"/>
      <c r="L72" s="293"/>
      <c r="M72" s="293"/>
      <c r="N72" s="293"/>
      <c r="O72" s="293"/>
      <c r="P72" s="293"/>
      <c r="Q72" s="293"/>
      <c r="R72" s="294"/>
    </row>
    <row r="73" spans="1:19" ht="11.25" customHeight="1" thickBot="1" x14ac:dyDescent="0.45">
      <c r="A73" s="775" t="s">
        <v>564</v>
      </c>
      <c r="B73" s="776"/>
      <c r="C73" s="776"/>
      <c r="D73" s="776"/>
      <c r="E73" s="776"/>
      <c r="F73" s="776"/>
      <c r="G73" s="776"/>
      <c r="H73" s="776"/>
      <c r="I73" s="776"/>
      <c r="J73" s="776"/>
      <c r="K73" s="776"/>
      <c r="L73" s="776"/>
      <c r="M73" s="776"/>
      <c r="N73" s="776"/>
      <c r="O73" s="776"/>
      <c r="P73" s="776"/>
      <c r="Q73" s="776"/>
      <c r="R73" s="777"/>
      <c r="S73" s="68"/>
    </row>
    <row r="74" spans="1:19" ht="11.25" customHeight="1" thickBot="1" x14ac:dyDescent="0.45">
      <c r="A74" s="279" t="s">
        <v>610</v>
      </c>
      <c r="B74" s="282">
        <v>35.12782</v>
      </c>
      <c r="C74" s="295">
        <v>252.5204</v>
      </c>
      <c r="D74" s="295">
        <v>128.9265</v>
      </c>
      <c r="E74" s="295">
        <v>56.017409999999998</v>
      </c>
      <c r="F74" s="295">
        <v>55.187829999999998</v>
      </c>
      <c r="G74" s="295">
        <v>61.648200000000003</v>
      </c>
      <c r="H74" s="295">
        <v>67.032489999999996</v>
      </c>
      <c r="I74" s="295">
        <v>43.285179999999997</v>
      </c>
      <c r="J74" s="295">
        <v>20.457979999999999</v>
      </c>
      <c r="K74" s="285">
        <v>69.034289999999999</v>
      </c>
      <c r="L74" s="296">
        <v>81.494829999999993</v>
      </c>
      <c r="M74" s="283">
        <v>41.957560000000001</v>
      </c>
      <c r="N74" s="283">
        <v>66.085440000000006</v>
      </c>
      <c r="O74" s="283">
        <v>78.201329999999999</v>
      </c>
      <c r="P74" s="283">
        <v>62.305239999999998</v>
      </c>
      <c r="Q74" s="283">
        <v>60.607129999999998</v>
      </c>
      <c r="R74" s="286">
        <v>55.837060000000001</v>
      </c>
    </row>
    <row r="75" spans="1:19" ht="11.25" customHeight="1" thickBot="1" x14ac:dyDescent="0.45">
      <c r="A75" s="279" t="s">
        <v>613</v>
      </c>
      <c r="B75" s="252">
        <v>32.40831</v>
      </c>
      <c r="C75" s="131">
        <v>240.20830000000001</v>
      </c>
      <c r="D75" s="131">
        <v>82.906319999999994</v>
      </c>
      <c r="E75" s="131">
        <v>48.124899999999997</v>
      </c>
      <c r="F75" s="131">
        <v>35.651020000000003</v>
      </c>
      <c r="G75" s="131">
        <v>52.070639999999997</v>
      </c>
      <c r="H75" s="131">
        <v>60.909889999999997</v>
      </c>
      <c r="I75" s="131">
        <v>90.847329999999999</v>
      </c>
      <c r="J75" s="131">
        <v>34.512700000000002</v>
      </c>
      <c r="K75" s="130">
        <v>51.979550000000003</v>
      </c>
      <c r="L75" s="266">
        <v>67.793480000000002</v>
      </c>
      <c r="M75" s="239">
        <v>64.521000000000001</v>
      </c>
      <c r="N75" s="239">
        <v>68.716930000000005</v>
      </c>
      <c r="O75" s="239">
        <v>60.309109999999997</v>
      </c>
      <c r="P75" s="239">
        <v>66.326390000000004</v>
      </c>
      <c r="Q75" s="239">
        <v>55.84075</v>
      </c>
      <c r="R75" s="287">
        <v>52.24577</v>
      </c>
    </row>
    <row r="76" spans="1:19" ht="11.25" customHeight="1" thickBot="1" x14ac:dyDescent="0.45">
      <c r="A76" s="279" t="s">
        <v>611</v>
      </c>
      <c r="B76" s="259"/>
      <c r="C76" s="131">
        <v>28.706880000000002</v>
      </c>
      <c r="D76" s="131">
        <v>86.209209999999999</v>
      </c>
      <c r="E76" s="131">
        <v>105.9054</v>
      </c>
      <c r="F76" s="131">
        <v>120.43899999999999</v>
      </c>
      <c r="G76" s="131">
        <v>65.07302</v>
      </c>
      <c r="H76" s="131">
        <v>42.979500000000002</v>
      </c>
      <c r="I76" s="131">
        <v>47.294649999999997</v>
      </c>
      <c r="J76" s="131">
        <v>46.669620000000002</v>
      </c>
      <c r="K76" s="242"/>
      <c r="L76" s="244"/>
      <c r="M76" s="244"/>
      <c r="N76" s="244"/>
      <c r="O76" s="244"/>
      <c r="P76" s="244"/>
      <c r="Q76" s="244"/>
      <c r="R76" s="288"/>
    </row>
    <row r="77" spans="1:19" ht="11.25" customHeight="1" thickBot="1" x14ac:dyDescent="0.45">
      <c r="A77" s="279" t="s">
        <v>614</v>
      </c>
      <c r="B77" s="289"/>
      <c r="C77" s="290">
        <v>182.11959999999999</v>
      </c>
      <c r="D77" s="290">
        <v>378.76769999999999</v>
      </c>
      <c r="E77" s="290">
        <v>97.60051</v>
      </c>
      <c r="F77" s="290">
        <v>92.522099999999995</v>
      </c>
      <c r="G77" s="290">
        <v>92.359920000000002</v>
      </c>
      <c r="H77" s="290">
        <v>80.216220000000007</v>
      </c>
      <c r="I77" s="290">
        <v>70.084230000000005</v>
      </c>
      <c r="J77" s="290">
        <v>51.549810000000001</v>
      </c>
      <c r="K77" s="292"/>
      <c r="L77" s="293"/>
      <c r="M77" s="293"/>
      <c r="N77" s="293"/>
      <c r="O77" s="293"/>
      <c r="P77" s="293"/>
      <c r="Q77" s="293"/>
      <c r="R77" s="294"/>
    </row>
    <row r="78" spans="1:19" ht="11.25" customHeight="1" thickBot="1" x14ac:dyDescent="0.45">
      <c r="A78" s="775" t="s">
        <v>565</v>
      </c>
      <c r="B78" s="776"/>
      <c r="C78" s="776"/>
      <c r="D78" s="776"/>
      <c r="E78" s="776"/>
      <c r="F78" s="776"/>
      <c r="G78" s="776"/>
      <c r="H78" s="776"/>
      <c r="I78" s="776"/>
      <c r="J78" s="776"/>
      <c r="K78" s="776"/>
      <c r="L78" s="776"/>
      <c r="M78" s="776"/>
      <c r="N78" s="776"/>
      <c r="O78" s="776"/>
      <c r="P78" s="776"/>
      <c r="Q78" s="776"/>
      <c r="R78" s="777"/>
      <c r="S78" s="68"/>
    </row>
    <row r="79" spans="1:19" ht="11.25" customHeight="1" thickBot="1" x14ac:dyDescent="0.45">
      <c r="A79" s="279" t="s">
        <v>610</v>
      </c>
      <c r="B79" s="282">
        <v>15.24878</v>
      </c>
      <c r="C79" s="295">
        <v>162.86689999999999</v>
      </c>
      <c r="D79" s="295">
        <v>54.707329999999999</v>
      </c>
      <c r="E79" s="295">
        <v>24.127870000000001</v>
      </c>
      <c r="F79" s="295">
        <v>25.90559</v>
      </c>
      <c r="G79" s="295">
        <v>33.888710000000003</v>
      </c>
      <c r="H79" s="295">
        <v>41.447429999999997</v>
      </c>
      <c r="I79" s="295">
        <v>44.24091</v>
      </c>
      <c r="J79" s="295">
        <v>34.417149999999999</v>
      </c>
      <c r="K79" s="296">
        <v>101.5059</v>
      </c>
      <c r="L79" s="283">
        <v>68.146360000000001</v>
      </c>
      <c r="M79" s="283">
        <v>36.905439999999999</v>
      </c>
      <c r="N79" s="283">
        <v>60.301819999999999</v>
      </c>
      <c r="O79" s="283">
        <v>67.776470000000003</v>
      </c>
      <c r="P79" s="283">
        <v>68.219639999999998</v>
      </c>
      <c r="Q79" s="283">
        <v>91.001009999999994</v>
      </c>
      <c r="R79" s="286">
        <v>86.886840000000007</v>
      </c>
    </row>
    <row r="80" spans="1:19" ht="11.25" customHeight="1" thickBot="1" x14ac:dyDescent="0.45">
      <c r="A80" s="279" t="s">
        <v>613</v>
      </c>
      <c r="B80" s="252">
        <v>11.97293</v>
      </c>
      <c r="C80" s="131">
        <v>92.980180000000004</v>
      </c>
      <c r="D80" s="131">
        <v>17.550239999999999</v>
      </c>
      <c r="E80" s="131">
        <v>11.75323</v>
      </c>
      <c r="F80" s="131">
        <v>12.13944</v>
      </c>
      <c r="G80" s="131">
        <v>22.731359999999999</v>
      </c>
      <c r="H80" s="131">
        <v>26.887810000000002</v>
      </c>
      <c r="I80" s="131">
        <v>56.766970000000001</v>
      </c>
      <c r="J80" s="131">
        <v>26.025320000000001</v>
      </c>
      <c r="K80" s="130">
        <v>42.311889999999998</v>
      </c>
      <c r="L80" s="266">
        <v>50.859099999999998</v>
      </c>
      <c r="M80" s="239">
        <v>35.50759</v>
      </c>
      <c r="N80" s="239">
        <v>32.448729999999998</v>
      </c>
      <c r="O80" s="239">
        <v>29.4268</v>
      </c>
      <c r="P80" s="239">
        <v>39.658790000000003</v>
      </c>
      <c r="Q80" s="239">
        <v>40.136749999999999</v>
      </c>
      <c r="R80" s="287">
        <v>37.355379999999997</v>
      </c>
    </row>
    <row r="81" spans="1:19" ht="11.25" customHeight="1" thickBot="1" x14ac:dyDescent="0.45">
      <c r="A81" s="279" t="s">
        <v>611</v>
      </c>
      <c r="B81" s="252"/>
      <c r="C81" s="261">
        <v>31</v>
      </c>
      <c r="D81" s="261">
        <v>61</v>
      </c>
      <c r="E81" s="261">
        <v>115</v>
      </c>
      <c r="F81" s="261">
        <v>189</v>
      </c>
      <c r="G81" s="261">
        <v>269</v>
      </c>
      <c r="H81" s="261">
        <v>228</v>
      </c>
      <c r="I81" s="261">
        <v>165</v>
      </c>
      <c r="J81" s="261">
        <v>102</v>
      </c>
      <c r="K81" s="130"/>
      <c r="L81" s="131"/>
      <c r="M81" s="239"/>
      <c r="N81" s="239"/>
      <c r="O81" s="239"/>
      <c r="P81" s="239"/>
      <c r="Q81" s="239"/>
      <c r="R81" s="287"/>
    </row>
    <row r="82" spans="1:19" ht="11.25" customHeight="1" thickBot="1" x14ac:dyDescent="0.45">
      <c r="A82" s="279" t="s">
        <v>614</v>
      </c>
      <c r="B82" s="300"/>
      <c r="C82" s="290">
        <v>106.3755</v>
      </c>
      <c r="D82" s="290">
        <v>117.3964</v>
      </c>
      <c r="E82" s="290">
        <v>46.980690000000003</v>
      </c>
      <c r="F82" s="290">
        <v>47.325740000000003</v>
      </c>
      <c r="G82" s="290">
        <v>71.387379999999993</v>
      </c>
      <c r="H82" s="290">
        <v>94.09984</v>
      </c>
      <c r="I82" s="290">
        <v>91.879289999999997</v>
      </c>
      <c r="J82" s="290">
        <v>77.523700000000005</v>
      </c>
      <c r="K82" s="301"/>
      <c r="L82" s="290"/>
      <c r="M82" s="302"/>
      <c r="N82" s="302"/>
      <c r="O82" s="302"/>
      <c r="P82" s="302"/>
      <c r="Q82" s="302"/>
      <c r="R82" s="303"/>
    </row>
    <row r="83" spans="1:19" ht="11.25" customHeight="1" thickBot="1" x14ac:dyDescent="0.45">
      <c r="A83" s="775" t="s">
        <v>566</v>
      </c>
      <c r="B83" s="776"/>
      <c r="C83" s="776"/>
      <c r="D83" s="776"/>
      <c r="E83" s="776"/>
      <c r="F83" s="776"/>
      <c r="G83" s="776"/>
      <c r="H83" s="776"/>
      <c r="I83" s="776"/>
      <c r="J83" s="776"/>
      <c r="K83" s="776"/>
      <c r="L83" s="776"/>
      <c r="M83" s="776"/>
      <c r="N83" s="776"/>
      <c r="O83" s="776"/>
      <c r="P83" s="776"/>
      <c r="Q83" s="776"/>
      <c r="R83" s="777"/>
      <c r="S83" s="68"/>
    </row>
    <row r="84" spans="1:19" ht="11.25" customHeight="1" thickBot="1" x14ac:dyDescent="0.45">
      <c r="A84" s="279" t="s">
        <v>610</v>
      </c>
      <c r="B84" s="282">
        <v>67.554320000000004</v>
      </c>
      <c r="C84" s="295">
        <v>1349.8409999999999</v>
      </c>
      <c r="D84" s="295">
        <v>1041.0350000000001</v>
      </c>
      <c r="E84" s="295">
        <v>83.980720000000005</v>
      </c>
      <c r="F84" s="295">
        <v>65.523790000000005</v>
      </c>
      <c r="G84" s="295">
        <v>79.107460000000003</v>
      </c>
      <c r="H84" s="295">
        <v>105.1123</v>
      </c>
      <c r="I84" s="295">
        <v>56.980719999999998</v>
      </c>
      <c r="J84" s="295">
        <v>34.956919999999997</v>
      </c>
      <c r="K84" s="296">
        <v>175.10579999999999</v>
      </c>
      <c r="L84" s="283">
        <v>84.603989999999996</v>
      </c>
      <c r="M84" s="283">
        <v>53.889090000000003</v>
      </c>
      <c r="N84" s="283">
        <v>115.19289999999999</v>
      </c>
      <c r="O84" s="283">
        <v>137.66329999999999</v>
      </c>
      <c r="P84" s="283">
        <v>105.6567</v>
      </c>
      <c r="Q84" s="283">
        <v>147.6138</v>
      </c>
      <c r="R84" s="286">
        <v>119.39879999999999</v>
      </c>
    </row>
    <row r="85" spans="1:19" ht="11.25" customHeight="1" thickBot="1" x14ac:dyDescent="0.45">
      <c r="A85" s="279" t="s">
        <v>613</v>
      </c>
      <c r="B85" s="252">
        <v>60.149729999999998</v>
      </c>
      <c r="C85" s="131">
        <v>646.02269999999999</v>
      </c>
      <c r="D85" s="131">
        <v>192.64340000000001</v>
      </c>
      <c r="E85" s="131">
        <v>18.98724</v>
      </c>
      <c r="F85" s="131">
        <v>11.71172</v>
      </c>
      <c r="G85" s="131">
        <v>30.033829999999998</v>
      </c>
      <c r="H85" s="131">
        <v>29.375979999999998</v>
      </c>
      <c r="I85" s="131">
        <v>361.0127</v>
      </c>
      <c r="J85" s="131">
        <v>47.662460000000003</v>
      </c>
      <c r="K85" s="130">
        <v>55.120480000000001</v>
      </c>
      <c r="L85" s="266">
        <v>109.2568</v>
      </c>
      <c r="M85" s="239">
        <v>99.172659999999993</v>
      </c>
      <c r="N85" s="239">
        <v>71.725340000000003</v>
      </c>
      <c r="O85" s="239">
        <v>64.797300000000007</v>
      </c>
      <c r="P85" s="239">
        <v>92.974419999999995</v>
      </c>
      <c r="Q85" s="239">
        <v>74.725110000000001</v>
      </c>
      <c r="R85" s="287">
        <v>62.862490000000001</v>
      </c>
    </row>
    <row r="86" spans="1:19" ht="11.25" customHeight="1" thickBot="1" x14ac:dyDescent="0.45">
      <c r="A86" s="279" t="s">
        <v>611</v>
      </c>
      <c r="B86" s="259"/>
      <c r="C86" s="131">
        <v>97.489440000000002</v>
      </c>
      <c r="D86" s="131">
        <v>351.65620000000001</v>
      </c>
      <c r="E86" s="131">
        <v>382.98570000000001</v>
      </c>
      <c r="F86" s="131">
        <v>622.21360000000004</v>
      </c>
      <c r="G86" s="131">
        <v>474.14819999999997</v>
      </c>
      <c r="H86" s="131">
        <v>318.45650000000001</v>
      </c>
      <c r="I86" s="131">
        <v>225.14580000000001</v>
      </c>
      <c r="J86" s="131">
        <v>190.56739999999999</v>
      </c>
      <c r="K86" s="242"/>
      <c r="L86" s="244"/>
      <c r="M86" s="244"/>
      <c r="N86" s="244"/>
      <c r="O86" s="244"/>
      <c r="P86" s="244"/>
      <c r="Q86" s="244"/>
      <c r="R86" s="288"/>
    </row>
    <row r="87" spans="1:19" ht="11.25" customHeight="1" thickBot="1" x14ac:dyDescent="0.45">
      <c r="A87" s="279" t="s">
        <v>614</v>
      </c>
      <c r="B87" s="289"/>
      <c r="C87" s="290">
        <v>438.5847</v>
      </c>
      <c r="D87" s="290">
        <v>1289.0609999999999</v>
      </c>
      <c r="E87" s="290">
        <v>200.29849999999999</v>
      </c>
      <c r="F87" s="290">
        <v>87.053520000000006</v>
      </c>
      <c r="G87" s="290">
        <v>381.46899999999999</v>
      </c>
      <c r="H87" s="290">
        <v>469.67059999999998</v>
      </c>
      <c r="I87" s="290">
        <v>384.29360000000003</v>
      </c>
      <c r="J87" s="290">
        <v>222.56450000000001</v>
      </c>
      <c r="K87" s="292"/>
      <c r="L87" s="293"/>
      <c r="M87" s="293"/>
      <c r="N87" s="293"/>
      <c r="O87" s="293"/>
      <c r="P87" s="293"/>
      <c r="Q87" s="293"/>
      <c r="R87" s="294"/>
    </row>
    <row r="88" spans="1:19" ht="11.25" customHeight="1" thickBot="1" x14ac:dyDescent="0.45">
      <c r="A88" s="782" t="s">
        <v>623</v>
      </c>
      <c r="B88" s="783"/>
      <c r="C88" s="783"/>
      <c r="D88" s="783"/>
      <c r="E88" s="783"/>
      <c r="F88" s="783"/>
      <c r="G88" s="783"/>
      <c r="H88" s="783"/>
      <c r="I88" s="783"/>
      <c r="J88" s="783"/>
      <c r="K88" s="783"/>
      <c r="L88" s="783"/>
      <c r="M88" s="783"/>
      <c r="N88" s="783"/>
      <c r="O88" s="783"/>
      <c r="P88" s="783"/>
      <c r="Q88" s="783"/>
      <c r="R88" s="784"/>
      <c r="S88" s="68"/>
    </row>
    <row r="89" spans="1:19" ht="11.25" customHeight="1" thickBot="1" x14ac:dyDescent="0.45">
      <c r="A89" s="279" t="s">
        <v>610</v>
      </c>
      <c r="B89" s="282">
        <v>5.1743100000000002</v>
      </c>
      <c r="C89" s="295">
        <v>184.98240000000001</v>
      </c>
      <c r="D89" s="295">
        <v>89.976029999999994</v>
      </c>
      <c r="E89" s="295">
        <v>43.709119999999999</v>
      </c>
      <c r="F89" s="295">
        <v>28.34806</v>
      </c>
      <c r="G89" s="295">
        <v>17.109400000000001</v>
      </c>
      <c r="H89" s="295">
        <v>21.920210000000001</v>
      </c>
      <c r="I89" s="295">
        <v>24.203810000000001</v>
      </c>
      <c r="J89" s="295">
        <v>24.922080000000001</v>
      </c>
      <c r="K89" s="296">
        <v>56.966520000000003</v>
      </c>
      <c r="L89" s="283">
        <v>55.96461</v>
      </c>
      <c r="M89" s="283">
        <v>21.21285</v>
      </c>
      <c r="N89" s="283">
        <v>42.628239999999998</v>
      </c>
      <c r="O89" s="283">
        <v>44.713909999999998</v>
      </c>
      <c r="P89" s="283">
        <v>44.95917</v>
      </c>
      <c r="Q89" s="283">
        <v>53.617840000000001</v>
      </c>
      <c r="R89" s="286">
        <v>50.480240000000002</v>
      </c>
    </row>
    <row r="90" spans="1:19" ht="11.25" customHeight="1" thickBot="1" x14ac:dyDescent="0.45">
      <c r="A90" s="279" t="s">
        <v>613</v>
      </c>
      <c r="B90" s="252">
        <v>15.43289</v>
      </c>
      <c r="C90" s="131">
        <v>89.538830000000004</v>
      </c>
      <c r="D90" s="131">
        <v>22.80763</v>
      </c>
      <c r="E90" s="131">
        <v>34.976489999999998</v>
      </c>
      <c r="F90" s="131">
        <v>37.02516</v>
      </c>
      <c r="G90" s="131">
        <v>31.836739999999999</v>
      </c>
      <c r="H90" s="131">
        <v>39.029290000000003</v>
      </c>
      <c r="I90" s="131">
        <v>64.530460000000005</v>
      </c>
      <c r="J90" s="131">
        <v>19.895479999999999</v>
      </c>
      <c r="K90" s="130">
        <v>42.36683</v>
      </c>
      <c r="L90" s="266">
        <v>53.031260000000003</v>
      </c>
      <c r="M90" s="239">
        <v>32.00723</v>
      </c>
      <c r="N90" s="239">
        <v>35.135219999999997</v>
      </c>
      <c r="O90" s="239">
        <v>36.993189999999998</v>
      </c>
      <c r="P90" s="239">
        <v>36.841250000000002</v>
      </c>
      <c r="Q90" s="239">
        <v>37.886249999999997</v>
      </c>
      <c r="R90" s="287">
        <v>28.99474</v>
      </c>
    </row>
    <row r="91" spans="1:19" ht="11.25" customHeight="1" thickBot="1" x14ac:dyDescent="0.45">
      <c r="A91" s="279" t="s">
        <v>611</v>
      </c>
      <c r="B91" s="259"/>
      <c r="C91" s="131">
        <v>28.794280000000001</v>
      </c>
      <c r="D91" s="131">
        <v>32.432250000000003</v>
      </c>
      <c r="E91" s="131">
        <v>126.2916</v>
      </c>
      <c r="F91" s="131">
        <v>135.37649999999999</v>
      </c>
      <c r="G91" s="131">
        <v>129.41069999999999</v>
      </c>
      <c r="H91" s="131">
        <v>100.5839</v>
      </c>
      <c r="I91" s="131">
        <v>84.685890000000001</v>
      </c>
      <c r="J91" s="131">
        <v>62.741669999999999</v>
      </c>
      <c r="K91" s="242"/>
      <c r="L91" s="244"/>
      <c r="M91" s="244"/>
      <c r="N91" s="244"/>
      <c r="O91" s="244"/>
      <c r="P91" s="244"/>
      <c r="Q91" s="244"/>
      <c r="R91" s="288"/>
    </row>
    <row r="92" spans="1:19" ht="11.25" customHeight="1" thickBot="1" x14ac:dyDescent="0.45">
      <c r="A92" s="279" t="s">
        <v>614</v>
      </c>
      <c r="B92" s="289"/>
      <c r="C92" s="290">
        <v>73.024640000000005</v>
      </c>
      <c r="D92" s="290">
        <v>131.24039999999999</v>
      </c>
      <c r="E92" s="290">
        <v>116.97239999999999</v>
      </c>
      <c r="F92" s="290">
        <v>92.527450000000002</v>
      </c>
      <c r="G92" s="290">
        <v>153.8115</v>
      </c>
      <c r="H92" s="290">
        <v>132.67179999999999</v>
      </c>
      <c r="I92" s="290">
        <v>98.9739</v>
      </c>
      <c r="J92" s="290">
        <v>70.146389999999997</v>
      </c>
      <c r="K92" s="292"/>
      <c r="L92" s="293"/>
      <c r="M92" s="293"/>
      <c r="N92" s="293"/>
      <c r="O92" s="293"/>
      <c r="P92" s="293"/>
      <c r="Q92" s="293"/>
      <c r="R92" s="294"/>
    </row>
    <row r="93" spans="1:19" ht="11.25" customHeight="1" thickBot="1" x14ac:dyDescent="0.45">
      <c r="A93" s="775" t="s">
        <v>567</v>
      </c>
      <c r="B93" s="776"/>
      <c r="C93" s="776"/>
      <c r="D93" s="776"/>
      <c r="E93" s="776"/>
      <c r="F93" s="776"/>
      <c r="G93" s="776"/>
      <c r="H93" s="776"/>
      <c r="I93" s="776"/>
      <c r="J93" s="776"/>
      <c r="K93" s="776"/>
      <c r="L93" s="776"/>
      <c r="M93" s="776"/>
      <c r="N93" s="776"/>
      <c r="O93" s="776"/>
      <c r="P93" s="776"/>
      <c r="Q93" s="776"/>
      <c r="R93" s="777"/>
      <c r="S93" s="68"/>
    </row>
    <row r="94" spans="1:19" ht="11.25" customHeight="1" thickBot="1" x14ac:dyDescent="0.45">
      <c r="A94" s="279" t="s">
        <v>610</v>
      </c>
      <c r="B94" s="282">
        <v>19.733809999999998</v>
      </c>
      <c r="C94" s="283">
        <v>90.013909999999996</v>
      </c>
      <c r="D94" s="283">
        <v>108.0635</v>
      </c>
      <c r="E94" s="283">
        <v>162.45160000000001</v>
      </c>
      <c r="F94" s="283">
        <v>118.1944</v>
      </c>
      <c r="G94" s="283">
        <v>191.81059999999999</v>
      </c>
      <c r="H94" s="283">
        <v>270.71690000000001</v>
      </c>
      <c r="I94" s="283">
        <v>293.2158</v>
      </c>
      <c r="J94" s="283">
        <v>256.69900000000001</v>
      </c>
      <c r="K94" s="285">
        <v>223.14680000000001</v>
      </c>
      <c r="L94" s="283">
        <v>262.01150000000001</v>
      </c>
      <c r="M94" s="283">
        <v>305.3689</v>
      </c>
      <c r="N94" s="283">
        <v>345.28469999999999</v>
      </c>
      <c r="O94" s="283">
        <v>350.11630000000002</v>
      </c>
      <c r="P94" s="283">
        <v>401.61149999999998</v>
      </c>
      <c r="Q94" s="283">
        <v>478.0018</v>
      </c>
      <c r="R94" s="286">
        <v>458.66460000000001</v>
      </c>
    </row>
    <row r="95" spans="1:19" ht="11.25" customHeight="1" thickBot="1" x14ac:dyDescent="0.45">
      <c r="A95" s="279" t="s">
        <v>613</v>
      </c>
      <c r="B95" s="252">
        <v>11.76726</v>
      </c>
      <c r="C95" s="239">
        <v>33.110709999999997</v>
      </c>
      <c r="D95" s="239">
        <v>50.671669999999999</v>
      </c>
      <c r="E95" s="239">
        <v>133.85820000000001</v>
      </c>
      <c r="F95" s="239">
        <v>101.3592</v>
      </c>
      <c r="G95" s="239">
        <v>180.14869999999999</v>
      </c>
      <c r="H95" s="239">
        <v>235.4752</v>
      </c>
      <c r="I95" s="239">
        <v>529.48490000000004</v>
      </c>
      <c r="J95" s="239">
        <v>242.6224</v>
      </c>
      <c r="K95" s="130">
        <v>284.44139999999999</v>
      </c>
      <c r="L95" s="239">
        <v>265.39550000000003</v>
      </c>
      <c r="M95" s="239">
        <v>337.83139999999997</v>
      </c>
      <c r="N95" s="239">
        <v>374.14190000000002</v>
      </c>
      <c r="O95" s="239">
        <v>416.37490000000003</v>
      </c>
      <c r="P95" s="239">
        <v>411.72269999999997</v>
      </c>
      <c r="Q95" s="239">
        <v>410.0455</v>
      </c>
      <c r="R95" s="287">
        <v>402.5804</v>
      </c>
    </row>
    <row r="96" spans="1:19" ht="11.25" customHeight="1" thickBot="1" x14ac:dyDescent="0.45">
      <c r="A96" s="279" t="s">
        <v>611</v>
      </c>
      <c r="B96" s="259"/>
      <c r="C96" s="131">
        <v>16.581040000000002</v>
      </c>
      <c r="D96" s="131">
        <v>37.586889999999997</v>
      </c>
      <c r="E96" s="131">
        <v>53.383290000000002</v>
      </c>
      <c r="F96" s="131">
        <v>34.994129999999998</v>
      </c>
      <c r="G96" s="131">
        <v>23.20844</v>
      </c>
      <c r="H96" s="131">
        <v>31.512</v>
      </c>
      <c r="I96" s="131">
        <v>39.570419999999999</v>
      </c>
      <c r="J96" s="131">
        <v>37.362990000000003</v>
      </c>
      <c r="K96" s="242"/>
      <c r="L96" s="244"/>
      <c r="M96" s="244"/>
      <c r="N96" s="244"/>
      <c r="O96" s="244"/>
      <c r="P96" s="244"/>
      <c r="Q96" s="244"/>
      <c r="R96" s="288"/>
    </row>
    <row r="97" spans="1:19" ht="11.25" customHeight="1" thickBot="1" x14ac:dyDescent="0.45">
      <c r="A97" s="279" t="s">
        <v>614</v>
      </c>
      <c r="B97" s="289"/>
      <c r="C97" s="290">
        <v>5.2774200000000002</v>
      </c>
      <c r="D97" s="290">
        <v>12.33253</v>
      </c>
      <c r="E97" s="290">
        <v>29.013559999999998</v>
      </c>
      <c r="F97" s="290">
        <v>14.70364</v>
      </c>
      <c r="G97" s="290">
        <v>13.655329999999999</v>
      </c>
      <c r="H97" s="290">
        <v>15.281499999999999</v>
      </c>
      <c r="I97" s="290">
        <v>19.941040000000001</v>
      </c>
      <c r="J97" s="290">
        <v>15.69122</v>
      </c>
      <c r="K97" s="292"/>
      <c r="L97" s="293"/>
      <c r="M97" s="293"/>
      <c r="N97" s="293"/>
      <c r="O97" s="293"/>
      <c r="P97" s="293"/>
      <c r="Q97" s="293"/>
      <c r="R97" s="294"/>
    </row>
    <row r="98" spans="1:19" ht="11.25" customHeight="1" thickBot="1" x14ac:dyDescent="0.45">
      <c r="A98" s="775" t="s">
        <v>568</v>
      </c>
      <c r="B98" s="776"/>
      <c r="C98" s="776"/>
      <c r="D98" s="776"/>
      <c r="E98" s="776"/>
      <c r="F98" s="776"/>
      <c r="G98" s="776"/>
      <c r="H98" s="776"/>
      <c r="I98" s="776"/>
      <c r="J98" s="776"/>
      <c r="K98" s="776"/>
      <c r="L98" s="776"/>
      <c r="M98" s="776"/>
      <c r="N98" s="776"/>
      <c r="O98" s="776"/>
      <c r="P98" s="776"/>
      <c r="Q98" s="776"/>
      <c r="R98" s="777"/>
      <c r="S98" s="68"/>
    </row>
    <row r="99" spans="1:19" ht="11.25" customHeight="1" thickBot="1" x14ac:dyDescent="0.45">
      <c r="A99" s="279" t="s">
        <v>610</v>
      </c>
      <c r="B99" s="282">
        <v>662.80510000000004</v>
      </c>
      <c r="C99" s="295">
        <v>499.82</v>
      </c>
      <c r="D99" s="295">
        <v>343.97859999999997</v>
      </c>
      <c r="E99" s="295">
        <v>65.444909999999993</v>
      </c>
      <c r="F99" s="295">
        <v>49.86674</v>
      </c>
      <c r="G99" s="295">
        <v>64.001099999999994</v>
      </c>
      <c r="H99" s="295">
        <v>84.737170000000006</v>
      </c>
      <c r="I99" s="295">
        <v>105.818</v>
      </c>
      <c r="J99" s="295">
        <v>132.44749999999999</v>
      </c>
      <c r="K99" s="285">
        <v>279.66079999999999</v>
      </c>
      <c r="L99" s="296">
        <v>389.94560000000001</v>
      </c>
      <c r="M99" s="283">
        <v>227.1163</v>
      </c>
      <c r="N99" s="283">
        <v>145.5692</v>
      </c>
      <c r="O99" s="283">
        <v>130.35429999999999</v>
      </c>
      <c r="P99" s="283">
        <v>135.98400000000001</v>
      </c>
      <c r="Q99" s="283">
        <v>129.07939999999999</v>
      </c>
      <c r="R99" s="286">
        <v>133.81379999999999</v>
      </c>
    </row>
    <row r="100" spans="1:19" ht="11.25" customHeight="1" thickBot="1" x14ac:dyDescent="0.45">
      <c r="A100" s="279" t="s">
        <v>613</v>
      </c>
      <c r="B100" s="252">
        <v>914.55830000000003</v>
      </c>
      <c r="C100" s="131">
        <v>573.36440000000005</v>
      </c>
      <c r="D100" s="131">
        <v>221.54150000000001</v>
      </c>
      <c r="E100" s="131">
        <v>78.627030000000005</v>
      </c>
      <c r="F100" s="131">
        <v>58.972290000000001</v>
      </c>
      <c r="G100" s="131">
        <v>67.990740000000002</v>
      </c>
      <c r="H100" s="131">
        <v>91.843029999999999</v>
      </c>
      <c r="I100" s="131">
        <v>51.702530000000003</v>
      </c>
      <c r="J100" s="131">
        <v>77.921449999999993</v>
      </c>
      <c r="K100" s="266">
        <v>340.62509999999997</v>
      </c>
      <c r="L100" s="239">
        <v>156.8843</v>
      </c>
      <c r="M100" s="239">
        <v>47.330719999999999</v>
      </c>
      <c r="N100" s="239">
        <v>34.862920000000003</v>
      </c>
      <c r="O100" s="239">
        <v>42.38165</v>
      </c>
      <c r="P100" s="239">
        <v>36.602440000000001</v>
      </c>
      <c r="Q100" s="239">
        <v>25.652529999999999</v>
      </c>
      <c r="R100" s="287">
        <v>22.121179999999999</v>
      </c>
    </row>
    <row r="101" spans="1:19" ht="11.25" customHeight="1" thickBot="1" x14ac:dyDescent="0.45">
      <c r="A101" s="279" t="s">
        <v>611</v>
      </c>
      <c r="B101" s="259"/>
      <c r="C101" s="131">
        <v>321.11079999999998</v>
      </c>
      <c r="D101" s="131">
        <v>34.568100000000001</v>
      </c>
      <c r="E101" s="131">
        <v>1.140558</v>
      </c>
      <c r="F101" s="131">
        <v>3.3082729999999998</v>
      </c>
      <c r="G101" s="131">
        <v>0.59615039999999997</v>
      </c>
      <c r="H101" s="131">
        <v>0.22929820000000001</v>
      </c>
      <c r="I101" s="131">
        <v>0.57883770000000001</v>
      </c>
      <c r="J101" s="131">
        <v>2.6158079999999999</v>
      </c>
      <c r="K101" s="242"/>
      <c r="L101" s="244"/>
      <c r="M101" s="244"/>
      <c r="N101" s="244"/>
      <c r="O101" s="244"/>
      <c r="P101" s="244"/>
      <c r="Q101" s="244"/>
      <c r="R101" s="288"/>
    </row>
    <row r="102" spans="1:19" ht="11.25" customHeight="1" thickBot="1" x14ac:dyDescent="0.45">
      <c r="A102" s="279" t="s">
        <v>614</v>
      </c>
      <c r="B102" s="297"/>
      <c r="C102" s="138">
        <v>2280.6019999999999</v>
      </c>
      <c r="D102" s="138">
        <v>838.36009999999999</v>
      </c>
      <c r="E102" s="138">
        <v>330.71539999999999</v>
      </c>
      <c r="F102" s="138">
        <v>326.29230000000001</v>
      </c>
      <c r="G102" s="138">
        <v>155.3691</v>
      </c>
      <c r="H102" s="138">
        <v>87.737409999999997</v>
      </c>
      <c r="I102" s="138">
        <v>28.882159999999999</v>
      </c>
      <c r="J102" s="138">
        <v>7.304767</v>
      </c>
      <c r="K102" s="247"/>
      <c r="L102" s="249"/>
      <c r="M102" s="249"/>
      <c r="N102" s="249"/>
      <c r="O102" s="249"/>
      <c r="P102" s="249"/>
      <c r="Q102" s="249"/>
      <c r="R102" s="299"/>
    </row>
    <row r="103" spans="1:19" ht="11.25" customHeight="1" thickBot="1" x14ac:dyDescent="0.45">
      <c r="A103" s="779" t="s">
        <v>5850</v>
      </c>
      <c r="B103" s="780"/>
      <c r="C103" s="780"/>
      <c r="D103" s="780"/>
      <c r="E103" s="780"/>
      <c r="F103" s="780"/>
      <c r="G103" s="780"/>
      <c r="H103" s="780"/>
      <c r="I103" s="780"/>
      <c r="J103" s="780"/>
      <c r="K103" s="780"/>
      <c r="L103" s="780"/>
      <c r="M103" s="780"/>
      <c r="N103" s="780"/>
      <c r="O103" s="780"/>
      <c r="P103" s="780"/>
      <c r="Q103" s="780"/>
      <c r="R103" s="781"/>
      <c r="S103" s="68"/>
    </row>
    <row r="104" spans="1:19" ht="11.25" customHeight="1" thickBot="1" x14ac:dyDescent="0.45">
      <c r="A104" s="775" t="s">
        <v>569</v>
      </c>
      <c r="B104" s="776"/>
      <c r="C104" s="776"/>
      <c r="D104" s="776"/>
      <c r="E104" s="776"/>
      <c r="F104" s="776"/>
      <c r="G104" s="776"/>
      <c r="H104" s="776"/>
      <c r="I104" s="776"/>
      <c r="J104" s="776"/>
      <c r="K104" s="776"/>
      <c r="L104" s="776"/>
      <c r="M104" s="776"/>
      <c r="N104" s="776"/>
      <c r="O104" s="776"/>
      <c r="P104" s="776"/>
      <c r="Q104" s="776"/>
      <c r="R104" s="777"/>
      <c r="S104" s="68"/>
    </row>
    <row r="105" spans="1:19" ht="11.25" customHeight="1" thickBot="1" x14ac:dyDescent="0.45">
      <c r="A105" s="279" t="s">
        <v>610</v>
      </c>
      <c r="B105" s="282">
        <v>4.3109580000000003</v>
      </c>
      <c r="C105" s="295">
        <v>4.1590410000000002</v>
      </c>
      <c r="D105" s="295">
        <v>6.9240659999999998</v>
      </c>
      <c r="E105" s="295">
        <v>5.8162779999999996</v>
      </c>
      <c r="F105" s="295">
        <v>4.1879790000000003</v>
      </c>
      <c r="G105" s="295">
        <v>5.1935359999999999</v>
      </c>
      <c r="H105" s="295">
        <v>5.5732150000000003</v>
      </c>
      <c r="I105" s="295">
        <v>5.7592549999999996</v>
      </c>
      <c r="J105" s="295">
        <v>5.6900919999999999</v>
      </c>
      <c r="K105" s="285">
        <v>6.069566</v>
      </c>
      <c r="L105" s="283">
        <v>4.7603619999999998</v>
      </c>
      <c r="M105" s="283">
        <v>5.7240250000000001</v>
      </c>
      <c r="N105" s="283">
        <v>6.8043940000000003</v>
      </c>
      <c r="O105" s="283">
        <v>6.0236989999999997</v>
      </c>
      <c r="P105" s="283">
        <v>6.2283790000000003</v>
      </c>
      <c r="Q105" s="283">
        <v>6.5254940000000001</v>
      </c>
      <c r="R105" s="286">
        <v>5.9935720000000003</v>
      </c>
    </row>
    <row r="106" spans="1:19" ht="11.25" customHeight="1" thickBot="1" x14ac:dyDescent="0.45">
      <c r="A106" s="279" t="s">
        <v>613</v>
      </c>
      <c r="B106" s="252">
        <v>0</v>
      </c>
      <c r="C106" s="131">
        <v>0</v>
      </c>
      <c r="D106" s="131">
        <v>0</v>
      </c>
      <c r="E106" s="131">
        <v>0</v>
      </c>
      <c r="F106" s="131">
        <v>0</v>
      </c>
      <c r="G106" s="131">
        <v>0</v>
      </c>
      <c r="H106" s="131">
        <v>1.26777E-2</v>
      </c>
      <c r="I106" s="131">
        <v>0</v>
      </c>
      <c r="J106" s="131">
        <v>0</v>
      </c>
      <c r="K106" s="130">
        <v>0</v>
      </c>
      <c r="L106" s="239">
        <v>0</v>
      </c>
      <c r="M106" s="239">
        <v>0</v>
      </c>
      <c r="N106" s="239">
        <v>0</v>
      </c>
      <c r="O106" s="239">
        <v>0</v>
      </c>
      <c r="P106" s="239">
        <v>8.2194569999999995E-3</v>
      </c>
      <c r="Q106" s="239">
        <v>0</v>
      </c>
      <c r="R106" s="287">
        <v>0</v>
      </c>
    </row>
    <row r="107" spans="1:19" ht="11.25" customHeight="1" thickBot="1" x14ac:dyDescent="0.45">
      <c r="A107" s="279" t="s">
        <v>611</v>
      </c>
      <c r="B107" s="259"/>
      <c r="C107" s="131">
        <v>4.2087919999999999</v>
      </c>
      <c r="D107" s="131">
        <v>8.8422110000000007</v>
      </c>
      <c r="E107" s="131">
        <v>5.1977190000000002</v>
      </c>
      <c r="F107" s="131">
        <v>5.5047199999999998</v>
      </c>
      <c r="G107" s="131">
        <v>6.6794529999999996</v>
      </c>
      <c r="H107" s="131">
        <v>8.4063630000000007</v>
      </c>
      <c r="I107" s="131">
        <v>7.7880989999999999</v>
      </c>
      <c r="J107" s="131">
        <v>7.5040829999999996</v>
      </c>
      <c r="K107" s="242"/>
      <c r="L107" s="244"/>
      <c r="M107" s="244"/>
      <c r="N107" s="244"/>
      <c r="O107" s="244"/>
      <c r="P107" s="244"/>
      <c r="Q107" s="244"/>
      <c r="R107" s="288"/>
    </row>
    <row r="108" spans="1:19" ht="11.25" customHeight="1" thickBot="1" x14ac:dyDescent="0.45">
      <c r="A108" s="280" t="s">
        <v>614</v>
      </c>
      <c r="B108" s="259"/>
      <c r="C108" s="131">
        <v>0</v>
      </c>
      <c r="D108" s="131">
        <v>7.5212530000000003E-3</v>
      </c>
      <c r="E108" s="131">
        <v>6.5487329999999996E-2</v>
      </c>
      <c r="F108" s="131">
        <v>7.9297359999999997E-2</v>
      </c>
      <c r="G108" s="131">
        <v>5.9441870000000001E-2</v>
      </c>
      <c r="H108" s="131">
        <v>0</v>
      </c>
      <c r="I108" s="131">
        <v>4.1094840000000001E-2</v>
      </c>
      <c r="J108" s="131">
        <v>3.7939250000000001E-2</v>
      </c>
      <c r="K108" s="242"/>
      <c r="L108" s="244"/>
      <c r="M108" s="244"/>
      <c r="N108" s="244"/>
      <c r="O108" s="244"/>
      <c r="P108" s="244"/>
      <c r="Q108" s="244"/>
      <c r="R108" s="288"/>
    </row>
    <row r="109" spans="1:19" ht="11.25" customHeight="1" thickBot="1" x14ac:dyDescent="0.45">
      <c r="A109" s="232" t="s">
        <v>2</v>
      </c>
      <c r="B109" s="289"/>
      <c r="C109" s="290">
        <v>4.6765499999999998</v>
      </c>
      <c r="D109" s="304"/>
      <c r="E109" s="290">
        <v>4.6765499999999998</v>
      </c>
      <c r="F109" s="304"/>
      <c r="G109" s="290">
        <v>6.1376549999999996</v>
      </c>
      <c r="H109" s="290">
        <v>9.2211400000000001</v>
      </c>
      <c r="I109" s="290">
        <v>4.9409130000000001</v>
      </c>
      <c r="J109" s="290">
        <v>5.7655719999999997</v>
      </c>
      <c r="K109" s="292"/>
      <c r="L109" s="293"/>
      <c r="M109" s="293"/>
      <c r="N109" s="293"/>
      <c r="O109" s="293"/>
      <c r="P109" s="293"/>
      <c r="Q109" s="293"/>
      <c r="R109" s="294"/>
    </row>
    <row r="110" spans="1:19" ht="11.25" customHeight="1" thickBot="1" x14ac:dyDescent="0.45">
      <c r="A110" s="778" t="s">
        <v>570</v>
      </c>
      <c r="B110" s="776"/>
      <c r="C110" s="776"/>
      <c r="D110" s="776"/>
      <c r="E110" s="776"/>
      <c r="F110" s="776"/>
      <c r="G110" s="776"/>
      <c r="H110" s="776"/>
      <c r="I110" s="776"/>
      <c r="J110" s="776"/>
      <c r="K110" s="776"/>
      <c r="L110" s="776"/>
      <c r="M110" s="776"/>
      <c r="N110" s="776"/>
      <c r="O110" s="776"/>
      <c r="P110" s="776"/>
      <c r="Q110" s="776"/>
      <c r="R110" s="777"/>
      <c r="S110" s="68"/>
    </row>
    <row r="111" spans="1:19" ht="11.25" customHeight="1" thickBot="1" x14ac:dyDescent="0.45">
      <c r="A111" s="279" t="s">
        <v>610</v>
      </c>
      <c r="B111" s="305">
        <v>3</v>
      </c>
      <c r="C111" s="306">
        <v>6</v>
      </c>
      <c r="D111" s="306">
        <v>2</v>
      </c>
      <c r="E111" s="306">
        <v>11</v>
      </c>
      <c r="F111" s="306">
        <v>15</v>
      </c>
      <c r="G111" s="306">
        <v>13</v>
      </c>
      <c r="H111" s="306">
        <v>14</v>
      </c>
      <c r="I111" s="306">
        <v>21</v>
      </c>
      <c r="J111" s="306">
        <v>19</v>
      </c>
      <c r="K111" s="307">
        <v>14</v>
      </c>
      <c r="L111" s="308">
        <v>18</v>
      </c>
      <c r="M111" s="308">
        <v>12</v>
      </c>
      <c r="N111" s="308">
        <v>15</v>
      </c>
      <c r="O111" s="308">
        <v>15</v>
      </c>
      <c r="P111" s="308">
        <v>15</v>
      </c>
      <c r="Q111" s="308">
        <v>15</v>
      </c>
      <c r="R111" s="309">
        <v>15</v>
      </c>
    </row>
    <row r="112" spans="1:19" ht="11.25" customHeight="1" thickBot="1" x14ac:dyDescent="0.45">
      <c r="A112" s="279" t="s">
        <v>613</v>
      </c>
      <c r="B112" s="252">
        <v>1.4415830000000001</v>
      </c>
      <c r="C112" s="131">
        <v>3.7840569999999998</v>
      </c>
      <c r="D112" s="131">
        <v>1.142701</v>
      </c>
      <c r="E112" s="131">
        <v>2.5040119999999999</v>
      </c>
      <c r="F112" s="131">
        <v>2.021633</v>
      </c>
      <c r="G112" s="131">
        <v>2.2533620000000001</v>
      </c>
      <c r="H112" s="131">
        <v>2.5058440000000002</v>
      </c>
      <c r="I112" s="131">
        <v>1.955897</v>
      </c>
      <c r="J112" s="131">
        <v>2.1053600000000001</v>
      </c>
      <c r="K112" s="130">
        <v>1.9846239999999999</v>
      </c>
      <c r="L112" s="239">
        <v>0.5222966</v>
      </c>
      <c r="M112" s="239">
        <v>0.92396029999999996</v>
      </c>
      <c r="N112" s="239">
        <v>1.3756900000000001</v>
      </c>
      <c r="O112" s="239">
        <v>1.447586</v>
      </c>
      <c r="P112" s="239">
        <v>1.20187</v>
      </c>
      <c r="Q112" s="239">
        <v>1.03904</v>
      </c>
      <c r="R112" s="287">
        <v>0.93600190000000005</v>
      </c>
    </row>
    <row r="113" spans="1:19" ht="11.25" customHeight="1" thickBot="1" x14ac:dyDescent="0.45">
      <c r="A113" s="279" t="s">
        <v>611</v>
      </c>
      <c r="B113" s="259"/>
      <c r="C113" s="131">
        <v>18.884319999999999</v>
      </c>
      <c r="D113" s="131">
        <v>2.6431610000000001</v>
      </c>
      <c r="E113" s="131">
        <v>8.7222139999999992</v>
      </c>
      <c r="F113" s="131">
        <v>5.4563990000000002</v>
      </c>
      <c r="G113" s="131">
        <v>7.0909659999999999</v>
      </c>
      <c r="H113" s="131">
        <v>10.35361</v>
      </c>
      <c r="I113" s="131">
        <v>7.4837439999999997</v>
      </c>
      <c r="J113" s="131">
        <v>6.1156870000000003</v>
      </c>
      <c r="K113" s="242"/>
      <c r="L113" s="244"/>
      <c r="M113" s="244"/>
      <c r="N113" s="244"/>
      <c r="O113" s="244"/>
      <c r="P113" s="244"/>
      <c r="Q113" s="244"/>
      <c r="R113" s="288"/>
    </row>
    <row r="114" spans="1:19" ht="11.25" customHeight="1" thickBot="1" x14ac:dyDescent="0.45">
      <c r="A114" s="280" t="s">
        <v>614</v>
      </c>
      <c r="B114" s="259"/>
      <c r="C114" s="131">
        <v>0.85927019999999998</v>
      </c>
      <c r="D114" s="131">
        <v>1.3402430000000001</v>
      </c>
      <c r="E114" s="131">
        <v>0.51855430000000002</v>
      </c>
      <c r="F114" s="131">
        <v>0.60733999999999999</v>
      </c>
      <c r="G114" s="131">
        <v>0.74834369999999995</v>
      </c>
      <c r="H114" s="131">
        <v>0.90170240000000002</v>
      </c>
      <c r="I114" s="131">
        <v>0.88581390000000004</v>
      </c>
      <c r="J114" s="131">
        <v>0.66366130000000001</v>
      </c>
      <c r="K114" s="242"/>
      <c r="L114" s="244"/>
      <c r="M114" s="244"/>
      <c r="N114" s="244"/>
      <c r="O114" s="244"/>
      <c r="P114" s="244"/>
      <c r="Q114" s="244"/>
      <c r="R114" s="288"/>
    </row>
    <row r="115" spans="1:19" ht="11.25" customHeight="1" thickBot="1" x14ac:dyDescent="0.45">
      <c r="A115" s="232" t="s">
        <v>2</v>
      </c>
      <c r="B115" s="289"/>
      <c r="C115" s="290">
        <v>0.34672579999999997</v>
      </c>
      <c r="D115" s="304"/>
      <c r="E115" s="290">
        <v>2.5317289999999999</v>
      </c>
      <c r="F115" s="304"/>
      <c r="G115" s="290">
        <v>1.660855</v>
      </c>
      <c r="H115" s="290">
        <v>3.471247</v>
      </c>
      <c r="I115" s="290">
        <v>3.6305179999999999</v>
      </c>
      <c r="J115" s="290">
        <v>5.634436</v>
      </c>
      <c r="K115" s="292"/>
      <c r="L115" s="293"/>
      <c r="M115" s="293"/>
      <c r="N115" s="293"/>
      <c r="O115" s="293"/>
      <c r="P115" s="293"/>
      <c r="Q115" s="293"/>
      <c r="R115" s="294"/>
    </row>
    <row r="116" spans="1:19" ht="11.25" customHeight="1" thickBot="1" x14ac:dyDescent="0.45">
      <c r="A116" s="778" t="s">
        <v>571</v>
      </c>
      <c r="B116" s="776"/>
      <c r="C116" s="776"/>
      <c r="D116" s="776"/>
      <c r="E116" s="776"/>
      <c r="F116" s="776"/>
      <c r="G116" s="776"/>
      <c r="H116" s="776"/>
      <c r="I116" s="776"/>
      <c r="J116" s="776"/>
      <c r="K116" s="776"/>
      <c r="L116" s="776"/>
      <c r="M116" s="776"/>
      <c r="N116" s="776"/>
      <c r="O116" s="776"/>
      <c r="P116" s="776"/>
      <c r="Q116" s="776"/>
      <c r="R116" s="777"/>
      <c r="S116" s="68"/>
    </row>
    <row r="117" spans="1:19" ht="11.25" customHeight="1" thickBot="1" x14ac:dyDescent="0.45">
      <c r="A117" s="279" t="s">
        <v>610</v>
      </c>
      <c r="B117" s="310">
        <v>0.47942000000000001</v>
      </c>
      <c r="C117" s="295">
        <v>3.7002030000000001</v>
      </c>
      <c r="D117" s="295">
        <v>67.491219999999998</v>
      </c>
      <c r="E117" s="295">
        <v>50.876399999999997</v>
      </c>
      <c r="F117" s="295">
        <v>18.696680000000001</v>
      </c>
      <c r="G117" s="295">
        <v>39.185040000000001</v>
      </c>
      <c r="H117" s="295">
        <v>56.858420000000002</v>
      </c>
      <c r="I117" s="295">
        <v>15.76577</v>
      </c>
      <c r="J117" s="295">
        <v>15.236179999999999</v>
      </c>
      <c r="K117" s="285">
        <v>24.007899999999999</v>
      </c>
      <c r="L117" s="283">
        <v>8.9000249999999994</v>
      </c>
      <c r="M117" s="283">
        <v>7.6976250000000004</v>
      </c>
      <c r="N117" s="283">
        <v>27.91676</v>
      </c>
      <c r="O117" s="283">
        <v>25.168839999999999</v>
      </c>
      <c r="P117" s="283">
        <v>18.81446</v>
      </c>
      <c r="Q117" s="283">
        <v>15.67877</v>
      </c>
      <c r="R117" s="286">
        <v>14.412940000000001</v>
      </c>
    </row>
    <row r="118" spans="1:19" ht="11.25" customHeight="1" thickBot="1" x14ac:dyDescent="0.45">
      <c r="A118" s="279" t="s">
        <v>613</v>
      </c>
      <c r="B118" s="252">
        <v>28.870899999999999</v>
      </c>
      <c r="C118" s="131">
        <v>64.653170000000003</v>
      </c>
      <c r="D118" s="131">
        <v>125.5716</v>
      </c>
      <c r="E118" s="131">
        <v>98.259399999999999</v>
      </c>
      <c r="F118" s="131">
        <v>22.980119999999999</v>
      </c>
      <c r="G118" s="131">
        <v>45.947699999999998</v>
      </c>
      <c r="H118" s="131">
        <v>101.39870000000001</v>
      </c>
      <c r="I118" s="131">
        <v>189.9502</v>
      </c>
      <c r="J118" s="131">
        <v>46.321120000000001</v>
      </c>
      <c r="K118" s="130">
        <v>34.539720000000003</v>
      </c>
      <c r="L118" s="364">
        <v>10.4885</v>
      </c>
      <c r="M118" s="239">
        <v>11.151759999999999</v>
      </c>
      <c r="N118" s="239">
        <v>24.27974</v>
      </c>
      <c r="O118" s="239">
        <v>29.733830000000001</v>
      </c>
      <c r="P118" s="239">
        <v>28.212250000000001</v>
      </c>
      <c r="Q118" s="239">
        <v>17.981120000000001</v>
      </c>
      <c r="R118" s="287">
        <v>13.639110000000001</v>
      </c>
    </row>
    <row r="119" spans="1:19" ht="11.25" customHeight="1" thickBot="1" x14ac:dyDescent="0.45">
      <c r="A119" s="279" t="s">
        <v>611</v>
      </c>
      <c r="B119" s="259"/>
      <c r="C119" s="131">
        <v>10.62283</v>
      </c>
      <c r="D119" s="131">
        <v>410.85680000000002</v>
      </c>
      <c r="E119" s="131">
        <v>180.3535</v>
      </c>
      <c r="F119" s="131">
        <v>108.876</v>
      </c>
      <c r="G119" s="131">
        <v>105.3708</v>
      </c>
      <c r="H119" s="131">
        <v>76.336879999999994</v>
      </c>
      <c r="I119" s="131">
        <v>25.013999999999999</v>
      </c>
      <c r="J119" s="131">
        <v>9.4123909999999995</v>
      </c>
      <c r="K119" s="242"/>
      <c r="L119" s="244"/>
      <c r="M119" s="244"/>
      <c r="N119" s="244"/>
      <c r="O119" s="244"/>
      <c r="P119" s="244"/>
      <c r="Q119" s="244"/>
      <c r="R119" s="288"/>
    </row>
    <row r="120" spans="1:19" ht="11.25" customHeight="1" thickBot="1" x14ac:dyDescent="0.45">
      <c r="A120" s="280" t="s">
        <v>614</v>
      </c>
      <c r="B120" s="259"/>
      <c r="C120" s="131">
        <v>2.260097</v>
      </c>
      <c r="D120" s="131">
        <v>43.724290000000003</v>
      </c>
      <c r="E120" s="131">
        <v>11.538830000000001</v>
      </c>
      <c r="F120" s="131">
        <v>7.5536570000000003</v>
      </c>
      <c r="G120" s="131">
        <v>7.1350980000000002</v>
      </c>
      <c r="H120" s="131">
        <v>5.4290659999999997</v>
      </c>
      <c r="I120" s="131">
        <v>2.3511099999999998</v>
      </c>
      <c r="J120" s="131">
        <v>0.65232730000000005</v>
      </c>
      <c r="K120" s="242"/>
      <c r="L120" s="244"/>
      <c r="M120" s="244"/>
      <c r="N120" s="244"/>
      <c r="O120" s="244"/>
      <c r="P120" s="244"/>
      <c r="Q120" s="244"/>
      <c r="R120" s="288"/>
    </row>
    <row r="121" spans="1:19" ht="11.25" customHeight="1" thickBot="1" x14ac:dyDescent="0.45">
      <c r="A121" s="232" t="s">
        <v>2</v>
      </c>
      <c r="B121" s="289"/>
      <c r="C121" s="290">
        <v>52.016219999999997</v>
      </c>
      <c r="D121" s="304"/>
      <c r="E121" s="290">
        <v>216.54750000000001</v>
      </c>
      <c r="F121" s="304"/>
      <c r="G121" s="290">
        <v>188.03440000000001</v>
      </c>
      <c r="H121" s="290">
        <v>229.47900000000001</v>
      </c>
      <c r="I121" s="290">
        <v>194.4923</v>
      </c>
      <c r="J121" s="290">
        <v>52.119210000000002</v>
      </c>
      <c r="K121" s="292"/>
      <c r="L121" s="293"/>
      <c r="M121" s="293"/>
      <c r="N121" s="293"/>
      <c r="O121" s="293"/>
      <c r="P121" s="293"/>
      <c r="Q121" s="293"/>
      <c r="R121" s="294"/>
    </row>
    <row r="122" spans="1:19" ht="11.25" customHeight="1" thickBot="1" x14ac:dyDescent="0.45">
      <c r="A122" s="757" t="s">
        <v>572</v>
      </c>
      <c r="B122" s="758"/>
      <c r="C122" s="758"/>
      <c r="D122" s="758"/>
      <c r="E122" s="758"/>
      <c r="F122" s="758"/>
      <c r="G122" s="758"/>
      <c r="H122" s="758"/>
      <c r="I122" s="758"/>
      <c r="J122" s="758"/>
      <c r="K122" s="758"/>
      <c r="L122" s="758"/>
      <c r="M122" s="758"/>
      <c r="N122" s="758"/>
      <c r="O122" s="758"/>
      <c r="P122" s="758"/>
      <c r="Q122" s="758"/>
      <c r="R122" s="759"/>
      <c r="S122" s="68"/>
    </row>
    <row r="123" spans="1:19" ht="11.25" customHeight="1" thickBot="1" x14ac:dyDescent="0.45">
      <c r="A123" s="281" t="s">
        <v>610</v>
      </c>
      <c r="B123" s="310">
        <v>0</v>
      </c>
      <c r="C123" s="295">
        <v>3.176698</v>
      </c>
      <c r="D123" s="295">
        <v>1.5982149999999999</v>
      </c>
      <c r="E123" s="295">
        <v>8.5552439999999993E-2</v>
      </c>
      <c r="F123" s="295">
        <v>0.79012320000000003</v>
      </c>
      <c r="G123" s="295">
        <v>0.89943340000000005</v>
      </c>
      <c r="H123" s="295">
        <v>1.5066079999999999</v>
      </c>
      <c r="I123" s="295">
        <v>1.7724709999999999</v>
      </c>
      <c r="J123" s="295">
        <v>4.5447930000000003</v>
      </c>
      <c r="K123" s="296">
        <v>9.7626799999999996</v>
      </c>
      <c r="L123" s="354">
        <v>1.932169</v>
      </c>
      <c r="M123" s="283">
        <v>1.322675</v>
      </c>
      <c r="N123" s="283">
        <v>3.9415469999999999</v>
      </c>
      <c r="O123" s="283">
        <v>4.3304919999999996</v>
      </c>
      <c r="P123" s="283">
        <v>5.6792210000000001</v>
      </c>
      <c r="Q123" s="283">
        <v>4.5106549999999999</v>
      </c>
      <c r="R123" s="286">
        <v>8.6035579999999996</v>
      </c>
    </row>
    <row r="124" spans="1:19" ht="11.25" customHeight="1" thickBot="1" x14ac:dyDescent="0.45">
      <c r="A124" s="279" t="s">
        <v>613</v>
      </c>
      <c r="B124" s="252">
        <v>0.37125370000000002</v>
      </c>
      <c r="C124" s="131">
        <v>0.50079280000000004</v>
      </c>
      <c r="D124" s="131">
        <v>0.1877316</v>
      </c>
      <c r="E124" s="131">
        <v>0</v>
      </c>
      <c r="F124" s="131">
        <v>0.1319418</v>
      </c>
      <c r="G124" s="131">
        <v>0.2051424</v>
      </c>
      <c r="H124" s="131">
        <v>0.17752709999999999</v>
      </c>
      <c r="I124" s="131">
        <v>24.20044</v>
      </c>
      <c r="J124" s="131">
        <v>10.084289999999999</v>
      </c>
      <c r="K124" s="130">
        <v>7.2109550000000002</v>
      </c>
      <c r="L124" s="364">
        <v>0.84969729999999999</v>
      </c>
      <c r="M124" s="239">
        <v>2.2359680000000002</v>
      </c>
      <c r="N124" s="239">
        <v>2.85303</v>
      </c>
      <c r="O124" s="239">
        <v>3.3252389999999998</v>
      </c>
      <c r="P124" s="239">
        <v>5.5534730000000003</v>
      </c>
      <c r="Q124" s="239">
        <v>4.829599</v>
      </c>
      <c r="R124" s="287">
        <v>6.9412029999999998</v>
      </c>
    </row>
    <row r="125" spans="1:19" ht="11.25" customHeight="1" thickBot="1" x14ac:dyDescent="0.45">
      <c r="A125" s="279" t="s">
        <v>611</v>
      </c>
      <c r="B125" s="259"/>
      <c r="C125" s="131">
        <v>0.92943010000000004</v>
      </c>
      <c r="D125" s="131">
        <v>1.6172200000000001</v>
      </c>
      <c r="E125" s="131">
        <v>6.9486340000000002</v>
      </c>
      <c r="F125" s="131">
        <v>44.532800000000002</v>
      </c>
      <c r="G125" s="131">
        <v>82.525549999999996</v>
      </c>
      <c r="H125" s="131">
        <v>59.055329999999998</v>
      </c>
      <c r="I125" s="131">
        <v>69.456559999999996</v>
      </c>
      <c r="J125" s="131">
        <v>16.441400000000002</v>
      </c>
      <c r="K125" s="242"/>
      <c r="L125" s="244"/>
      <c r="M125" s="244"/>
      <c r="N125" s="244"/>
      <c r="O125" s="244"/>
      <c r="P125" s="244"/>
      <c r="Q125" s="244"/>
      <c r="R125" s="288"/>
    </row>
    <row r="126" spans="1:19" ht="11.25" customHeight="1" thickBot="1" x14ac:dyDescent="0.45">
      <c r="A126" s="280" t="s">
        <v>614</v>
      </c>
      <c r="B126" s="259"/>
      <c r="C126" s="131">
        <v>0.1065079</v>
      </c>
      <c r="D126" s="131">
        <v>4.19794</v>
      </c>
      <c r="E126" s="131">
        <v>0.61200030000000005</v>
      </c>
      <c r="F126" s="131">
        <v>0.32563700000000001</v>
      </c>
      <c r="G126" s="131">
        <v>5.5134179999999997</v>
      </c>
      <c r="H126" s="131">
        <v>14.171989999999999</v>
      </c>
      <c r="I126" s="131">
        <v>22.9711</v>
      </c>
      <c r="J126" s="131">
        <v>12.966620000000001</v>
      </c>
      <c r="K126" s="242"/>
      <c r="L126" s="244"/>
      <c r="M126" s="244"/>
      <c r="N126" s="244"/>
      <c r="O126" s="244"/>
      <c r="P126" s="244"/>
      <c r="Q126" s="244"/>
      <c r="R126" s="288"/>
    </row>
    <row r="127" spans="1:19" ht="11.25" customHeight="1" thickBot="1" x14ac:dyDescent="0.45">
      <c r="A127" s="232" t="s">
        <v>2</v>
      </c>
      <c r="B127" s="297"/>
      <c r="C127" s="262">
        <v>4.9654040000000004</v>
      </c>
      <c r="D127" s="249"/>
      <c r="E127" s="262">
        <v>121.2461</v>
      </c>
      <c r="F127" s="249"/>
      <c r="G127" s="262">
        <v>100.89579999999999</v>
      </c>
      <c r="H127" s="262">
        <v>118.8141</v>
      </c>
      <c r="I127" s="262">
        <v>42.09496</v>
      </c>
      <c r="J127" s="262">
        <v>48.65</v>
      </c>
      <c r="K127" s="247"/>
      <c r="L127" s="249"/>
      <c r="M127" s="249"/>
      <c r="N127" s="249"/>
      <c r="O127" s="249"/>
      <c r="P127" s="249"/>
      <c r="Q127" s="249"/>
      <c r="R127" s="299"/>
    </row>
  </sheetData>
  <mergeCells count="29">
    <mergeCell ref="A1:R1"/>
    <mergeCell ref="A67:R67"/>
    <mergeCell ref="A42:R42"/>
    <mergeCell ref="A41:R41"/>
    <mergeCell ref="A36:R36"/>
    <mergeCell ref="K3:K4"/>
    <mergeCell ref="A21:R21"/>
    <mergeCell ref="A16:R16"/>
    <mergeCell ref="A11:R11"/>
    <mergeCell ref="A6:R6"/>
    <mergeCell ref="A5:R5"/>
    <mergeCell ref="A31:R31"/>
    <mergeCell ref="A26:R26"/>
    <mergeCell ref="A52:R52"/>
    <mergeCell ref="A57:R57"/>
    <mergeCell ref="A62:R62"/>
    <mergeCell ref="A47:R47"/>
    <mergeCell ref="A68:R68"/>
    <mergeCell ref="A122:R122"/>
    <mergeCell ref="A116:R116"/>
    <mergeCell ref="A110:R110"/>
    <mergeCell ref="A104:R104"/>
    <mergeCell ref="A103:R103"/>
    <mergeCell ref="A98:R98"/>
    <mergeCell ref="A93:R93"/>
    <mergeCell ref="A88:R88"/>
    <mergeCell ref="A83:R83"/>
    <mergeCell ref="A78:R78"/>
    <mergeCell ref="A73:R7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89"/>
  <sheetViews>
    <sheetView workbookViewId="0">
      <pane ySplit="4" topLeftCell="A5" activePane="bottomLeft" state="frozen"/>
      <selection activeCell="N42" sqref="N42"/>
      <selection pane="bottomLeft" activeCell="N42" sqref="N42"/>
    </sheetView>
  </sheetViews>
  <sheetFormatPr defaultColWidth="8.84375" defaultRowHeight="10.3" x14ac:dyDescent="0.4"/>
  <cols>
    <col min="1" max="1" width="11" style="69" bestFit="1" customWidth="1"/>
    <col min="2" max="2" width="5.84375" style="74" bestFit="1" customWidth="1"/>
    <col min="3" max="10" width="4.3828125" style="74" bestFit="1" customWidth="1"/>
    <col min="11" max="16384" width="8.84375" style="74"/>
  </cols>
  <sheetData>
    <row r="1" spans="1:13" ht="34.5" customHeight="1" x14ac:dyDescent="0.4">
      <c r="A1" s="635" t="s">
        <v>5801</v>
      </c>
      <c r="B1" s="635"/>
      <c r="C1" s="635"/>
      <c r="D1" s="635"/>
      <c r="E1" s="635"/>
      <c r="F1" s="635"/>
      <c r="G1" s="635"/>
      <c r="H1" s="635"/>
      <c r="I1" s="635"/>
      <c r="J1" s="635"/>
    </row>
    <row r="2" spans="1:13" ht="10.75" thickBot="1" x14ac:dyDescent="0.45"/>
    <row r="3" spans="1:13" ht="11.25" customHeight="1" x14ac:dyDescent="0.4">
      <c r="A3" s="1"/>
      <c r="B3" s="2" t="s">
        <v>492</v>
      </c>
      <c r="C3" s="2" t="s">
        <v>483</v>
      </c>
      <c r="D3" s="2" t="s">
        <v>484</v>
      </c>
      <c r="E3" s="2" t="s">
        <v>5</v>
      </c>
      <c r="F3" s="2" t="s">
        <v>650</v>
      </c>
      <c r="G3" s="2" t="s">
        <v>651</v>
      </c>
      <c r="H3" s="2" t="s">
        <v>652</v>
      </c>
      <c r="I3" s="2" t="s">
        <v>653</v>
      </c>
      <c r="J3" s="2" t="s">
        <v>654</v>
      </c>
    </row>
    <row r="4" spans="1:13" ht="11.25" customHeight="1" thickBot="1" x14ac:dyDescent="0.45">
      <c r="A4" s="3"/>
      <c r="B4" s="4" t="s">
        <v>647</v>
      </c>
      <c r="C4" s="4" t="s">
        <v>648</v>
      </c>
      <c r="D4" s="4" t="s">
        <v>648</v>
      </c>
      <c r="E4" s="4" t="s">
        <v>648</v>
      </c>
      <c r="F4" s="4" t="s">
        <v>648</v>
      </c>
      <c r="G4" s="4" t="s">
        <v>648</v>
      </c>
      <c r="H4" s="4" t="s">
        <v>648</v>
      </c>
      <c r="I4" s="4" t="s">
        <v>648</v>
      </c>
      <c r="J4" s="4" t="s">
        <v>648</v>
      </c>
    </row>
    <row r="5" spans="1:13" ht="11.25" customHeight="1" thickBot="1" x14ac:dyDescent="0.45">
      <c r="A5" s="675" t="s">
        <v>639</v>
      </c>
      <c r="B5" s="676"/>
      <c r="C5" s="676"/>
      <c r="D5" s="676"/>
      <c r="E5" s="676"/>
      <c r="F5" s="676"/>
      <c r="G5" s="676"/>
      <c r="H5" s="676"/>
      <c r="I5" s="676"/>
      <c r="J5" s="677"/>
    </row>
    <row r="6" spans="1:13" ht="11.25" customHeight="1" thickBot="1" x14ac:dyDescent="0.45">
      <c r="A6" s="669" t="s">
        <v>429</v>
      </c>
      <c r="B6" s="673"/>
      <c r="C6" s="673"/>
      <c r="D6" s="673"/>
      <c r="E6" s="673"/>
      <c r="F6" s="673"/>
      <c r="G6" s="673"/>
      <c r="H6" s="673"/>
      <c r="I6" s="673"/>
      <c r="J6" s="674"/>
    </row>
    <row r="7" spans="1:13" ht="11.25" customHeight="1" thickBot="1" x14ac:dyDescent="0.45">
      <c r="A7" s="615" t="s">
        <v>612</v>
      </c>
      <c r="B7" s="53"/>
      <c r="C7" s="53"/>
      <c r="D7" s="53">
        <v>3113</v>
      </c>
      <c r="E7" s="53"/>
      <c r="F7" s="53">
        <v>2050</v>
      </c>
      <c r="G7" s="53"/>
      <c r="H7" s="53"/>
      <c r="I7" s="53"/>
      <c r="J7" s="80">
        <v>63</v>
      </c>
      <c r="M7" s="371"/>
    </row>
    <row r="8" spans="1:13" ht="11.25" customHeight="1" thickBot="1" x14ac:dyDescent="0.45">
      <c r="A8" s="609" t="s">
        <v>615</v>
      </c>
      <c r="B8" s="53"/>
      <c r="C8" s="53"/>
      <c r="D8" s="53">
        <v>104</v>
      </c>
      <c r="E8" s="53"/>
      <c r="F8" s="53">
        <v>139</v>
      </c>
      <c r="G8" s="53"/>
      <c r="H8" s="53"/>
      <c r="I8" s="53"/>
      <c r="J8" s="80">
        <v>832</v>
      </c>
    </row>
    <row r="9" spans="1:13" ht="11.25" customHeight="1" thickBot="1" x14ac:dyDescent="0.45">
      <c r="A9" s="609" t="s">
        <v>2</v>
      </c>
      <c r="B9" s="53"/>
      <c r="C9" s="53">
        <v>2270.819</v>
      </c>
      <c r="D9" s="53"/>
      <c r="E9" s="53">
        <v>1040.923</v>
      </c>
      <c r="F9" s="53"/>
      <c r="G9" s="53">
        <v>1627.0260000000001</v>
      </c>
      <c r="H9" s="53">
        <v>1566.431</v>
      </c>
      <c r="I9" s="53">
        <v>1322.6279999999999</v>
      </c>
      <c r="J9" s="80">
        <v>869.30449999999996</v>
      </c>
    </row>
    <row r="10" spans="1:13" ht="11.25" customHeight="1" thickBot="1" x14ac:dyDescent="0.45">
      <c r="A10" s="669" t="s">
        <v>430</v>
      </c>
      <c r="B10" s="670"/>
      <c r="C10" s="670"/>
      <c r="D10" s="670"/>
      <c r="E10" s="670"/>
      <c r="F10" s="670"/>
      <c r="G10" s="670"/>
      <c r="H10" s="670"/>
      <c r="I10" s="670"/>
      <c r="J10" s="671"/>
    </row>
    <row r="11" spans="1:13" ht="10.75" thickBot="1" x14ac:dyDescent="0.45">
      <c r="A11" s="615" t="s">
        <v>612</v>
      </c>
      <c r="B11" s="53"/>
      <c r="C11" s="53"/>
      <c r="D11" s="53">
        <v>1113</v>
      </c>
      <c r="E11" s="53"/>
      <c r="F11" s="53">
        <v>663</v>
      </c>
      <c r="G11" s="53"/>
      <c r="H11" s="53"/>
      <c r="I11" s="53"/>
      <c r="J11" s="80">
        <v>64</v>
      </c>
    </row>
    <row r="12" spans="1:13" ht="10.75" thickBot="1" x14ac:dyDescent="0.45">
      <c r="A12" s="609" t="s">
        <v>615</v>
      </c>
      <c r="B12" s="53"/>
      <c r="C12" s="53"/>
      <c r="D12" s="53">
        <v>28</v>
      </c>
      <c r="E12" s="53"/>
      <c r="F12" s="53">
        <v>54</v>
      </c>
      <c r="G12" s="53"/>
      <c r="H12" s="53"/>
      <c r="I12" s="53"/>
      <c r="J12" s="80">
        <v>276</v>
      </c>
    </row>
    <row r="13" spans="1:13" ht="10.75" thickBot="1" x14ac:dyDescent="0.45">
      <c r="A13" s="609" t="s">
        <v>2</v>
      </c>
      <c r="B13" s="53"/>
      <c r="C13" s="53">
        <v>556.98040000000003</v>
      </c>
      <c r="D13" s="53"/>
      <c r="E13" s="53">
        <v>286.91160000000002</v>
      </c>
      <c r="F13" s="53"/>
      <c r="G13" s="53">
        <v>383.55790000000002</v>
      </c>
      <c r="H13" s="53">
        <v>508.44889999999998</v>
      </c>
      <c r="I13" s="53">
        <v>495.51659999999998</v>
      </c>
      <c r="J13" s="80">
        <v>404.44869999999997</v>
      </c>
    </row>
    <row r="14" spans="1:13" ht="10.75" thickBot="1" x14ac:dyDescent="0.45">
      <c r="A14" s="669" t="s">
        <v>431</v>
      </c>
      <c r="B14" s="670"/>
      <c r="C14" s="670"/>
      <c r="D14" s="670"/>
      <c r="E14" s="670"/>
      <c r="F14" s="670"/>
      <c r="G14" s="670"/>
      <c r="H14" s="670"/>
      <c r="I14" s="670"/>
      <c r="J14" s="671"/>
    </row>
    <row r="15" spans="1:13" ht="10.75" thickBot="1" x14ac:dyDescent="0.45">
      <c r="A15" s="615" t="s">
        <v>612</v>
      </c>
      <c r="B15" s="53"/>
      <c r="C15" s="53"/>
      <c r="D15" s="53">
        <v>1107</v>
      </c>
      <c r="E15" s="53"/>
      <c r="F15" s="53">
        <v>587</v>
      </c>
      <c r="G15" s="53"/>
      <c r="H15" s="53"/>
      <c r="I15" s="53"/>
      <c r="J15" s="80">
        <v>68</v>
      </c>
    </row>
    <row r="16" spans="1:13" ht="10.75" thickBot="1" x14ac:dyDescent="0.45">
      <c r="A16" s="609" t="s">
        <v>615</v>
      </c>
      <c r="B16" s="53"/>
      <c r="C16" s="53"/>
      <c r="D16" s="53">
        <v>199</v>
      </c>
      <c r="E16" s="53"/>
      <c r="F16" s="53">
        <v>247</v>
      </c>
      <c r="G16" s="53"/>
      <c r="H16" s="53"/>
      <c r="I16" s="53"/>
      <c r="J16" s="80">
        <v>780</v>
      </c>
    </row>
    <row r="17" spans="1:11" ht="10.75" thickBot="1" x14ac:dyDescent="0.45">
      <c r="A17" s="609" t="s">
        <v>2</v>
      </c>
      <c r="B17" s="53"/>
      <c r="C17" s="53">
        <v>707</v>
      </c>
      <c r="D17" s="53"/>
      <c r="E17" s="53">
        <v>352</v>
      </c>
      <c r="F17" s="53"/>
      <c r="G17" s="53">
        <v>489</v>
      </c>
      <c r="H17" s="53">
        <v>535</v>
      </c>
      <c r="I17" s="53">
        <v>585</v>
      </c>
      <c r="J17" s="80">
        <v>359</v>
      </c>
    </row>
    <row r="18" spans="1:11" ht="10.75" thickBot="1" x14ac:dyDescent="0.45">
      <c r="A18" s="669" t="s">
        <v>432</v>
      </c>
      <c r="B18" s="670"/>
      <c r="C18" s="670"/>
      <c r="D18" s="670"/>
      <c r="E18" s="670"/>
      <c r="F18" s="670"/>
      <c r="G18" s="670"/>
      <c r="H18" s="670"/>
      <c r="I18" s="670"/>
      <c r="J18" s="671"/>
    </row>
    <row r="19" spans="1:11" ht="10.75" thickBot="1" x14ac:dyDescent="0.45">
      <c r="A19" s="615" t="s">
        <v>612</v>
      </c>
      <c r="B19" s="53"/>
      <c r="C19" s="53"/>
      <c r="D19" s="53">
        <v>667</v>
      </c>
      <c r="E19" s="53"/>
      <c r="F19" s="53">
        <v>371</v>
      </c>
      <c r="G19" s="53"/>
      <c r="H19" s="53"/>
      <c r="I19" s="53"/>
      <c r="J19" s="80">
        <v>67</v>
      </c>
    </row>
    <row r="20" spans="1:11" ht="10.75" thickBot="1" x14ac:dyDescent="0.45">
      <c r="A20" s="609" t="s">
        <v>615</v>
      </c>
      <c r="B20" s="53"/>
      <c r="C20" s="53"/>
      <c r="D20" s="53">
        <v>93</v>
      </c>
      <c r="E20" s="53"/>
      <c r="F20" s="53">
        <v>182</v>
      </c>
      <c r="G20" s="53"/>
      <c r="H20" s="53"/>
      <c r="I20" s="53"/>
      <c r="J20" s="80">
        <v>591</v>
      </c>
    </row>
    <row r="21" spans="1:11" ht="10.75" thickBot="1" x14ac:dyDescent="0.45">
      <c r="A21" s="609" t="s">
        <v>2</v>
      </c>
      <c r="B21" s="53"/>
      <c r="C21" s="53">
        <v>263</v>
      </c>
      <c r="D21" s="53">
        <v>371</v>
      </c>
      <c r="E21" s="53">
        <v>187</v>
      </c>
      <c r="F21" s="53"/>
      <c r="G21" s="53">
        <v>308</v>
      </c>
      <c r="H21" s="53">
        <v>280</v>
      </c>
      <c r="I21" s="53">
        <v>221</v>
      </c>
      <c r="J21" s="80">
        <v>193.14930000000001</v>
      </c>
    </row>
    <row r="22" spans="1:11" ht="10.75" thickBot="1" x14ac:dyDescent="0.45">
      <c r="A22" s="669" t="s">
        <v>433</v>
      </c>
      <c r="B22" s="670"/>
      <c r="C22" s="670"/>
      <c r="D22" s="670"/>
      <c r="E22" s="670"/>
      <c r="F22" s="670"/>
      <c r="G22" s="670"/>
      <c r="H22" s="670"/>
      <c r="I22" s="670"/>
      <c r="J22" s="671"/>
    </row>
    <row r="23" spans="1:11" ht="10.75" thickBot="1" x14ac:dyDescent="0.45">
      <c r="A23" s="615" t="s">
        <v>612</v>
      </c>
      <c r="B23" s="53"/>
      <c r="C23" s="53"/>
      <c r="D23" s="53">
        <v>371</v>
      </c>
      <c r="E23" s="53"/>
      <c r="F23" s="53">
        <v>176</v>
      </c>
      <c r="G23" s="53"/>
      <c r="H23" s="53"/>
      <c r="I23" s="53"/>
      <c r="J23" s="80">
        <v>169</v>
      </c>
    </row>
    <row r="24" spans="1:11" ht="10.75" thickBot="1" x14ac:dyDescent="0.45">
      <c r="A24" s="609" t="s">
        <v>615</v>
      </c>
      <c r="B24" s="53"/>
      <c r="C24" s="53"/>
      <c r="D24" s="53">
        <v>23</v>
      </c>
      <c r="E24" s="53"/>
      <c r="F24" s="53">
        <v>7</v>
      </c>
      <c r="G24" s="53"/>
      <c r="H24" s="53"/>
      <c r="I24" s="53"/>
      <c r="J24" s="80">
        <v>23</v>
      </c>
    </row>
    <row r="25" spans="1:11" ht="10.75" thickBot="1" x14ac:dyDescent="0.45">
      <c r="A25" s="609" t="s">
        <v>2</v>
      </c>
      <c r="B25" s="53"/>
      <c r="C25" s="53">
        <v>133.8228</v>
      </c>
      <c r="D25" s="53"/>
      <c r="E25" s="53">
        <v>112.321</v>
      </c>
      <c r="F25" s="53"/>
      <c r="G25" s="53">
        <v>163.81010000000001</v>
      </c>
      <c r="H25" s="53">
        <v>156.489</v>
      </c>
      <c r="I25" s="53">
        <v>141.23349999999999</v>
      </c>
      <c r="J25" s="80">
        <v>87.959699999999998</v>
      </c>
    </row>
    <row r="26" spans="1:11" ht="10.75" thickBot="1" x14ac:dyDescent="0.45">
      <c r="A26" s="669" t="s">
        <v>434</v>
      </c>
      <c r="B26" s="670"/>
      <c r="C26" s="670"/>
      <c r="D26" s="670"/>
      <c r="E26" s="670"/>
      <c r="F26" s="670"/>
      <c r="G26" s="670"/>
      <c r="H26" s="670"/>
      <c r="I26" s="670"/>
      <c r="J26" s="671"/>
    </row>
    <row r="27" spans="1:11" ht="10.75" thickBot="1" x14ac:dyDescent="0.45">
      <c r="A27" s="615" t="s">
        <v>612</v>
      </c>
      <c r="B27" s="53"/>
      <c r="C27" s="53"/>
      <c r="D27" s="53">
        <v>1408</v>
      </c>
      <c r="E27" s="53"/>
      <c r="F27" s="53">
        <v>673</v>
      </c>
      <c r="G27" s="53"/>
      <c r="H27" s="53"/>
      <c r="I27" s="53"/>
      <c r="J27" s="80">
        <v>172</v>
      </c>
      <c r="K27" s="75"/>
    </row>
    <row r="28" spans="1:11" ht="10.75" thickBot="1" x14ac:dyDescent="0.45">
      <c r="A28" s="609" t="s">
        <v>615</v>
      </c>
      <c r="B28" s="53"/>
      <c r="C28" s="53"/>
      <c r="D28" s="53">
        <v>129</v>
      </c>
      <c r="E28" s="53"/>
      <c r="F28" s="53">
        <v>182</v>
      </c>
      <c r="G28" s="53"/>
      <c r="H28" s="53"/>
      <c r="I28" s="53"/>
      <c r="J28" s="80">
        <v>369</v>
      </c>
      <c r="K28" s="75"/>
    </row>
    <row r="29" spans="1:11" ht="10.75" thickBot="1" x14ac:dyDescent="0.45">
      <c r="A29" s="609" t="s">
        <v>2</v>
      </c>
      <c r="B29" s="53"/>
      <c r="C29" s="53">
        <v>562.36350000000004</v>
      </c>
      <c r="D29" s="53"/>
      <c r="E29" s="53">
        <v>231.41380000000001</v>
      </c>
      <c r="F29" s="53"/>
      <c r="G29" s="53">
        <v>340.48180000000002</v>
      </c>
      <c r="H29" s="53">
        <v>402.40719999999999</v>
      </c>
      <c r="I29" s="53">
        <v>404.69380000000001</v>
      </c>
      <c r="J29" s="80">
        <v>272.89019999999999</v>
      </c>
      <c r="K29" s="75"/>
    </row>
    <row r="30" spans="1:11" ht="10.75" thickBot="1" x14ac:dyDescent="0.45">
      <c r="A30" s="669" t="s">
        <v>435</v>
      </c>
      <c r="B30" s="670"/>
      <c r="C30" s="670"/>
      <c r="D30" s="670"/>
      <c r="E30" s="670"/>
      <c r="F30" s="670"/>
      <c r="G30" s="670"/>
      <c r="H30" s="670"/>
      <c r="I30" s="670"/>
      <c r="J30" s="671"/>
      <c r="K30" s="76"/>
    </row>
    <row r="31" spans="1:11" ht="10.75" thickBot="1" x14ac:dyDescent="0.45">
      <c r="A31" s="615" t="s">
        <v>612</v>
      </c>
      <c r="B31" s="53"/>
      <c r="C31" s="53"/>
      <c r="D31" s="53">
        <v>2</v>
      </c>
      <c r="E31" s="53"/>
      <c r="F31" s="53">
        <v>1</v>
      </c>
      <c r="G31" s="53"/>
      <c r="H31" s="53"/>
      <c r="I31" s="53"/>
      <c r="J31" s="80">
        <v>1</v>
      </c>
      <c r="K31" s="75"/>
    </row>
    <row r="32" spans="1:11" ht="10.75" thickBot="1" x14ac:dyDescent="0.45">
      <c r="A32" s="609" t="s">
        <v>615</v>
      </c>
      <c r="B32" s="53"/>
      <c r="C32" s="53"/>
      <c r="D32" s="53">
        <v>499</v>
      </c>
      <c r="E32" s="53"/>
      <c r="F32" s="53">
        <v>670</v>
      </c>
      <c r="G32" s="53"/>
      <c r="H32" s="53"/>
      <c r="I32" s="53"/>
      <c r="J32" s="80">
        <v>1669</v>
      </c>
      <c r="K32" s="75"/>
    </row>
    <row r="33" spans="1:11" ht="10.75" thickBot="1" x14ac:dyDescent="0.45">
      <c r="A33" s="609" t="s">
        <v>2</v>
      </c>
      <c r="B33" s="53"/>
      <c r="C33" s="53">
        <v>3557.0929999999998</v>
      </c>
      <c r="D33" s="53"/>
      <c r="E33" s="53">
        <v>1829.1859999999999</v>
      </c>
      <c r="F33" s="53"/>
      <c r="G33" s="53">
        <v>1662.615</v>
      </c>
      <c r="H33" s="53">
        <v>1526.836</v>
      </c>
      <c r="I33" s="53">
        <v>1627.8420000000001</v>
      </c>
      <c r="J33" s="80">
        <v>1549.723</v>
      </c>
      <c r="K33" s="75"/>
    </row>
    <row r="34" spans="1:11" ht="10.75" thickBot="1" x14ac:dyDescent="0.45">
      <c r="A34" s="669" t="s">
        <v>436</v>
      </c>
      <c r="B34" s="670"/>
      <c r="C34" s="670"/>
      <c r="D34" s="670"/>
      <c r="E34" s="670"/>
      <c r="F34" s="670"/>
      <c r="G34" s="670"/>
      <c r="H34" s="670"/>
      <c r="I34" s="670"/>
      <c r="J34" s="671"/>
      <c r="K34" s="75"/>
    </row>
    <row r="35" spans="1:11" ht="10.75" thickBot="1" x14ac:dyDescent="0.45">
      <c r="A35" s="615" t="s">
        <v>612</v>
      </c>
      <c r="B35" s="53"/>
      <c r="C35" s="53"/>
      <c r="D35" s="53">
        <v>1950</v>
      </c>
      <c r="E35" s="53"/>
      <c r="F35" s="53">
        <v>876</v>
      </c>
      <c r="G35" s="53"/>
      <c r="H35" s="53"/>
      <c r="I35" s="53"/>
      <c r="J35" s="80">
        <v>35</v>
      </c>
    </row>
    <row r="36" spans="1:11" ht="10.75" thickBot="1" x14ac:dyDescent="0.45">
      <c r="A36" s="609" t="s">
        <v>615</v>
      </c>
      <c r="B36" s="53"/>
      <c r="C36" s="53"/>
      <c r="D36" s="53">
        <v>188</v>
      </c>
      <c r="E36" s="53"/>
      <c r="F36" s="53">
        <v>75</v>
      </c>
      <c r="G36" s="53"/>
      <c r="H36" s="53"/>
      <c r="I36" s="53"/>
      <c r="J36" s="80">
        <v>128</v>
      </c>
    </row>
    <row r="37" spans="1:11" ht="10.75" thickBot="1" x14ac:dyDescent="0.45">
      <c r="A37" s="609" t="s">
        <v>2</v>
      </c>
      <c r="B37" s="53"/>
      <c r="C37" s="53">
        <v>1311.2460000000001</v>
      </c>
      <c r="D37" s="53"/>
      <c r="E37" s="53">
        <v>711.08920000000001</v>
      </c>
      <c r="F37" s="53"/>
      <c r="G37" s="53">
        <v>585.46079999999995</v>
      </c>
      <c r="H37" s="53">
        <v>387.24340000000001</v>
      </c>
      <c r="I37" s="53">
        <v>440.16660000000002</v>
      </c>
      <c r="J37" s="80">
        <v>252.6756</v>
      </c>
    </row>
    <row r="38" spans="1:11" ht="10.75" thickBot="1" x14ac:dyDescent="0.45">
      <c r="A38" s="669" t="s">
        <v>437</v>
      </c>
      <c r="B38" s="670"/>
      <c r="C38" s="670"/>
      <c r="D38" s="670"/>
      <c r="E38" s="670"/>
      <c r="F38" s="670"/>
      <c r="G38" s="670"/>
      <c r="H38" s="670"/>
      <c r="I38" s="670"/>
      <c r="J38" s="671"/>
    </row>
    <row r="39" spans="1:11" ht="10.75" thickBot="1" x14ac:dyDescent="0.45">
      <c r="A39" s="615" t="s">
        <v>612</v>
      </c>
      <c r="B39" s="53"/>
      <c r="C39" s="53"/>
      <c r="D39" s="53">
        <v>5845</v>
      </c>
      <c r="E39" s="53"/>
      <c r="F39" s="53">
        <v>4449</v>
      </c>
      <c r="G39" s="53"/>
      <c r="H39" s="53"/>
      <c r="I39" s="53"/>
      <c r="J39" s="80">
        <v>536</v>
      </c>
    </row>
    <row r="40" spans="1:11" ht="10.75" thickBot="1" x14ac:dyDescent="0.45">
      <c r="A40" s="609" t="s">
        <v>615</v>
      </c>
      <c r="B40" s="53"/>
      <c r="C40" s="53"/>
      <c r="D40" s="53">
        <v>599</v>
      </c>
      <c r="E40" s="53"/>
      <c r="F40" s="53">
        <v>563</v>
      </c>
      <c r="G40" s="53"/>
      <c r="H40" s="53"/>
      <c r="I40" s="53"/>
      <c r="J40" s="80">
        <v>216</v>
      </c>
    </row>
    <row r="41" spans="1:11" ht="10.75" thickBot="1" x14ac:dyDescent="0.45">
      <c r="A41" s="609" t="s">
        <v>2</v>
      </c>
      <c r="B41" s="53"/>
      <c r="C41" s="53">
        <v>5961.3890000000001</v>
      </c>
      <c r="D41" s="53"/>
      <c r="E41" s="53">
        <v>3843.69</v>
      </c>
      <c r="F41" s="53"/>
      <c r="G41" s="53">
        <v>4016.4140000000002</v>
      </c>
      <c r="H41" s="53">
        <v>3328.2890000000002</v>
      </c>
      <c r="I41" s="53">
        <v>2905.5810000000001</v>
      </c>
      <c r="J41" s="80">
        <v>2252.9229999999998</v>
      </c>
    </row>
    <row r="42" spans="1:11" ht="10.75" thickBot="1" x14ac:dyDescent="0.45">
      <c r="A42" s="669" t="s">
        <v>438</v>
      </c>
      <c r="B42" s="670"/>
      <c r="C42" s="670"/>
      <c r="D42" s="670"/>
      <c r="E42" s="670"/>
      <c r="F42" s="670"/>
      <c r="G42" s="670"/>
      <c r="H42" s="670"/>
      <c r="I42" s="670"/>
      <c r="J42" s="671"/>
    </row>
    <row r="43" spans="1:11" ht="10.75" thickBot="1" x14ac:dyDescent="0.45">
      <c r="A43" s="615" t="s">
        <v>612</v>
      </c>
      <c r="B43" s="53"/>
      <c r="C43" s="53"/>
      <c r="D43" s="53">
        <v>228</v>
      </c>
      <c r="E43" s="53"/>
      <c r="F43" s="53">
        <v>138</v>
      </c>
      <c r="G43" s="53"/>
      <c r="H43" s="53"/>
      <c r="I43" s="53"/>
      <c r="J43" s="80">
        <v>41</v>
      </c>
    </row>
    <row r="44" spans="1:11" ht="10.75" thickBot="1" x14ac:dyDescent="0.45">
      <c r="A44" s="609" t="s">
        <v>615</v>
      </c>
      <c r="B44" s="53"/>
      <c r="C44" s="53"/>
      <c r="D44" s="53">
        <v>190</v>
      </c>
      <c r="E44" s="53"/>
      <c r="F44" s="53">
        <v>122</v>
      </c>
      <c r="G44" s="53"/>
      <c r="H44" s="53"/>
      <c r="I44" s="53"/>
      <c r="J44" s="80">
        <v>103</v>
      </c>
    </row>
    <row r="45" spans="1:11" ht="10.75" thickBot="1" x14ac:dyDescent="0.45">
      <c r="A45" s="609" t="s">
        <v>2</v>
      </c>
      <c r="B45" s="53"/>
      <c r="C45" s="53">
        <v>133.12370000000001</v>
      </c>
      <c r="D45" s="53"/>
      <c r="E45" s="53">
        <v>84.735680000000002</v>
      </c>
      <c r="F45" s="53"/>
      <c r="G45" s="53">
        <v>101</v>
      </c>
      <c r="H45" s="53">
        <v>103</v>
      </c>
      <c r="I45" s="53">
        <v>101</v>
      </c>
      <c r="J45" s="80">
        <v>40</v>
      </c>
    </row>
    <row r="46" spans="1:11" ht="10.75" thickBot="1" x14ac:dyDescent="0.45">
      <c r="A46" s="669" t="s">
        <v>439</v>
      </c>
      <c r="B46" s="670"/>
      <c r="C46" s="670"/>
      <c r="D46" s="670"/>
      <c r="E46" s="670"/>
      <c r="F46" s="670"/>
      <c r="G46" s="670"/>
      <c r="H46" s="670"/>
      <c r="I46" s="670"/>
      <c r="J46" s="671"/>
    </row>
    <row r="47" spans="1:11" ht="10.75" thickBot="1" x14ac:dyDescent="0.45">
      <c r="A47" s="615" t="s">
        <v>612</v>
      </c>
      <c r="B47" s="53"/>
      <c r="C47" s="53"/>
      <c r="D47" s="53">
        <v>291</v>
      </c>
      <c r="E47" s="53"/>
      <c r="F47" s="53">
        <v>231</v>
      </c>
      <c r="G47" s="53"/>
      <c r="H47" s="53"/>
      <c r="I47" s="53"/>
      <c r="J47" s="80">
        <v>99</v>
      </c>
    </row>
    <row r="48" spans="1:11" ht="10.75" thickBot="1" x14ac:dyDescent="0.45">
      <c r="A48" s="609" t="s">
        <v>615</v>
      </c>
      <c r="B48" s="53"/>
      <c r="C48" s="53"/>
      <c r="D48" s="53">
        <v>365</v>
      </c>
      <c r="E48" s="53"/>
      <c r="F48" s="53">
        <v>73</v>
      </c>
      <c r="G48" s="53"/>
      <c r="H48" s="53"/>
      <c r="I48" s="53"/>
      <c r="J48" s="80">
        <v>180</v>
      </c>
    </row>
    <row r="49" spans="1:10" ht="10.75" thickBot="1" x14ac:dyDescent="0.45">
      <c r="A49" s="609" t="s">
        <v>2</v>
      </c>
      <c r="B49" s="53"/>
      <c r="C49" s="53">
        <v>397.47910000000002</v>
      </c>
      <c r="D49" s="53"/>
      <c r="E49" s="53">
        <v>381.0428</v>
      </c>
      <c r="F49" s="53"/>
      <c r="G49" s="53">
        <v>304.95819999999998</v>
      </c>
      <c r="H49" s="53">
        <v>230.65870000000001</v>
      </c>
      <c r="I49" s="53">
        <v>282.05900000000003</v>
      </c>
      <c r="J49" s="80">
        <v>251.96789999999999</v>
      </c>
    </row>
    <row r="50" spans="1:10" ht="10.75" thickBot="1" x14ac:dyDescent="0.45">
      <c r="A50" s="669" t="s">
        <v>440</v>
      </c>
      <c r="B50" s="670"/>
      <c r="C50" s="670"/>
      <c r="D50" s="670"/>
      <c r="E50" s="670"/>
      <c r="F50" s="670"/>
      <c r="G50" s="670"/>
      <c r="H50" s="670"/>
      <c r="I50" s="670"/>
      <c r="J50" s="671"/>
    </row>
    <row r="51" spans="1:10" ht="10.75" thickBot="1" x14ac:dyDescent="0.45">
      <c r="A51" s="615" t="s">
        <v>612</v>
      </c>
      <c r="B51" s="53"/>
      <c r="C51" s="53"/>
      <c r="D51" s="53">
        <v>220</v>
      </c>
      <c r="E51" s="53"/>
      <c r="F51" s="53">
        <v>298</v>
      </c>
      <c r="G51" s="53"/>
      <c r="H51" s="53"/>
      <c r="I51" s="53"/>
      <c r="J51" s="80">
        <v>34</v>
      </c>
    </row>
    <row r="52" spans="1:10" ht="10.75" thickBot="1" x14ac:dyDescent="0.45">
      <c r="A52" s="609" t="s">
        <v>615</v>
      </c>
      <c r="B52" s="53"/>
      <c r="C52" s="53"/>
      <c r="D52" s="53">
        <v>160</v>
      </c>
      <c r="E52" s="53"/>
      <c r="F52" s="53">
        <v>162</v>
      </c>
      <c r="G52" s="53"/>
      <c r="H52" s="53"/>
      <c r="I52" s="53"/>
      <c r="J52" s="80">
        <v>64</v>
      </c>
    </row>
    <row r="53" spans="1:10" ht="10.75" thickBot="1" x14ac:dyDescent="0.45">
      <c r="A53" s="609" t="s">
        <v>2</v>
      </c>
      <c r="B53" s="53"/>
      <c r="C53" s="53">
        <v>348.64030000000002</v>
      </c>
      <c r="D53" s="53"/>
      <c r="E53" s="53">
        <v>423.42140000000001</v>
      </c>
      <c r="F53" s="53"/>
      <c r="G53" s="53">
        <v>637.50930000000005</v>
      </c>
      <c r="H53" s="53">
        <v>480.18970000000002</v>
      </c>
      <c r="I53" s="53">
        <v>209.5975</v>
      </c>
      <c r="J53" s="80">
        <v>117.611</v>
      </c>
    </row>
    <row r="54" spans="1:10" ht="10.75" thickBot="1" x14ac:dyDescent="0.45">
      <c r="A54" s="669" t="s">
        <v>441</v>
      </c>
      <c r="B54" s="670"/>
      <c r="C54" s="670"/>
      <c r="D54" s="670"/>
      <c r="E54" s="670"/>
      <c r="F54" s="670"/>
      <c r="G54" s="670"/>
      <c r="H54" s="670"/>
      <c r="I54" s="670"/>
      <c r="J54" s="671"/>
    </row>
    <row r="55" spans="1:10" ht="10.75" thickBot="1" x14ac:dyDescent="0.45">
      <c r="A55" s="617" t="s">
        <v>612</v>
      </c>
      <c r="B55" s="53"/>
      <c r="C55" s="53"/>
      <c r="D55" s="53">
        <v>3329</v>
      </c>
      <c r="E55" s="53"/>
      <c r="F55" s="53">
        <v>1792</v>
      </c>
      <c r="G55" s="53"/>
      <c r="H55" s="53"/>
      <c r="I55" s="53"/>
      <c r="J55" s="80">
        <v>1032</v>
      </c>
    </row>
    <row r="56" spans="1:10" ht="10.75" thickBot="1" x14ac:dyDescent="0.45">
      <c r="A56" s="617" t="s">
        <v>615</v>
      </c>
      <c r="B56" s="53"/>
      <c r="C56" s="53"/>
      <c r="D56" s="53">
        <v>3442</v>
      </c>
      <c r="E56" s="53"/>
      <c r="F56" s="53">
        <v>1111</v>
      </c>
      <c r="G56" s="53"/>
      <c r="H56" s="53"/>
      <c r="I56" s="53"/>
      <c r="J56" s="80">
        <v>1946</v>
      </c>
    </row>
    <row r="57" spans="1:10" ht="10.75" thickBot="1" x14ac:dyDescent="0.45">
      <c r="A57" s="617" t="s">
        <v>2</v>
      </c>
      <c r="B57" s="601"/>
      <c r="C57" s="601">
        <v>4018.53</v>
      </c>
      <c r="D57" s="601"/>
      <c r="E57" s="601">
        <v>4638.8940000000002</v>
      </c>
      <c r="F57" s="601"/>
      <c r="G57" s="601">
        <v>3094</v>
      </c>
      <c r="H57" s="601">
        <v>1430</v>
      </c>
      <c r="I57" s="601">
        <v>2005</v>
      </c>
      <c r="J57" s="603">
        <v>1842</v>
      </c>
    </row>
    <row r="58" spans="1:10" ht="10.75" thickBot="1" x14ac:dyDescent="0.45">
      <c r="A58" s="672" t="s">
        <v>442</v>
      </c>
      <c r="B58" s="670"/>
      <c r="C58" s="670"/>
      <c r="D58" s="670"/>
      <c r="E58" s="670"/>
      <c r="F58" s="670"/>
      <c r="G58" s="670"/>
      <c r="H58" s="670"/>
      <c r="I58" s="670"/>
      <c r="J58" s="671"/>
    </row>
    <row r="59" spans="1:10" ht="10.75" thickBot="1" x14ac:dyDescent="0.45">
      <c r="A59" s="617" t="s">
        <v>612</v>
      </c>
      <c r="B59" s="53"/>
      <c r="C59" s="53"/>
      <c r="D59" s="53">
        <v>2717</v>
      </c>
      <c r="E59" s="53"/>
      <c r="F59" s="53">
        <v>1595</v>
      </c>
      <c r="G59" s="53"/>
      <c r="H59" s="53"/>
      <c r="I59" s="53"/>
      <c r="J59" s="80">
        <v>203</v>
      </c>
    </row>
    <row r="60" spans="1:10" ht="10.75" thickBot="1" x14ac:dyDescent="0.45">
      <c r="A60" s="609" t="s">
        <v>615</v>
      </c>
      <c r="B60" s="53"/>
      <c r="C60" s="53"/>
      <c r="D60" s="53">
        <v>3032</v>
      </c>
      <c r="E60" s="53"/>
      <c r="F60" s="53">
        <v>768</v>
      </c>
      <c r="G60" s="53"/>
      <c r="H60" s="53"/>
      <c r="I60" s="53"/>
      <c r="J60" s="80">
        <v>689</v>
      </c>
    </row>
    <row r="61" spans="1:10" ht="10.75" thickBot="1" x14ac:dyDescent="0.45">
      <c r="A61" s="609" t="s">
        <v>2</v>
      </c>
      <c r="B61" s="53"/>
      <c r="C61" s="53">
        <v>5198.232</v>
      </c>
      <c r="D61" s="53"/>
      <c r="E61" s="53">
        <v>5825.8940000000002</v>
      </c>
      <c r="F61" s="53"/>
      <c r="G61" s="53">
        <v>3794</v>
      </c>
      <c r="H61" s="53">
        <v>1557</v>
      </c>
      <c r="I61" s="53">
        <v>1268</v>
      </c>
      <c r="J61" s="80">
        <v>898</v>
      </c>
    </row>
    <row r="62" spans="1:10" ht="10.75" thickBot="1" x14ac:dyDescent="0.45">
      <c r="A62" s="785" t="s">
        <v>443</v>
      </c>
      <c r="B62" s="786"/>
      <c r="C62" s="786"/>
      <c r="D62" s="786"/>
      <c r="E62" s="786"/>
      <c r="F62" s="786"/>
      <c r="G62" s="786"/>
      <c r="H62" s="786"/>
      <c r="I62" s="786"/>
      <c r="J62" s="787"/>
    </row>
    <row r="63" spans="1:10" ht="10.75" thickBot="1" x14ac:dyDescent="0.45">
      <c r="A63" s="615" t="s">
        <v>612</v>
      </c>
      <c r="B63" s="53"/>
      <c r="C63" s="53"/>
      <c r="D63" s="53">
        <v>287</v>
      </c>
      <c r="E63" s="53"/>
      <c r="F63" s="53">
        <v>66</v>
      </c>
      <c r="G63" s="53"/>
      <c r="H63" s="53"/>
      <c r="I63" s="53"/>
      <c r="J63" s="80">
        <v>11</v>
      </c>
    </row>
    <row r="64" spans="1:10" ht="10.75" thickBot="1" x14ac:dyDescent="0.45">
      <c r="A64" s="609" t="s">
        <v>615</v>
      </c>
      <c r="B64" s="53"/>
      <c r="C64" s="53"/>
      <c r="D64" s="53">
        <v>697</v>
      </c>
      <c r="E64" s="53"/>
      <c r="F64" s="53">
        <v>45</v>
      </c>
      <c r="G64" s="53"/>
      <c r="H64" s="53"/>
      <c r="I64" s="53"/>
      <c r="J64" s="80">
        <v>184</v>
      </c>
    </row>
    <row r="65" spans="1:12" ht="10.75" thickBot="1" x14ac:dyDescent="0.45">
      <c r="A65" s="609" t="s">
        <v>2</v>
      </c>
      <c r="B65" s="53"/>
      <c r="C65" s="53">
        <v>628.49680000000001</v>
      </c>
      <c r="D65" s="53"/>
      <c r="E65" s="53">
        <v>141.52109999999999</v>
      </c>
      <c r="F65" s="53"/>
      <c r="G65" s="53">
        <v>75</v>
      </c>
      <c r="H65" s="53">
        <v>39</v>
      </c>
      <c r="I65" s="53">
        <v>64</v>
      </c>
      <c r="J65" s="80">
        <v>72</v>
      </c>
    </row>
    <row r="66" spans="1:12" ht="10.75" thickBot="1" x14ac:dyDescent="0.45">
      <c r="A66" s="669" t="s">
        <v>444</v>
      </c>
      <c r="B66" s="670"/>
      <c r="C66" s="670"/>
      <c r="D66" s="670"/>
      <c r="E66" s="670"/>
      <c r="F66" s="670"/>
      <c r="G66" s="670"/>
      <c r="H66" s="670"/>
      <c r="I66" s="670"/>
      <c r="J66" s="671"/>
    </row>
    <row r="67" spans="1:12" ht="10.75" thickBot="1" x14ac:dyDescent="0.45">
      <c r="A67" s="615" t="s">
        <v>612</v>
      </c>
      <c r="B67" s="53"/>
      <c r="C67" s="53"/>
      <c r="D67" s="53">
        <v>871</v>
      </c>
      <c r="E67" s="53"/>
      <c r="F67" s="53">
        <v>772</v>
      </c>
      <c r="G67" s="53"/>
      <c r="H67" s="53"/>
      <c r="I67" s="53"/>
      <c r="J67" s="80">
        <v>520</v>
      </c>
      <c r="K67" s="75"/>
    </row>
    <row r="68" spans="1:12" ht="10.75" thickBot="1" x14ac:dyDescent="0.45">
      <c r="A68" s="609" t="s">
        <v>615</v>
      </c>
      <c r="B68" s="53"/>
      <c r="C68" s="53"/>
      <c r="D68" s="53">
        <v>852</v>
      </c>
      <c r="E68" s="53"/>
      <c r="F68" s="53">
        <v>210</v>
      </c>
      <c r="G68" s="53"/>
      <c r="H68" s="53"/>
      <c r="I68" s="53"/>
      <c r="J68" s="80">
        <v>394</v>
      </c>
      <c r="K68" s="75"/>
    </row>
    <row r="69" spans="1:12" ht="10.75" thickBot="1" x14ac:dyDescent="0.45">
      <c r="A69" s="609" t="s">
        <v>2</v>
      </c>
      <c r="B69" s="53"/>
      <c r="C69" s="53">
        <v>1077.6590000000001</v>
      </c>
      <c r="D69" s="53"/>
      <c r="E69" s="53">
        <v>940.96100000000001</v>
      </c>
      <c r="F69" s="53"/>
      <c r="G69" s="53">
        <v>487.6046</v>
      </c>
      <c r="H69" s="53">
        <v>319.54000000000002</v>
      </c>
      <c r="I69" s="53">
        <v>536.68039999999996</v>
      </c>
      <c r="J69" s="80">
        <v>514.85289999999998</v>
      </c>
      <c r="K69" s="75"/>
    </row>
    <row r="70" spans="1:12" ht="10.75" thickBot="1" x14ac:dyDescent="0.45">
      <c r="A70" s="669" t="s">
        <v>445</v>
      </c>
      <c r="B70" s="670"/>
      <c r="C70" s="670"/>
      <c r="D70" s="670"/>
      <c r="E70" s="670"/>
      <c r="F70" s="670"/>
      <c r="G70" s="670"/>
      <c r="H70" s="670"/>
      <c r="I70" s="670"/>
      <c r="J70" s="671"/>
      <c r="K70" s="75"/>
    </row>
    <row r="71" spans="1:12" ht="10.75" thickBot="1" x14ac:dyDescent="0.45">
      <c r="A71" s="615" t="s">
        <v>612</v>
      </c>
      <c r="B71" s="53"/>
      <c r="C71" s="53"/>
      <c r="D71" s="53">
        <v>9</v>
      </c>
      <c r="E71" s="53"/>
      <c r="F71" s="53">
        <v>9</v>
      </c>
      <c r="G71" s="53"/>
      <c r="H71" s="53"/>
      <c r="I71" s="53"/>
      <c r="J71" s="80">
        <v>17</v>
      </c>
      <c r="K71" s="75"/>
    </row>
    <row r="72" spans="1:12" ht="10.75" thickBot="1" x14ac:dyDescent="0.45">
      <c r="A72" s="609" t="s">
        <v>615</v>
      </c>
      <c r="B72" s="53"/>
      <c r="C72" s="53"/>
      <c r="D72" s="53">
        <v>17</v>
      </c>
      <c r="E72" s="53"/>
      <c r="F72" s="53">
        <v>12</v>
      </c>
      <c r="G72" s="53"/>
      <c r="H72" s="53"/>
      <c r="I72" s="53"/>
      <c r="J72" s="80">
        <v>8</v>
      </c>
      <c r="K72" s="75"/>
    </row>
    <row r="73" spans="1:12" ht="10.75" thickBot="1" x14ac:dyDescent="0.45">
      <c r="A73" s="609" t="s">
        <v>2</v>
      </c>
      <c r="B73" s="53"/>
      <c r="C73" s="53">
        <v>1596.4059999999999</v>
      </c>
      <c r="D73" s="53"/>
      <c r="E73" s="53">
        <v>1692.4010000000001</v>
      </c>
      <c r="F73" s="53"/>
      <c r="G73" s="53">
        <v>1250.125</v>
      </c>
      <c r="H73" s="53">
        <v>584.10860000000002</v>
      </c>
      <c r="I73" s="53">
        <v>790.43309999999997</v>
      </c>
      <c r="J73" s="80">
        <v>618.25850000000003</v>
      </c>
      <c r="K73" s="75"/>
    </row>
    <row r="74" spans="1:12" ht="10.75" thickBot="1" x14ac:dyDescent="0.45">
      <c r="A74" s="669" t="s">
        <v>446</v>
      </c>
      <c r="B74" s="670"/>
      <c r="C74" s="670"/>
      <c r="D74" s="670"/>
      <c r="E74" s="670"/>
      <c r="F74" s="670"/>
      <c r="G74" s="670"/>
      <c r="H74" s="670"/>
      <c r="I74" s="670"/>
      <c r="J74" s="671"/>
      <c r="K74" s="75"/>
    </row>
    <row r="75" spans="1:12" ht="10.75" thickBot="1" x14ac:dyDescent="0.45">
      <c r="A75" s="615" t="s">
        <v>612</v>
      </c>
      <c r="B75" s="53"/>
      <c r="C75" s="53"/>
      <c r="D75" s="53">
        <v>113</v>
      </c>
      <c r="E75" s="53"/>
      <c r="F75" s="53">
        <v>130</v>
      </c>
      <c r="G75" s="53"/>
      <c r="H75" s="53"/>
      <c r="I75" s="53"/>
      <c r="J75" s="80">
        <v>307</v>
      </c>
      <c r="K75" s="75"/>
      <c r="L75" s="75"/>
    </row>
    <row r="76" spans="1:12" ht="10.75" thickBot="1" x14ac:dyDescent="0.45">
      <c r="A76" s="609" t="s">
        <v>615</v>
      </c>
      <c r="B76" s="53"/>
      <c r="C76" s="53"/>
      <c r="D76" s="53">
        <v>194</v>
      </c>
      <c r="E76" s="53"/>
      <c r="F76" s="53">
        <v>104</v>
      </c>
      <c r="G76" s="53"/>
      <c r="H76" s="53"/>
      <c r="I76" s="53"/>
      <c r="J76" s="80">
        <v>481</v>
      </c>
      <c r="K76" s="75"/>
      <c r="L76" s="75"/>
    </row>
    <row r="77" spans="1:12" ht="10.75" thickBot="1" x14ac:dyDescent="0.45">
      <c r="A77" s="609" t="s">
        <v>2</v>
      </c>
      <c r="B77" s="53"/>
      <c r="C77" s="53">
        <v>322.9665</v>
      </c>
      <c r="D77" s="53"/>
      <c r="E77" s="53">
        <v>124.4648</v>
      </c>
      <c r="F77" s="53"/>
      <c r="G77" s="53">
        <v>114</v>
      </c>
      <c r="H77" s="53">
        <v>85</v>
      </c>
      <c r="I77" s="53">
        <v>143</v>
      </c>
      <c r="J77" s="80">
        <v>113</v>
      </c>
      <c r="K77" s="75"/>
      <c r="L77" s="75"/>
    </row>
    <row r="78" spans="1:12" ht="10.75" thickBot="1" x14ac:dyDescent="0.45">
      <c r="A78" s="669" t="s">
        <v>447</v>
      </c>
      <c r="B78" s="670"/>
      <c r="C78" s="670"/>
      <c r="D78" s="670"/>
      <c r="E78" s="670"/>
      <c r="F78" s="670"/>
      <c r="G78" s="670"/>
      <c r="H78" s="670"/>
      <c r="I78" s="670"/>
      <c r="J78" s="671"/>
      <c r="K78" s="75"/>
      <c r="L78" s="75"/>
    </row>
    <row r="79" spans="1:12" ht="10.75" thickBot="1" x14ac:dyDescent="0.45">
      <c r="A79" s="615" t="s">
        <v>612</v>
      </c>
      <c r="B79" s="53"/>
      <c r="C79" s="53"/>
      <c r="D79" s="53">
        <v>550</v>
      </c>
      <c r="E79" s="53"/>
      <c r="F79" s="53">
        <v>282</v>
      </c>
      <c r="G79" s="53"/>
      <c r="H79" s="53"/>
      <c r="I79" s="53"/>
      <c r="J79" s="80">
        <v>29</v>
      </c>
      <c r="K79" s="75"/>
      <c r="L79" s="75"/>
    </row>
    <row r="80" spans="1:12" ht="10.75" thickBot="1" x14ac:dyDescent="0.45">
      <c r="A80" s="609" t="s">
        <v>615</v>
      </c>
      <c r="B80" s="53"/>
      <c r="C80" s="53"/>
      <c r="D80" s="53">
        <v>17</v>
      </c>
      <c r="E80" s="53"/>
      <c r="F80" s="53">
        <v>20</v>
      </c>
      <c r="G80" s="53"/>
      <c r="H80" s="53"/>
      <c r="I80" s="53"/>
      <c r="J80" s="80">
        <v>164</v>
      </c>
      <c r="K80" s="75"/>
      <c r="L80" s="75"/>
    </row>
    <row r="81" spans="1:12" ht="10.75" thickBot="1" x14ac:dyDescent="0.45">
      <c r="A81" s="609" t="s">
        <v>2</v>
      </c>
      <c r="B81" s="53"/>
      <c r="C81" s="53">
        <v>114.02070000000001</v>
      </c>
      <c r="D81" s="53"/>
      <c r="E81" s="53">
        <v>31.481369999999998</v>
      </c>
      <c r="F81" s="53"/>
      <c r="G81" s="53">
        <v>45.936239999999998</v>
      </c>
      <c r="H81" s="53">
        <v>58.651029999999999</v>
      </c>
      <c r="I81" s="53">
        <v>43.684570000000001</v>
      </c>
      <c r="J81" s="80">
        <v>22.47532</v>
      </c>
      <c r="K81" s="75"/>
      <c r="L81" s="75"/>
    </row>
    <row r="82" spans="1:12" ht="10.75" thickBot="1" x14ac:dyDescent="0.45">
      <c r="A82" s="669" t="s">
        <v>448</v>
      </c>
      <c r="B82" s="670"/>
      <c r="C82" s="670"/>
      <c r="D82" s="670"/>
      <c r="E82" s="670"/>
      <c r="F82" s="670"/>
      <c r="G82" s="670"/>
      <c r="H82" s="670"/>
      <c r="I82" s="670"/>
      <c r="J82" s="671"/>
      <c r="K82" s="75"/>
      <c r="L82" s="75"/>
    </row>
    <row r="83" spans="1:12" ht="10.75" thickBot="1" x14ac:dyDescent="0.45">
      <c r="A83" s="615" t="s">
        <v>612</v>
      </c>
      <c r="B83" s="53"/>
      <c r="C83" s="53"/>
      <c r="D83" s="53">
        <v>252</v>
      </c>
      <c r="E83" s="53"/>
      <c r="F83" s="53">
        <v>176</v>
      </c>
      <c r="G83" s="53"/>
      <c r="H83" s="53"/>
      <c r="I83" s="53"/>
      <c r="J83" s="80">
        <v>62</v>
      </c>
    </row>
    <row r="84" spans="1:12" ht="10.75" thickBot="1" x14ac:dyDescent="0.45">
      <c r="A84" s="609" t="s">
        <v>615</v>
      </c>
      <c r="B84" s="53"/>
      <c r="C84" s="53"/>
      <c r="D84" s="53">
        <v>38</v>
      </c>
      <c r="E84" s="53"/>
      <c r="F84" s="53">
        <v>77</v>
      </c>
      <c r="G84" s="53"/>
      <c r="H84" s="53"/>
      <c r="I84" s="53"/>
      <c r="J84" s="80">
        <v>106</v>
      </c>
    </row>
    <row r="85" spans="1:12" ht="10.75" thickBot="1" x14ac:dyDescent="0.45">
      <c r="A85" s="609" t="s">
        <v>2</v>
      </c>
      <c r="B85" s="53"/>
      <c r="C85" s="53">
        <v>152.80459999999999</v>
      </c>
      <c r="D85" s="53"/>
      <c r="E85" s="53">
        <v>126.89870000000001</v>
      </c>
      <c r="F85" s="53"/>
      <c r="G85" s="53">
        <v>143.43770000000001</v>
      </c>
      <c r="H85" s="53">
        <v>160.0419</v>
      </c>
      <c r="I85" s="53">
        <v>152.3236</v>
      </c>
      <c r="J85" s="80">
        <v>130.81139999999999</v>
      </c>
    </row>
    <row r="86" spans="1:12" ht="10.75" thickBot="1" x14ac:dyDescent="0.45">
      <c r="A86" s="669" t="s">
        <v>449</v>
      </c>
      <c r="B86" s="670"/>
      <c r="C86" s="670"/>
      <c r="D86" s="670"/>
      <c r="E86" s="670"/>
      <c r="F86" s="670"/>
      <c r="G86" s="670"/>
      <c r="H86" s="670"/>
      <c r="I86" s="670"/>
      <c r="J86" s="671"/>
    </row>
    <row r="87" spans="1:12" ht="10.75" thickBot="1" x14ac:dyDescent="0.45">
      <c r="A87" s="615" t="s">
        <v>612</v>
      </c>
      <c r="B87" s="53"/>
      <c r="C87" s="53"/>
      <c r="D87" s="53">
        <v>600</v>
      </c>
      <c r="E87" s="53"/>
      <c r="F87" s="53">
        <v>133</v>
      </c>
      <c r="G87" s="53"/>
      <c r="H87" s="53"/>
      <c r="I87" s="53"/>
      <c r="J87" s="80">
        <v>147</v>
      </c>
    </row>
    <row r="88" spans="1:12" ht="10.75" thickBot="1" x14ac:dyDescent="0.45">
      <c r="A88" s="609" t="s">
        <v>615</v>
      </c>
      <c r="B88" s="53"/>
      <c r="C88" s="53"/>
      <c r="D88" s="53">
        <v>80</v>
      </c>
      <c r="E88" s="53"/>
      <c r="F88" s="53">
        <v>275</v>
      </c>
      <c r="G88" s="53"/>
      <c r="H88" s="53"/>
      <c r="I88" s="53"/>
      <c r="J88" s="80">
        <v>145</v>
      </c>
    </row>
    <row r="89" spans="1:12" ht="10.75" thickBot="1" x14ac:dyDescent="0.45">
      <c r="A89" s="610" t="s">
        <v>2</v>
      </c>
      <c r="B89" s="611"/>
      <c r="C89" s="612">
        <v>338.14699999999999</v>
      </c>
      <c r="D89" s="612"/>
      <c r="E89" s="612">
        <v>157.8186</v>
      </c>
      <c r="F89" s="612"/>
      <c r="G89" s="612">
        <v>212.59970000000001</v>
      </c>
      <c r="H89" s="612">
        <v>252.7414</v>
      </c>
      <c r="I89" s="612">
        <v>245.59540000000001</v>
      </c>
      <c r="J89" s="616">
        <v>200.3135</v>
      </c>
    </row>
  </sheetData>
  <mergeCells count="23">
    <mergeCell ref="A18:J18"/>
    <mergeCell ref="A1:J1"/>
    <mergeCell ref="A5:J5"/>
    <mergeCell ref="A6:J6"/>
    <mergeCell ref="A10:J10"/>
    <mergeCell ref="A14:J14"/>
    <mergeCell ref="A66:J66"/>
    <mergeCell ref="A22:J22"/>
    <mergeCell ref="A26:J26"/>
    <mergeCell ref="A30:J30"/>
    <mergeCell ref="A34:J34"/>
    <mergeCell ref="A38:J38"/>
    <mergeCell ref="A42:J42"/>
    <mergeCell ref="A46:J46"/>
    <mergeCell ref="A50:J50"/>
    <mergeCell ref="A54:J54"/>
    <mergeCell ref="A58:J58"/>
    <mergeCell ref="A62:J62"/>
    <mergeCell ref="A70:J70"/>
    <mergeCell ref="A74:J74"/>
    <mergeCell ref="A78:J78"/>
    <mergeCell ref="A82:J82"/>
    <mergeCell ref="A86:J86"/>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V184"/>
  <sheetViews>
    <sheetView workbookViewId="0">
      <pane ySplit="4" topLeftCell="A5" activePane="bottomLeft" state="frozen"/>
      <selection activeCell="N42" sqref="N42"/>
      <selection pane="bottomLeft" activeCell="A158" sqref="A158:J158"/>
    </sheetView>
  </sheetViews>
  <sheetFormatPr defaultColWidth="8.84375" defaultRowHeight="11.25" customHeight="1" x14ac:dyDescent="0.4"/>
  <cols>
    <col min="1" max="1" width="11" style="223" bestFit="1" customWidth="1"/>
    <col min="2" max="2" width="5.84375" style="72" bestFit="1" customWidth="1"/>
    <col min="3" max="4" width="4.3828125" style="72" bestFit="1" customWidth="1"/>
    <col min="5" max="7" width="3.3828125" style="72" bestFit="1" customWidth="1"/>
    <col min="8" max="10" width="4.15234375" style="72" customWidth="1"/>
    <col min="11" max="11" width="5.3828125" style="72" customWidth="1"/>
    <col min="12" max="12" width="4.3828125" style="72" bestFit="1" customWidth="1"/>
    <col min="13" max="15" width="3.3828125" style="72" bestFit="1" customWidth="1"/>
    <col min="16" max="18" width="4.15234375" style="72" bestFit="1" customWidth="1"/>
    <col min="19" max="16384" width="8.84375" style="72"/>
  </cols>
  <sheetData>
    <row r="1" spans="1:22" ht="37.5" customHeight="1" x14ac:dyDescent="0.4">
      <c r="A1" s="731" t="s">
        <v>5821</v>
      </c>
      <c r="B1" s="731"/>
      <c r="C1" s="731"/>
      <c r="D1" s="731"/>
      <c r="E1" s="731"/>
      <c r="F1" s="731"/>
      <c r="G1" s="731"/>
      <c r="H1" s="731"/>
      <c r="I1" s="731"/>
      <c r="J1" s="731"/>
      <c r="K1" s="731"/>
      <c r="L1" s="731"/>
      <c r="M1" s="731"/>
      <c r="N1" s="731"/>
      <c r="O1" s="731"/>
      <c r="P1" s="731"/>
      <c r="Q1" s="731"/>
      <c r="R1" s="731"/>
    </row>
    <row r="2" spans="1:22" ht="11.25" customHeight="1" thickBot="1" x14ac:dyDescent="0.45"/>
    <row r="3" spans="1:22" ht="11.25" customHeight="1" x14ac:dyDescent="0.4">
      <c r="A3" s="2"/>
      <c r="B3" s="2" t="s">
        <v>492</v>
      </c>
      <c r="C3" s="2" t="s">
        <v>483</v>
      </c>
      <c r="D3" s="2" t="s">
        <v>484</v>
      </c>
      <c r="E3" s="2" t="s">
        <v>5</v>
      </c>
      <c r="F3" s="2" t="s">
        <v>650</v>
      </c>
      <c r="G3" s="2" t="s">
        <v>651</v>
      </c>
      <c r="H3" s="2" t="s">
        <v>652</v>
      </c>
      <c r="I3" s="2" t="s">
        <v>653</v>
      </c>
      <c r="J3" s="2" t="s">
        <v>654</v>
      </c>
      <c r="K3" s="661" t="s">
        <v>1</v>
      </c>
      <c r="L3" s="2" t="s">
        <v>484</v>
      </c>
      <c r="M3" s="2" t="s">
        <v>5</v>
      </c>
      <c r="N3" s="2" t="s">
        <v>650</v>
      </c>
      <c r="O3" s="2" t="s">
        <v>651</v>
      </c>
      <c r="P3" s="2" t="s">
        <v>652</v>
      </c>
      <c r="Q3" s="2" t="s">
        <v>653</v>
      </c>
      <c r="R3" s="2" t="s">
        <v>654</v>
      </c>
    </row>
    <row r="4" spans="1:22" ht="11.25" customHeight="1" thickBot="1" x14ac:dyDescent="0.45">
      <c r="A4" s="4"/>
      <c r="B4" s="4" t="s">
        <v>647</v>
      </c>
      <c r="C4" s="4" t="s">
        <v>648</v>
      </c>
      <c r="D4" s="4" t="s">
        <v>648</v>
      </c>
      <c r="E4" s="4" t="s">
        <v>648</v>
      </c>
      <c r="F4" s="4" t="s">
        <v>648</v>
      </c>
      <c r="G4" s="4" t="s">
        <v>648</v>
      </c>
      <c r="H4" s="4" t="s">
        <v>648</v>
      </c>
      <c r="I4" s="4" t="s">
        <v>648</v>
      </c>
      <c r="J4" s="4" t="s">
        <v>648</v>
      </c>
      <c r="K4" s="662"/>
      <c r="L4" s="4" t="s">
        <v>649</v>
      </c>
      <c r="M4" s="4" t="s">
        <v>649</v>
      </c>
      <c r="N4" s="4" t="s">
        <v>649</v>
      </c>
      <c r="O4" s="4" t="s">
        <v>649</v>
      </c>
      <c r="P4" s="4" t="s">
        <v>649</v>
      </c>
      <c r="Q4" s="4" t="s">
        <v>649</v>
      </c>
      <c r="R4" s="4" t="s">
        <v>649</v>
      </c>
    </row>
    <row r="5" spans="1:22" ht="11.25" customHeight="1" thickBot="1" x14ac:dyDescent="0.45">
      <c r="A5" s="760" t="s">
        <v>5851</v>
      </c>
      <c r="B5" s="761"/>
      <c r="C5" s="761"/>
      <c r="D5" s="761"/>
      <c r="E5" s="761"/>
      <c r="F5" s="761"/>
      <c r="G5" s="761"/>
      <c r="H5" s="761"/>
      <c r="I5" s="761"/>
      <c r="J5" s="761"/>
      <c r="K5" s="761"/>
      <c r="L5" s="761"/>
      <c r="M5" s="761"/>
      <c r="N5" s="761"/>
      <c r="O5" s="761"/>
      <c r="P5" s="761"/>
      <c r="Q5" s="761"/>
      <c r="R5" s="762"/>
      <c r="S5" s="68"/>
      <c r="T5" s="68"/>
      <c r="U5" s="68"/>
      <c r="V5" s="68"/>
    </row>
    <row r="6" spans="1:22" ht="11.25" customHeight="1" thickBot="1" x14ac:dyDescent="0.45">
      <c r="A6" s="766" t="s">
        <v>573</v>
      </c>
      <c r="B6" s="767"/>
      <c r="C6" s="767"/>
      <c r="D6" s="767"/>
      <c r="E6" s="767"/>
      <c r="F6" s="767"/>
      <c r="G6" s="767"/>
      <c r="H6" s="767"/>
      <c r="I6" s="767"/>
      <c r="J6" s="767"/>
      <c r="K6" s="767"/>
      <c r="L6" s="767"/>
      <c r="M6" s="767"/>
      <c r="N6" s="767"/>
      <c r="O6" s="767"/>
      <c r="P6" s="767"/>
      <c r="Q6" s="767"/>
      <c r="R6" s="768"/>
      <c r="S6" s="68"/>
      <c r="T6" s="68"/>
      <c r="U6" s="68"/>
      <c r="V6" s="68"/>
    </row>
    <row r="7" spans="1:22" ht="11.25" customHeight="1" thickBot="1" x14ac:dyDescent="0.45">
      <c r="A7" s="272" t="s">
        <v>610</v>
      </c>
      <c r="B7" s="125">
        <v>19.118690000000001</v>
      </c>
      <c r="C7" s="127">
        <v>23.99098</v>
      </c>
      <c r="D7" s="127">
        <v>23.83699</v>
      </c>
      <c r="E7" s="127">
        <v>12.91133</v>
      </c>
      <c r="F7" s="127">
        <v>34.55453</v>
      </c>
      <c r="G7" s="127">
        <v>21.145409999999998</v>
      </c>
      <c r="H7" s="127">
        <v>15.024889999999999</v>
      </c>
      <c r="I7" s="367">
        <v>16.270440000000001</v>
      </c>
      <c r="J7" s="263">
        <v>69.813370000000006</v>
      </c>
      <c r="K7" s="126">
        <v>16.98518</v>
      </c>
      <c r="L7" s="363">
        <v>5.4491339999999999</v>
      </c>
      <c r="M7" s="127">
        <v>21</v>
      </c>
      <c r="N7" s="237">
        <v>11.794269999999999</v>
      </c>
      <c r="O7" s="237">
        <v>14.60018</v>
      </c>
      <c r="P7" s="237">
        <v>12.959440000000001</v>
      </c>
      <c r="Q7" s="237">
        <v>14.73142</v>
      </c>
      <c r="R7" s="128">
        <v>19.70739</v>
      </c>
      <c r="S7" s="68"/>
      <c r="T7" s="68"/>
      <c r="U7" s="68"/>
    </row>
    <row r="8" spans="1:22" ht="11.25" customHeight="1" thickBot="1" x14ac:dyDescent="0.45">
      <c r="A8" s="272" t="s">
        <v>613</v>
      </c>
      <c r="B8" s="129">
        <v>21</v>
      </c>
      <c r="C8" s="131">
        <v>58.424349999999997</v>
      </c>
      <c r="D8" s="131">
        <v>8.1863550000000007</v>
      </c>
      <c r="E8" s="131">
        <v>6.3743160000000003</v>
      </c>
      <c r="F8" s="131">
        <v>8.7387169999999994</v>
      </c>
      <c r="G8" s="131">
        <v>14.416650000000001</v>
      </c>
      <c r="H8" s="131">
        <v>21.473890000000001</v>
      </c>
      <c r="I8" s="368">
        <v>30.245640000000002</v>
      </c>
      <c r="J8" s="264">
        <v>160.3169</v>
      </c>
      <c r="K8" s="130">
        <v>14.088050000000001</v>
      </c>
      <c r="L8" s="364">
        <v>6.4899399999999998</v>
      </c>
      <c r="M8" s="131">
        <v>12</v>
      </c>
      <c r="N8" s="239">
        <v>13.30367</v>
      </c>
      <c r="O8" s="239">
        <v>14.10332</v>
      </c>
      <c r="P8" s="239">
        <v>13.736890000000001</v>
      </c>
      <c r="Q8" s="239">
        <v>15.0169</v>
      </c>
      <c r="R8" s="240">
        <v>28.025929999999999</v>
      </c>
      <c r="S8" s="68"/>
      <c r="T8" s="68"/>
      <c r="U8" s="68"/>
    </row>
    <row r="9" spans="1:22" ht="11.25" customHeight="1" thickBot="1" x14ac:dyDescent="0.45">
      <c r="A9" s="272" t="s">
        <v>611</v>
      </c>
      <c r="B9" s="129"/>
      <c r="C9" s="131">
        <v>11.334709999999999</v>
      </c>
      <c r="D9" s="131">
        <v>9.1954689999999992</v>
      </c>
      <c r="E9" s="131">
        <v>10.67351</v>
      </c>
      <c r="F9" s="131">
        <v>13.105040000000001</v>
      </c>
      <c r="G9" s="131">
        <v>19.513470000000002</v>
      </c>
      <c r="H9" s="131">
        <v>21.893809999999998</v>
      </c>
      <c r="I9" s="131">
        <v>17.572569999999999</v>
      </c>
      <c r="J9" s="131">
        <v>23.174109999999999</v>
      </c>
      <c r="K9" s="130"/>
      <c r="L9" s="131"/>
      <c r="M9" s="131"/>
      <c r="N9" s="131"/>
      <c r="O9" s="131"/>
      <c r="P9" s="131"/>
      <c r="Q9" s="131"/>
      <c r="R9" s="132"/>
      <c r="S9" s="67"/>
      <c r="T9" s="67"/>
      <c r="U9" s="67"/>
    </row>
    <row r="10" spans="1:22" ht="11.25" customHeight="1" thickBot="1" x14ac:dyDescent="0.45">
      <c r="A10" s="272" t="s">
        <v>614</v>
      </c>
      <c r="B10" s="136"/>
      <c r="C10" s="138">
        <v>80.002160000000003</v>
      </c>
      <c r="D10" s="138">
        <v>6.3420870000000003</v>
      </c>
      <c r="E10" s="138">
        <v>10.88768</v>
      </c>
      <c r="F10" s="138">
        <v>9.4817750000000007</v>
      </c>
      <c r="G10" s="138">
        <v>11.322290000000001</v>
      </c>
      <c r="H10" s="138">
        <v>11.97763</v>
      </c>
      <c r="I10" s="311">
        <v>26.310369999999999</v>
      </c>
      <c r="J10" s="298">
        <v>42.22486</v>
      </c>
      <c r="K10" s="137"/>
      <c r="L10" s="138"/>
      <c r="M10" s="138"/>
      <c r="N10" s="138"/>
      <c r="O10" s="138"/>
      <c r="P10" s="138"/>
      <c r="Q10" s="138"/>
      <c r="R10" s="139"/>
      <c r="S10" s="67"/>
      <c r="T10" s="67"/>
      <c r="U10" s="67"/>
    </row>
    <row r="11" spans="1:22" ht="11.25" customHeight="1" thickBot="1" x14ac:dyDescent="0.45">
      <c r="A11" s="757" t="s">
        <v>574</v>
      </c>
      <c r="B11" s="758"/>
      <c r="C11" s="758"/>
      <c r="D11" s="758"/>
      <c r="E11" s="758"/>
      <c r="F11" s="758"/>
      <c r="G11" s="758"/>
      <c r="H11" s="758"/>
      <c r="I11" s="758"/>
      <c r="J11" s="758"/>
      <c r="K11" s="758"/>
      <c r="L11" s="758"/>
      <c r="M11" s="758"/>
      <c r="N11" s="758"/>
      <c r="O11" s="758"/>
      <c r="P11" s="758"/>
      <c r="Q11" s="758"/>
      <c r="R11" s="759"/>
      <c r="S11" s="68"/>
      <c r="T11" s="68"/>
      <c r="U11" s="68"/>
      <c r="V11" s="68"/>
    </row>
    <row r="12" spans="1:22" ht="11.25" customHeight="1" thickBot="1" x14ac:dyDescent="0.45">
      <c r="A12" s="272" t="s">
        <v>610</v>
      </c>
      <c r="B12" s="125">
        <v>41.682279999999999</v>
      </c>
      <c r="C12" s="127">
        <v>113.12649999999999</v>
      </c>
      <c r="D12" s="127">
        <v>56.851959999999998</v>
      </c>
      <c r="E12" s="127">
        <v>83.254620000000003</v>
      </c>
      <c r="F12" s="127">
        <v>79.490309999999994</v>
      </c>
      <c r="G12" s="127">
        <v>47.116300000000003</v>
      </c>
      <c r="H12" s="127">
        <v>46.88823</v>
      </c>
      <c r="I12" s="367">
        <v>40.691249999999997</v>
      </c>
      <c r="J12" s="263">
        <v>163.1986</v>
      </c>
      <c r="K12" s="126">
        <v>108.8005</v>
      </c>
      <c r="L12" s="363">
        <v>29.975380000000001</v>
      </c>
      <c r="M12" s="127">
        <v>32</v>
      </c>
      <c r="N12" s="237">
        <v>38.187640000000002</v>
      </c>
      <c r="O12" s="237">
        <v>54.702039999999997</v>
      </c>
      <c r="P12" s="237">
        <v>53.20722</v>
      </c>
      <c r="Q12" s="237">
        <v>71.961349999999996</v>
      </c>
      <c r="R12" s="128">
        <v>73.216880000000003</v>
      </c>
      <c r="S12" s="68"/>
      <c r="T12" s="68"/>
      <c r="U12" s="68"/>
    </row>
    <row r="13" spans="1:22" ht="11.25" customHeight="1" thickBot="1" x14ac:dyDescent="0.45">
      <c r="A13" s="272" t="s">
        <v>613</v>
      </c>
      <c r="B13" s="129">
        <v>22.340160000000001</v>
      </c>
      <c r="C13" s="131">
        <v>57.759070000000001</v>
      </c>
      <c r="D13" s="131">
        <v>44.657400000000003</v>
      </c>
      <c r="E13" s="131">
        <v>8.9225729999999999</v>
      </c>
      <c r="F13" s="131">
        <v>9.3869059999999998</v>
      </c>
      <c r="G13" s="131">
        <v>9.3226169999999993</v>
      </c>
      <c r="H13" s="131">
        <v>12.64395</v>
      </c>
      <c r="I13" s="369">
        <v>65</v>
      </c>
      <c r="J13" s="264">
        <v>440.84339999999997</v>
      </c>
      <c r="K13" s="130">
        <v>258.71679999999998</v>
      </c>
      <c r="L13" s="364">
        <v>41.08699</v>
      </c>
      <c r="M13" s="131">
        <v>51</v>
      </c>
      <c r="N13" s="239">
        <v>86.456689999999995</v>
      </c>
      <c r="O13" s="239">
        <v>102.1323</v>
      </c>
      <c r="P13" s="239">
        <v>103.10550000000001</v>
      </c>
      <c r="Q13" s="239">
        <v>96.268129999999999</v>
      </c>
      <c r="R13" s="240">
        <v>87.868740000000003</v>
      </c>
      <c r="S13" s="68"/>
      <c r="T13" s="68"/>
      <c r="U13" s="68"/>
    </row>
    <row r="14" spans="1:22" ht="11.25" customHeight="1" thickBot="1" x14ac:dyDescent="0.45">
      <c r="A14" s="272" t="s">
        <v>611</v>
      </c>
      <c r="B14" s="129"/>
      <c r="C14" s="131">
        <v>89.437809999999999</v>
      </c>
      <c r="D14" s="131">
        <v>99.07638</v>
      </c>
      <c r="E14" s="131">
        <v>68.015460000000004</v>
      </c>
      <c r="F14" s="131">
        <v>111.8389</v>
      </c>
      <c r="G14" s="131">
        <v>214.70670000000001</v>
      </c>
      <c r="H14" s="131">
        <v>134.8854</v>
      </c>
      <c r="I14" s="131">
        <v>94.739260000000002</v>
      </c>
      <c r="J14" s="131">
        <v>110.8066</v>
      </c>
      <c r="K14" s="130"/>
      <c r="L14" s="131"/>
      <c r="M14" s="131"/>
      <c r="N14" s="131"/>
      <c r="O14" s="131"/>
      <c r="P14" s="131"/>
      <c r="Q14" s="131"/>
      <c r="R14" s="132"/>
      <c r="S14" s="67"/>
      <c r="T14" s="67"/>
      <c r="U14" s="67"/>
    </row>
    <row r="15" spans="1:22" ht="11.25" customHeight="1" thickBot="1" x14ac:dyDescent="0.45">
      <c r="A15" s="272" t="s">
        <v>614</v>
      </c>
      <c r="B15" s="136"/>
      <c r="C15" s="138">
        <v>9.7886819999999997</v>
      </c>
      <c r="D15" s="138">
        <v>6.8239400000000003</v>
      </c>
      <c r="E15" s="138">
        <v>5.3305990000000003</v>
      </c>
      <c r="F15" s="138">
        <v>7.6811090000000002</v>
      </c>
      <c r="G15" s="138">
        <v>7.9562850000000003</v>
      </c>
      <c r="H15" s="138">
        <v>11.10746</v>
      </c>
      <c r="I15" s="311">
        <v>44.87274</v>
      </c>
      <c r="J15" s="298">
        <v>103.30840000000001</v>
      </c>
      <c r="K15" s="137"/>
      <c r="L15" s="138"/>
      <c r="M15" s="138"/>
      <c r="N15" s="138"/>
      <c r="O15" s="138"/>
      <c r="P15" s="138"/>
      <c r="Q15" s="138"/>
      <c r="R15" s="139"/>
      <c r="S15" s="67"/>
      <c r="T15" s="67"/>
      <c r="U15" s="67"/>
    </row>
    <row r="16" spans="1:22" ht="11.25" customHeight="1" thickBot="1" x14ac:dyDescent="0.45">
      <c r="A16" s="757" t="s">
        <v>575</v>
      </c>
      <c r="B16" s="758"/>
      <c r="C16" s="758"/>
      <c r="D16" s="758"/>
      <c r="E16" s="758"/>
      <c r="F16" s="758"/>
      <c r="G16" s="758"/>
      <c r="H16" s="758"/>
      <c r="I16" s="758"/>
      <c r="J16" s="758"/>
      <c r="K16" s="758"/>
      <c r="L16" s="758"/>
      <c r="M16" s="758"/>
      <c r="N16" s="758"/>
      <c r="O16" s="758"/>
      <c r="P16" s="758"/>
      <c r="Q16" s="758"/>
      <c r="R16" s="759"/>
      <c r="S16" s="68"/>
      <c r="T16" s="68"/>
      <c r="U16" s="68"/>
      <c r="V16" s="68"/>
    </row>
    <row r="17" spans="1:22" ht="11.25" customHeight="1" thickBot="1" x14ac:dyDescent="0.45">
      <c r="A17" s="272" t="s">
        <v>610</v>
      </c>
      <c r="B17" s="125">
        <v>98.347020000000001</v>
      </c>
      <c r="C17" s="127">
        <v>136.7533</v>
      </c>
      <c r="D17" s="127">
        <v>90.121179999999995</v>
      </c>
      <c r="E17" s="127">
        <v>332.49259999999998</v>
      </c>
      <c r="F17" s="127">
        <v>100.79340000000001</v>
      </c>
      <c r="G17" s="127">
        <v>63.814799999999998</v>
      </c>
      <c r="H17" s="127">
        <v>62.457799999999999</v>
      </c>
      <c r="I17" s="367">
        <v>49.887</v>
      </c>
      <c r="J17" s="263">
        <v>142.09030000000001</v>
      </c>
      <c r="K17" s="126">
        <v>112.0483</v>
      </c>
      <c r="L17" s="127">
        <v>60.32978</v>
      </c>
      <c r="M17" s="363">
        <v>39</v>
      </c>
      <c r="N17" s="237">
        <v>44.917279999999998</v>
      </c>
      <c r="O17" s="237">
        <v>61.935450000000003</v>
      </c>
      <c r="P17" s="237">
        <v>64.817800000000005</v>
      </c>
      <c r="Q17" s="237">
        <v>79.517160000000004</v>
      </c>
      <c r="R17" s="128">
        <v>85.658879999999996</v>
      </c>
      <c r="S17" s="68"/>
      <c r="T17" s="68"/>
      <c r="U17" s="68"/>
    </row>
    <row r="18" spans="1:22" ht="11.25" customHeight="1" thickBot="1" x14ac:dyDescent="0.45">
      <c r="A18" s="272" t="s">
        <v>613</v>
      </c>
      <c r="B18" s="129">
        <v>22.63973</v>
      </c>
      <c r="C18" s="131">
        <v>48.549579999999999</v>
      </c>
      <c r="D18" s="131">
        <v>53.938690000000001</v>
      </c>
      <c r="E18" s="131">
        <v>13.354660000000001</v>
      </c>
      <c r="F18" s="131">
        <v>11.0891</v>
      </c>
      <c r="G18" s="131">
        <v>11.70804</v>
      </c>
      <c r="H18" s="131">
        <v>14.67746</v>
      </c>
      <c r="I18" s="368">
        <v>62.469760000000001</v>
      </c>
      <c r="J18" s="264">
        <v>335.40899999999999</v>
      </c>
      <c r="K18" s="130">
        <v>248.31819999999999</v>
      </c>
      <c r="L18" s="131">
        <v>80.571169999999995</v>
      </c>
      <c r="M18" s="364">
        <v>69</v>
      </c>
      <c r="N18" s="239">
        <v>98.837509999999995</v>
      </c>
      <c r="O18" s="239">
        <v>89.401910000000001</v>
      </c>
      <c r="P18" s="239">
        <v>91.110439999999997</v>
      </c>
      <c r="Q18" s="239">
        <v>75.894949999999994</v>
      </c>
      <c r="R18" s="240">
        <v>102.593</v>
      </c>
      <c r="S18" s="68"/>
      <c r="T18" s="68"/>
      <c r="U18" s="68"/>
    </row>
    <row r="19" spans="1:22" ht="11.25" customHeight="1" thickBot="1" x14ac:dyDescent="0.45">
      <c r="A19" s="272" t="s">
        <v>611</v>
      </c>
      <c r="B19" s="129"/>
      <c r="C19" s="131">
        <v>108.70310000000001</v>
      </c>
      <c r="D19" s="131">
        <v>116.69580000000001</v>
      </c>
      <c r="E19" s="131">
        <v>153.27529999999999</v>
      </c>
      <c r="F19" s="131">
        <v>138.0172</v>
      </c>
      <c r="G19" s="131">
        <v>225.8382</v>
      </c>
      <c r="H19" s="131">
        <v>155.09809999999999</v>
      </c>
      <c r="I19" s="131">
        <v>102.92010000000001</v>
      </c>
      <c r="J19" s="131">
        <v>108.6848</v>
      </c>
      <c r="K19" s="130"/>
      <c r="L19" s="131"/>
      <c r="M19" s="131"/>
      <c r="N19" s="243"/>
      <c r="O19" s="243"/>
      <c r="P19" s="243"/>
      <c r="Q19" s="243"/>
      <c r="R19" s="257"/>
      <c r="S19" s="67"/>
      <c r="T19" s="67"/>
      <c r="U19" s="67"/>
    </row>
    <row r="20" spans="1:22" ht="11.25" customHeight="1" thickBot="1" x14ac:dyDescent="0.45">
      <c r="A20" s="272" t="s">
        <v>614</v>
      </c>
      <c r="B20" s="136"/>
      <c r="C20" s="138">
        <v>11.615489999999999</v>
      </c>
      <c r="D20" s="138">
        <v>10.466659999999999</v>
      </c>
      <c r="E20" s="138">
        <v>2.8362970000000001</v>
      </c>
      <c r="F20" s="138">
        <v>4.6597109999999997</v>
      </c>
      <c r="G20" s="138">
        <v>7.2890509999999997</v>
      </c>
      <c r="H20" s="138">
        <v>11.04983</v>
      </c>
      <c r="I20" s="311">
        <v>59.185380000000002</v>
      </c>
      <c r="J20" s="298">
        <v>165.8134</v>
      </c>
      <c r="K20" s="137"/>
      <c r="L20" s="138"/>
      <c r="M20" s="138"/>
      <c r="N20" s="248"/>
      <c r="O20" s="248"/>
      <c r="P20" s="248"/>
      <c r="Q20" s="248"/>
      <c r="R20" s="258"/>
      <c r="S20" s="67"/>
      <c r="T20" s="67"/>
      <c r="U20" s="67"/>
    </row>
    <row r="21" spans="1:22" ht="11.25" customHeight="1" thickBot="1" x14ac:dyDescent="0.45">
      <c r="A21" s="757" t="s">
        <v>576</v>
      </c>
      <c r="B21" s="758"/>
      <c r="C21" s="758"/>
      <c r="D21" s="758"/>
      <c r="E21" s="758"/>
      <c r="F21" s="758"/>
      <c r="G21" s="758"/>
      <c r="H21" s="758"/>
      <c r="I21" s="758"/>
      <c r="J21" s="758"/>
      <c r="K21" s="758"/>
      <c r="L21" s="758"/>
      <c r="M21" s="758"/>
      <c r="N21" s="758"/>
      <c r="O21" s="758"/>
      <c r="P21" s="758"/>
      <c r="Q21" s="758"/>
      <c r="R21" s="759"/>
      <c r="S21" s="66"/>
      <c r="T21" s="68"/>
      <c r="U21" s="68"/>
      <c r="V21" s="68"/>
    </row>
    <row r="22" spans="1:22" ht="11.25" customHeight="1" thickBot="1" x14ac:dyDescent="0.45">
      <c r="A22" s="272" t="s">
        <v>610</v>
      </c>
      <c r="B22" s="125">
        <v>53.327849999999998</v>
      </c>
      <c r="C22" s="127">
        <v>61.879440000000002</v>
      </c>
      <c r="D22" s="127">
        <v>70.137360000000001</v>
      </c>
      <c r="E22" s="127">
        <v>27.276129999999998</v>
      </c>
      <c r="F22" s="127">
        <v>24.581610000000001</v>
      </c>
      <c r="G22" s="127">
        <v>23.373930000000001</v>
      </c>
      <c r="H22" s="127">
        <v>26.155159999999999</v>
      </c>
      <c r="I22" s="367">
        <v>30.247129999999999</v>
      </c>
      <c r="J22" s="263">
        <v>82.235730000000004</v>
      </c>
      <c r="K22" s="126">
        <v>52.972670000000001</v>
      </c>
      <c r="L22" s="127">
        <v>29.07133</v>
      </c>
      <c r="M22" s="363">
        <v>27</v>
      </c>
      <c r="N22" s="237">
        <v>25.69314</v>
      </c>
      <c r="O22" s="237">
        <v>24.06137</v>
      </c>
      <c r="P22" s="237">
        <v>23.101659999999999</v>
      </c>
      <c r="Q22" s="237">
        <v>29.550360000000001</v>
      </c>
      <c r="R22" s="128">
        <v>32.030949999999997</v>
      </c>
      <c r="S22" s="68"/>
      <c r="T22" s="68"/>
      <c r="U22" s="68"/>
    </row>
    <row r="23" spans="1:22" ht="11.25" customHeight="1" thickBot="1" x14ac:dyDescent="0.45">
      <c r="A23" s="272" t="s">
        <v>613</v>
      </c>
      <c r="B23" s="129">
        <v>64.641819999999996</v>
      </c>
      <c r="C23" s="131">
        <v>66.084999999999994</v>
      </c>
      <c r="D23" s="131">
        <v>65.595619999999997</v>
      </c>
      <c r="E23" s="131">
        <v>40.789949999999997</v>
      </c>
      <c r="F23" s="131">
        <v>37.648670000000003</v>
      </c>
      <c r="G23" s="131">
        <v>24.908719999999999</v>
      </c>
      <c r="H23" s="131">
        <v>28.626239999999999</v>
      </c>
      <c r="I23" s="368">
        <v>36.754719999999999</v>
      </c>
      <c r="J23" s="264">
        <v>87.606499999999997</v>
      </c>
      <c r="K23" s="130">
        <v>60</v>
      </c>
      <c r="L23" s="364">
        <v>10.39808</v>
      </c>
      <c r="M23" s="131">
        <v>30</v>
      </c>
      <c r="N23" s="239">
        <v>38.475079999999998</v>
      </c>
      <c r="O23" s="239">
        <v>37.544780000000003</v>
      </c>
      <c r="P23" s="239">
        <v>38.206569999999999</v>
      </c>
      <c r="Q23" s="239">
        <v>39.631120000000003</v>
      </c>
      <c r="R23" s="240">
        <v>41.127139999999997</v>
      </c>
      <c r="S23" s="68"/>
      <c r="T23" s="68"/>
      <c r="U23" s="68"/>
    </row>
    <row r="24" spans="1:22" ht="11.25" customHeight="1" thickBot="1" x14ac:dyDescent="0.45">
      <c r="A24" s="272" t="s">
        <v>611</v>
      </c>
      <c r="B24" s="129"/>
      <c r="C24" s="131">
        <v>60.605890000000002</v>
      </c>
      <c r="D24" s="131">
        <v>62.968969999999999</v>
      </c>
      <c r="E24" s="131">
        <v>28.722439999999999</v>
      </c>
      <c r="F24" s="131">
        <v>27.962119999999999</v>
      </c>
      <c r="G24" s="131">
        <v>29.439209999999999</v>
      </c>
      <c r="H24" s="131">
        <v>31.848479999999999</v>
      </c>
      <c r="I24" s="131">
        <v>34.657809999999998</v>
      </c>
      <c r="J24" s="131">
        <v>39.869039999999998</v>
      </c>
      <c r="K24" s="130"/>
      <c r="L24" s="131"/>
      <c r="M24" s="131"/>
      <c r="N24" s="131"/>
      <c r="O24" s="243"/>
      <c r="P24" s="243"/>
      <c r="Q24" s="243"/>
      <c r="R24" s="257"/>
      <c r="S24" s="67"/>
      <c r="T24" s="67"/>
      <c r="U24" s="67"/>
    </row>
    <row r="25" spans="1:22" ht="11.25" customHeight="1" thickBot="1" x14ac:dyDescent="0.45">
      <c r="A25" s="272" t="s">
        <v>614</v>
      </c>
      <c r="B25" s="136"/>
      <c r="C25" s="138">
        <v>73.893820000000005</v>
      </c>
      <c r="D25" s="138">
        <v>61.185040000000001</v>
      </c>
      <c r="E25" s="138">
        <v>26.47147</v>
      </c>
      <c r="F25" s="138">
        <v>29.66968</v>
      </c>
      <c r="G25" s="138">
        <v>24.01904</v>
      </c>
      <c r="H25" s="138">
        <v>24.192969999999999</v>
      </c>
      <c r="I25" s="311">
        <v>27.973050000000001</v>
      </c>
      <c r="J25" s="298">
        <v>49.225479999999997</v>
      </c>
      <c r="K25" s="137"/>
      <c r="L25" s="138"/>
      <c r="M25" s="138"/>
      <c r="N25" s="138"/>
      <c r="O25" s="248"/>
      <c r="P25" s="248"/>
      <c r="Q25" s="248"/>
      <c r="R25" s="258"/>
      <c r="S25" s="67"/>
      <c r="T25" s="67"/>
      <c r="U25" s="67"/>
    </row>
    <row r="26" spans="1:22" ht="11.25" customHeight="1" thickBot="1" x14ac:dyDescent="0.45">
      <c r="A26" s="757" t="s">
        <v>577</v>
      </c>
      <c r="B26" s="758"/>
      <c r="C26" s="758"/>
      <c r="D26" s="758"/>
      <c r="E26" s="758"/>
      <c r="F26" s="758"/>
      <c r="G26" s="758"/>
      <c r="H26" s="758"/>
      <c r="I26" s="758"/>
      <c r="J26" s="758"/>
      <c r="K26" s="758"/>
      <c r="L26" s="758"/>
      <c r="M26" s="758"/>
      <c r="N26" s="758"/>
      <c r="O26" s="758"/>
      <c r="P26" s="758"/>
      <c r="Q26" s="758"/>
      <c r="R26" s="759"/>
      <c r="S26" s="68"/>
      <c r="T26" s="68"/>
      <c r="U26" s="68"/>
      <c r="V26" s="68"/>
    </row>
    <row r="27" spans="1:22" ht="11.25" customHeight="1" thickBot="1" x14ac:dyDescent="0.45">
      <c r="A27" s="272" t="s">
        <v>610</v>
      </c>
      <c r="B27" s="125">
        <v>53.410350000000001</v>
      </c>
      <c r="C27" s="127">
        <v>84.959329999999994</v>
      </c>
      <c r="D27" s="127">
        <v>129.35650000000001</v>
      </c>
      <c r="E27" s="127">
        <v>75.932360000000003</v>
      </c>
      <c r="F27" s="127">
        <v>67.749009999999998</v>
      </c>
      <c r="G27" s="127">
        <v>72.469880000000003</v>
      </c>
      <c r="H27" s="127">
        <v>88.810879999999997</v>
      </c>
      <c r="I27" s="367">
        <v>130.4494</v>
      </c>
      <c r="J27" s="263">
        <v>251.78120000000001</v>
      </c>
      <c r="K27" s="126">
        <v>196.7116</v>
      </c>
      <c r="L27" s="363">
        <v>116.2561</v>
      </c>
      <c r="M27" s="127">
        <v>163</v>
      </c>
      <c r="N27" s="237">
        <v>105.7055</v>
      </c>
      <c r="O27" s="237">
        <v>103.0882</v>
      </c>
      <c r="P27" s="237">
        <v>96.996729999999999</v>
      </c>
      <c r="Q27" s="237">
        <v>112.8335</v>
      </c>
      <c r="R27" s="128">
        <v>117.59399999999999</v>
      </c>
      <c r="S27" s="68"/>
      <c r="T27" s="68"/>
      <c r="U27" s="68"/>
    </row>
    <row r="28" spans="1:22" ht="11.25" customHeight="1" thickBot="1" x14ac:dyDescent="0.45">
      <c r="A28" s="272" t="s">
        <v>613</v>
      </c>
      <c r="B28" s="129">
        <v>130.65610000000001</v>
      </c>
      <c r="C28" s="131">
        <v>114.70910000000001</v>
      </c>
      <c r="D28" s="131">
        <v>146.79329999999999</v>
      </c>
      <c r="E28" s="131">
        <v>166.16659999999999</v>
      </c>
      <c r="F28" s="131">
        <v>126.20310000000001</v>
      </c>
      <c r="G28" s="131">
        <v>72.6815</v>
      </c>
      <c r="H28" s="131">
        <v>75.1601</v>
      </c>
      <c r="I28" s="368">
        <v>128.77090000000001</v>
      </c>
      <c r="J28" s="264">
        <v>304.81810000000002</v>
      </c>
      <c r="K28" s="130">
        <v>166.80799999999999</v>
      </c>
      <c r="L28" s="364">
        <v>64.256439999999998</v>
      </c>
      <c r="M28" s="131">
        <v>135</v>
      </c>
      <c r="N28" s="239">
        <v>152.16730000000001</v>
      </c>
      <c r="O28" s="239">
        <v>121.3395</v>
      </c>
      <c r="P28" s="239">
        <v>121.2436</v>
      </c>
      <c r="Q28" s="239">
        <v>133.67670000000001</v>
      </c>
      <c r="R28" s="240">
        <v>154.9829</v>
      </c>
      <c r="S28" s="68"/>
      <c r="T28" s="68"/>
      <c r="U28" s="68"/>
    </row>
    <row r="29" spans="1:22" ht="11.25" customHeight="1" thickBot="1" x14ac:dyDescent="0.45">
      <c r="A29" s="272" t="s">
        <v>611</v>
      </c>
      <c r="B29" s="129"/>
      <c r="C29" s="131">
        <v>72.50412</v>
      </c>
      <c r="D29" s="131">
        <v>183.8827</v>
      </c>
      <c r="E29" s="131">
        <v>72.108580000000003</v>
      </c>
      <c r="F29" s="131">
        <v>53.676819999999999</v>
      </c>
      <c r="G29" s="131">
        <v>61.783009999999997</v>
      </c>
      <c r="H29" s="131">
        <v>70.930769999999995</v>
      </c>
      <c r="I29" s="131">
        <v>96.564710000000005</v>
      </c>
      <c r="J29" s="131">
        <v>86.577939999999998</v>
      </c>
      <c r="K29" s="130"/>
      <c r="L29" s="131"/>
      <c r="M29" s="131"/>
      <c r="N29" s="243"/>
      <c r="O29" s="243"/>
      <c r="P29" s="243"/>
      <c r="Q29" s="243"/>
      <c r="R29" s="257"/>
      <c r="S29" s="67"/>
      <c r="T29" s="67"/>
      <c r="U29" s="67"/>
    </row>
    <row r="30" spans="1:22" ht="11.25" customHeight="1" thickBot="1" x14ac:dyDescent="0.45">
      <c r="A30" s="272" t="s">
        <v>614</v>
      </c>
      <c r="B30" s="136"/>
      <c r="C30" s="138">
        <v>98.059780000000003</v>
      </c>
      <c r="D30" s="138">
        <v>97.449690000000004</v>
      </c>
      <c r="E30" s="138">
        <v>115.8306</v>
      </c>
      <c r="F30" s="138">
        <v>75.331659999999999</v>
      </c>
      <c r="G30" s="138">
        <v>44.483339999999998</v>
      </c>
      <c r="H30" s="138">
        <v>41.598590000000002</v>
      </c>
      <c r="I30" s="311">
        <v>73.984350000000006</v>
      </c>
      <c r="J30" s="298">
        <v>172.83539999999999</v>
      </c>
      <c r="K30" s="137"/>
      <c r="L30" s="138"/>
      <c r="M30" s="138"/>
      <c r="N30" s="248"/>
      <c r="O30" s="248"/>
      <c r="P30" s="248"/>
      <c r="Q30" s="248"/>
      <c r="R30" s="258"/>
      <c r="S30" s="67"/>
      <c r="T30" s="67"/>
      <c r="U30" s="67"/>
    </row>
    <row r="31" spans="1:22" ht="11.25" customHeight="1" thickBot="1" x14ac:dyDescent="0.45">
      <c r="A31" s="757" t="s">
        <v>578</v>
      </c>
      <c r="B31" s="758"/>
      <c r="C31" s="758"/>
      <c r="D31" s="758"/>
      <c r="E31" s="758"/>
      <c r="F31" s="758"/>
      <c r="G31" s="758"/>
      <c r="H31" s="758"/>
      <c r="I31" s="758"/>
      <c r="J31" s="758"/>
      <c r="K31" s="758"/>
      <c r="L31" s="758"/>
      <c r="M31" s="758"/>
      <c r="N31" s="758"/>
      <c r="O31" s="758"/>
      <c r="P31" s="758"/>
      <c r="Q31" s="758"/>
      <c r="R31" s="759"/>
      <c r="S31" s="68"/>
      <c r="T31" s="68"/>
      <c r="U31" s="68"/>
      <c r="V31" s="68"/>
    </row>
    <row r="32" spans="1:22" ht="11.25" customHeight="1" thickBot="1" x14ac:dyDescent="0.45">
      <c r="A32" s="272" t="s">
        <v>610</v>
      </c>
      <c r="B32" s="125">
        <v>99.155119999999997</v>
      </c>
      <c r="C32" s="127">
        <v>104.9867</v>
      </c>
      <c r="D32" s="127">
        <v>248.28020000000001</v>
      </c>
      <c r="E32" s="127">
        <v>144.16739999999999</v>
      </c>
      <c r="F32" s="127">
        <v>62.205150000000003</v>
      </c>
      <c r="G32" s="127">
        <v>49.114510000000003</v>
      </c>
      <c r="H32" s="127">
        <v>62.896430000000002</v>
      </c>
      <c r="I32" s="367">
        <v>122.65519999999999</v>
      </c>
      <c r="J32" s="263">
        <v>316.09949999999998</v>
      </c>
      <c r="K32" s="126">
        <v>234.3725</v>
      </c>
      <c r="L32" s="363">
        <v>188.0162</v>
      </c>
      <c r="M32" s="127">
        <v>130</v>
      </c>
      <c r="N32" s="237">
        <v>110.2235</v>
      </c>
      <c r="O32" s="237">
        <v>110.0227</v>
      </c>
      <c r="P32" s="237">
        <v>103.34869999999999</v>
      </c>
      <c r="Q32" s="237">
        <v>111.9233</v>
      </c>
      <c r="R32" s="128">
        <v>117.84220000000001</v>
      </c>
      <c r="S32" s="68"/>
      <c r="T32" s="68"/>
      <c r="U32" s="68"/>
    </row>
    <row r="33" spans="1:22" ht="11.25" customHeight="1" thickBot="1" x14ac:dyDescent="0.45">
      <c r="A33" s="272" t="s">
        <v>613</v>
      </c>
      <c r="B33" s="129">
        <v>198.13310000000001</v>
      </c>
      <c r="C33" s="131">
        <v>191.697</v>
      </c>
      <c r="D33" s="131">
        <v>296.7174</v>
      </c>
      <c r="E33" s="131">
        <v>242.82660000000001</v>
      </c>
      <c r="F33" s="131">
        <v>151.88419999999999</v>
      </c>
      <c r="G33" s="131">
        <v>43.906950000000002</v>
      </c>
      <c r="H33" s="131">
        <v>38.796939999999999</v>
      </c>
      <c r="I33" s="368">
        <v>78.065610000000007</v>
      </c>
      <c r="J33" s="264">
        <v>241.67740000000001</v>
      </c>
      <c r="K33" s="130">
        <v>158.7088</v>
      </c>
      <c r="L33" s="364">
        <v>69.366489999999999</v>
      </c>
      <c r="M33" s="131">
        <v>123</v>
      </c>
      <c r="N33" s="239">
        <v>126.80249999999999</v>
      </c>
      <c r="O33" s="239">
        <v>106.6754</v>
      </c>
      <c r="P33" s="239">
        <v>101.1056</v>
      </c>
      <c r="Q33" s="239">
        <v>114.44799999999999</v>
      </c>
      <c r="R33" s="240">
        <v>134.80350000000001</v>
      </c>
      <c r="S33" s="68"/>
      <c r="T33" s="68"/>
      <c r="U33" s="68"/>
    </row>
    <row r="34" spans="1:22" ht="11.25" customHeight="1" thickBot="1" x14ac:dyDescent="0.45">
      <c r="A34" s="272" t="s">
        <v>611</v>
      </c>
      <c r="B34" s="129"/>
      <c r="C34" s="131">
        <v>91.877920000000003</v>
      </c>
      <c r="D34" s="131">
        <v>358.15410000000003</v>
      </c>
      <c r="E34" s="131">
        <v>89.731110000000001</v>
      </c>
      <c r="F34" s="131">
        <v>60.893720000000002</v>
      </c>
      <c r="G34" s="131">
        <v>71.249290000000002</v>
      </c>
      <c r="H34" s="131">
        <v>96.952179999999998</v>
      </c>
      <c r="I34" s="131">
        <v>147.25550000000001</v>
      </c>
      <c r="J34" s="131">
        <v>123.0936</v>
      </c>
      <c r="K34" s="130"/>
      <c r="L34" s="131"/>
      <c r="M34" s="131"/>
      <c r="N34" s="131"/>
      <c r="O34" s="131"/>
      <c r="P34" s="131"/>
      <c r="Q34" s="131"/>
      <c r="R34" s="132"/>
      <c r="S34" s="67"/>
      <c r="T34" s="67"/>
      <c r="U34" s="67"/>
    </row>
    <row r="35" spans="1:22" ht="11.25" customHeight="1" thickBot="1" x14ac:dyDescent="0.45">
      <c r="A35" s="272" t="s">
        <v>614</v>
      </c>
      <c r="B35" s="136"/>
      <c r="C35" s="138">
        <v>131.7037</v>
      </c>
      <c r="D35" s="138">
        <v>194.33529999999999</v>
      </c>
      <c r="E35" s="138">
        <v>137.67920000000001</v>
      </c>
      <c r="F35" s="138">
        <v>76.546859999999995</v>
      </c>
      <c r="G35" s="138">
        <v>37.62829</v>
      </c>
      <c r="H35" s="138">
        <v>35.458069999999999</v>
      </c>
      <c r="I35" s="311">
        <v>79.376329999999996</v>
      </c>
      <c r="J35" s="298">
        <v>206.05330000000001</v>
      </c>
      <c r="K35" s="137"/>
      <c r="L35" s="138"/>
      <c r="M35" s="138"/>
      <c r="N35" s="138"/>
      <c r="O35" s="138"/>
      <c r="P35" s="138"/>
      <c r="Q35" s="138"/>
      <c r="R35" s="139"/>
      <c r="S35" s="67"/>
      <c r="T35" s="67"/>
      <c r="U35" s="67"/>
    </row>
    <row r="36" spans="1:22" ht="11.25" customHeight="1" thickBot="1" x14ac:dyDescent="0.45">
      <c r="A36" s="757" t="s">
        <v>579</v>
      </c>
      <c r="B36" s="758"/>
      <c r="C36" s="758"/>
      <c r="D36" s="758"/>
      <c r="E36" s="758"/>
      <c r="F36" s="758"/>
      <c r="G36" s="758"/>
      <c r="H36" s="758"/>
      <c r="I36" s="758"/>
      <c r="J36" s="758"/>
      <c r="K36" s="758"/>
      <c r="L36" s="758"/>
      <c r="M36" s="758"/>
      <c r="N36" s="758"/>
      <c r="O36" s="758"/>
      <c r="P36" s="758"/>
      <c r="Q36" s="758"/>
      <c r="R36" s="759"/>
      <c r="S36" s="68"/>
      <c r="T36" s="68"/>
      <c r="U36" s="68"/>
      <c r="V36" s="68"/>
    </row>
    <row r="37" spans="1:22" ht="11.25" customHeight="1" thickBot="1" x14ac:dyDescent="0.45">
      <c r="A37" s="272" t="s">
        <v>610</v>
      </c>
      <c r="B37" s="125">
        <v>29.519290000000002</v>
      </c>
      <c r="C37" s="127">
        <v>36.720390000000002</v>
      </c>
      <c r="D37" s="127">
        <v>20.629960000000001</v>
      </c>
      <c r="E37" s="127">
        <v>8.7849380000000004</v>
      </c>
      <c r="F37" s="127">
        <v>15.30997</v>
      </c>
      <c r="G37" s="127">
        <v>12.612590000000001</v>
      </c>
      <c r="H37" s="127">
        <v>13.63509</v>
      </c>
      <c r="I37" s="367">
        <v>13.47049</v>
      </c>
      <c r="J37" s="263">
        <v>30.696960000000001</v>
      </c>
      <c r="K37" s="126">
        <v>28.210339999999999</v>
      </c>
      <c r="L37" s="127">
        <v>10.592779999999999</v>
      </c>
      <c r="M37" s="363">
        <v>7</v>
      </c>
      <c r="N37" s="237">
        <v>9.8127130000000005</v>
      </c>
      <c r="O37" s="237">
        <v>13.59915</v>
      </c>
      <c r="P37" s="237">
        <v>17.826930000000001</v>
      </c>
      <c r="Q37" s="237">
        <v>22.48771</v>
      </c>
      <c r="R37" s="128">
        <v>20.596630000000001</v>
      </c>
      <c r="S37" s="68"/>
      <c r="T37" s="68"/>
      <c r="U37" s="68"/>
    </row>
    <row r="38" spans="1:22" ht="11.25" customHeight="1" thickBot="1" x14ac:dyDescent="0.45">
      <c r="A38" s="272" t="s">
        <v>613</v>
      </c>
      <c r="B38" s="129">
        <v>30.43309</v>
      </c>
      <c r="C38" s="131">
        <v>52.237310000000001</v>
      </c>
      <c r="D38" s="131">
        <v>23.45936</v>
      </c>
      <c r="E38" s="131">
        <v>3.2088519999999998</v>
      </c>
      <c r="F38" s="131">
        <v>3.934399</v>
      </c>
      <c r="G38" s="131">
        <v>5.7125469999999998</v>
      </c>
      <c r="H38" s="131">
        <v>8.8829410000000006</v>
      </c>
      <c r="I38" s="368">
        <v>33.332070000000002</v>
      </c>
      <c r="J38" s="264">
        <v>112.1952</v>
      </c>
      <c r="K38" s="130">
        <v>65.64282</v>
      </c>
      <c r="L38" s="131">
        <v>19.900839999999999</v>
      </c>
      <c r="M38" s="364">
        <v>19</v>
      </c>
      <c r="N38" s="239">
        <v>23.51219</v>
      </c>
      <c r="O38" s="239">
        <v>33.352089999999997</v>
      </c>
      <c r="P38" s="239">
        <v>36.017310000000002</v>
      </c>
      <c r="Q38" s="239">
        <v>40.556710000000002</v>
      </c>
      <c r="R38" s="240">
        <v>39.103400000000001</v>
      </c>
      <c r="S38" s="68"/>
      <c r="T38" s="68"/>
      <c r="U38" s="68"/>
    </row>
    <row r="39" spans="1:22" ht="11.25" customHeight="1" thickBot="1" x14ac:dyDescent="0.45">
      <c r="A39" s="272" t="s">
        <v>611</v>
      </c>
      <c r="B39" s="129"/>
      <c r="C39" s="131">
        <v>21.852129999999999</v>
      </c>
      <c r="D39" s="131">
        <v>7.6804779999999999</v>
      </c>
      <c r="E39" s="131">
        <v>4.4825169999999996</v>
      </c>
      <c r="F39" s="131">
        <v>10.124459999999999</v>
      </c>
      <c r="G39" s="131">
        <v>24.372910000000001</v>
      </c>
      <c r="H39" s="131">
        <v>17.767199999999999</v>
      </c>
      <c r="I39" s="131">
        <v>10.37402</v>
      </c>
      <c r="J39" s="131">
        <v>13.490270000000001</v>
      </c>
      <c r="K39" s="130"/>
      <c r="L39" s="131"/>
      <c r="M39" s="131"/>
      <c r="N39" s="243"/>
      <c r="O39" s="243"/>
      <c r="P39" s="243"/>
      <c r="Q39" s="243"/>
      <c r="R39" s="257"/>
      <c r="S39" s="67"/>
      <c r="T39" s="67"/>
      <c r="U39" s="67"/>
    </row>
    <row r="40" spans="1:22" ht="11.25" customHeight="1" thickBot="1" x14ac:dyDescent="0.45">
      <c r="A40" s="272" t="s">
        <v>614</v>
      </c>
      <c r="B40" s="136"/>
      <c r="C40" s="138">
        <v>19.4618</v>
      </c>
      <c r="D40" s="138">
        <v>11.20215</v>
      </c>
      <c r="E40" s="138">
        <v>1.5428189999999999</v>
      </c>
      <c r="F40" s="138">
        <v>2.7123279999999999</v>
      </c>
      <c r="G40" s="138">
        <v>9.4201809999999995</v>
      </c>
      <c r="H40" s="138">
        <v>11.90183</v>
      </c>
      <c r="I40" s="311">
        <v>22.612179999999999</v>
      </c>
      <c r="J40" s="298">
        <v>43.831850000000003</v>
      </c>
      <c r="K40" s="137"/>
      <c r="L40" s="138"/>
      <c r="M40" s="138"/>
      <c r="N40" s="248"/>
      <c r="O40" s="248"/>
      <c r="P40" s="248"/>
      <c r="Q40" s="248"/>
      <c r="R40" s="258"/>
      <c r="S40" s="67"/>
      <c r="T40" s="67"/>
      <c r="U40" s="67"/>
    </row>
    <row r="41" spans="1:22" ht="11.25" customHeight="1" thickBot="1" x14ac:dyDescent="0.45">
      <c r="A41" s="769" t="s">
        <v>624</v>
      </c>
      <c r="B41" s="770"/>
      <c r="C41" s="770"/>
      <c r="D41" s="770"/>
      <c r="E41" s="770"/>
      <c r="F41" s="770"/>
      <c r="G41" s="770"/>
      <c r="H41" s="770"/>
      <c r="I41" s="770"/>
      <c r="J41" s="770"/>
      <c r="K41" s="770"/>
      <c r="L41" s="770"/>
      <c r="M41" s="770"/>
      <c r="N41" s="770"/>
      <c r="O41" s="770"/>
      <c r="P41" s="770"/>
      <c r="Q41" s="770"/>
      <c r="R41" s="771"/>
      <c r="S41" s="66"/>
      <c r="T41" s="68"/>
      <c r="U41" s="68"/>
      <c r="V41" s="68"/>
    </row>
    <row r="42" spans="1:22" ht="11.25" customHeight="1" thickBot="1" x14ac:dyDescent="0.45">
      <c r="A42" s="272" t="s">
        <v>610</v>
      </c>
      <c r="B42" s="125">
        <v>8.796386</v>
      </c>
      <c r="C42" s="127">
        <v>39.953879999999998</v>
      </c>
      <c r="D42" s="127">
        <v>17.198270000000001</v>
      </c>
      <c r="E42" s="127">
        <v>4.6264830000000003</v>
      </c>
      <c r="F42" s="127">
        <v>10.84747</v>
      </c>
      <c r="G42" s="127">
        <v>7.1169229999999999</v>
      </c>
      <c r="H42" s="127">
        <v>7.9745720000000002</v>
      </c>
      <c r="I42" s="367">
        <v>6.6321300000000001</v>
      </c>
      <c r="J42" s="263">
        <v>23.2303</v>
      </c>
      <c r="K42" s="126">
        <v>9.7636640000000003</v>
      </c>
      <c r="L42" s="363">
        <v>3.087126</v>
      </c>
      <c r="M42" s="127">
        <v>7</v>
      </c>
      <c r="N42" s="237">
        <v>9.9413820000000008</v>
      </c>
      <c r="O42" s="237">
        <v>12.927899999999999</v>
      </c>
      <c r="P42" s="237">
        <v>13.39493</v>
      </c>
      <c r="Q42" s="237">
        <v>18.55078</v>
      </c>
      <c r="R42" s="128">
        <v>19.13411</v>
      </c>
      <c r="S42" s="68"/>
      <c r="T42" s="68"/>
      <c r="U42" s="68"/>
    </row>
    <row r="43" spans="1:22" ht="11.25" customHeight="1" thickBot="1" x14ac:dyDescent="0.45">
      <c r="A43" s="272" t="s">
        <v>613</v>
      </c>
      <c r="B43" s="129">
        <v>31.574960000000001</v>
      </c>
      <c r="C43" s="131">
        <v>83.43365</v>
      </c>
      <c r="D43" s="131">
        <v>16.1203</v>
      </c>
      <c r="E43" s="131">
        <v>5.2429189999999997</v>
      </c>
      <c r="F43" s="131">
        <v>4.699084</v>
      </c>
      <c r="G43" s="131">
        <v>5.871785</v>
      </c>
      <c r="H43" s="131">
        <v>15.156779999999999</v>
      </c>
      <c r="I43" s="368">
        <v>30.90568</v>
      </c>
      <c r="J43" s="264">
        <v>94.633870000000002</v>
      </c>
      <c r="K43" s="130">
        <v>44.543599999999998</v>
      </c>
      <c r="L43" s="364">
        <v>4.117572</v>
      </c>
      <c r="M43" s="131">
        <v>11</v>
      </c>
      <c r="N43" s="239">
        <v>17.993649999999999</v>
      </c>
      <c r="O43" s="239">
        <v>27.3264</v>
      </c>
      <c r="P43" s="239">
        <v>38.948610000000002</v>
      </c>
      <c r="Q43" s="239">
        <v>29.718409999999999</v>
      </c>
      <c r="R43" s="240">
        <v>27.947410000000001</v>
      </c>
      <c r="S43" s="68"/>
      <c r="T43" s="68"/>
      <c r="U43" s="68"/>
    </row>
    <row r="44" spans="1:22" ht="11.25" customHeight="1" thickBot="1" x14ac:dyDescent="0.45">
      <c r="A44" s="272" t="s">
        <v>611</v>
      </c>
      <c r="B44" s="129"/>
      <c r="C44" s="131">
        <v>16.510539999999999</v>
      </c>
      <c r="D44" s="131">
        <v>18.455120000000001</v>
      </c>
      <c r="E44" s="131">
        <v>17.176870000000001</v>
      </c>
      <c r="F44" s="131">
        <v>23.82939</v>
      </c>
      <c r="G44" s="131">
        <v>43.490940000000002</v>
      </c>
      <c r="H44" s="131">
        <v>36.596679999999999</v>
      </c>
      <c r="I44" s="131">
        <v>21.982869999999998</v>
      </c>
      <c r="J44" s="131">
        <v>26.11881</v>
      </c>
      <c r="K44" s="130"/>
      <c r="L44" s="131"/>
      <c r="M44" s="131"/>
      <c r="N44" s="239"/>
      <c r="O44" s="244"/>
      <c r="P44" s="244"/>
      <c r="Q44" s="244"/>
      <c r="R44" s="245"/>
      <c r="S44" s="68"/>
      <c r="T44" s="68"/>
      <c r="U44" s="68"/>
    </row>
    <row r="45" spans="1:22" ht="11.25" customHeight="1" thickBot="1" x14ac:dyDescent="0.45">
      <c r="A45" s="272" t="s">
        <v>614</v>
      </c>
      <c r="B45" s="136"/>
      <c r="C45" s="138">
        <v>58.745089999999998</v>
      </c>
      <c r="D45" s="138">
        <v>5.1619700000000002</v>
      </c>
      <c r="E45" s="138">
        <v>5.5931280000000001</v>
      </c>
      <c r="F45" s="138">
        <v>8.7973719999999993</v>
      </c>
      <c r="G45" s="138">
        <v>7.8901219999999999</v>
      </c>
      <c r="H45" s="138">
        <v>9.3308809999999998</v>
      </c>
      <c r="I45" s="311">
        <v>13.30106</v>
      </c>
      <c r="J45" s="298">
        <v>23.25027</v>
      </c>
      <c r="K45" s="137"/>
      <c r="L45" s="138"/>
      <c r="M45" s="138"/>
      <c r="N45" s="262"/>
      <c r="O45" s="249"/>
      <c r="P45" s="249"/>
      <c r="Q45" s="249"/>
      <c r="R45" s="250"/>
      <c r="S45" s="68"/>
      <c r="T45" s="68"/>
      <c r="U45" s="68"/>
    </row>
    <row r="46" spans="1:22" ht="11.25" customHeight="1" thickBot="1" x14ac:dyDescent="0.45">
      <c r="A46" s="769" t="s">
        <v>625</v>
      </c>
      <c r="B46" s="770"/>
      <c r="C46" s="770"/>
      <c r="D46" s="770"/>
      <c r="E46" s="770"/>
      <c r="F46" s="770"/>
      <c r="G46" s="770"/>
      <c r="H46" s="770"/>
      <c r="I46" s="770"/>
      <c r="J46" s="770"/>
      <c r="K46" s="770"/>
      <c r="L46" s="770"/>
      <c r="M46" s="770"/>
      <c r="N46" s="770"/>
      <c r="O46" s="770"/>
      <c r="P46" s="770"/>
      <c r="Q46" s="770"/>
      <c r="R46" s="771"/>
      <c r="S46" s="68"/>
      <c r="T46" s="68"/>
      <c r="U46" s="68"/>
      <c r="V46" s="68"/>
    </row>
    <row r="47" spans="1:22" ht="11.25" customHeight="1" thickBot="1" x14ac:dyDescent="0.45">
      <c r="A47" s="272" t="s">
        <v>610</v>
      </c>
      <c r="B47" s="125">
        <v>15.90286</v>
      </c>
      <c r="C47" s="127">
        <v>58.177140000000001</v>
      </c>
      <c r="D47" s="127">
        <v>33.83811</v>
      </c>
      <c r="E47" s="127">
        <v>10.42484</v>
      </c>
      <c r="F47" s="127">
        <v>24.94031</v>
      </c>
      <c r="G47" s="127">
        <v>18.251169999999998</v>
      </c>
      <c r="H47" s="127">
        <v>18.816109999999998</v>
      </c>
      <c r="I47" s="367">
        <v>12.00775</v>
      </c>
      <c r="J47" s="263">
        <v>52.383920000000003</v>
      </c>
      <c r="K47" s="126">
        <v>15.493499999999999</v>
      </c>
      <c r="L47" s="363">
        <v>7.0770369999999998</v>
      </c>
      <c r="M47" s="127">
        <v>16</v>
      </c>
      <c r="N47" s="237">
        <v>14.94209</v>
      </c>
      <c r="O47" s="237">
        <v>16.887509999999999</v>
      </c>
      <c r="P47" s="237">
        <v>18.01108</v>
      </c>
      <c r="Q47" s="237">
        <v>20.01802</v>
      </c>
      <c r="R47" s="128">
        <v>20.516929999999999</v>
      </c>
      <c r="S47" s="68"/>
      <c r="T47" s="68"/>
      <c r="U47" s="68"/>
    </row>
    <row r="48" spans="1:22" ht="11.25" customHeight="1" thickBot="1" x14ac:dyDescent="0.45">
      <c r="A48" s="272" t="s">
        <v>613</v>
      </c>
      <c r="B48" s="129">
        <v>61</v>
      </c>
      <c r="C48" s="131">
        <v>184.68020000000001</v>
      </c>
      <c r="D48" s="131">
        <v>52.392710000000001</v>
      </c>
      <c r="E48" s="131">
        <v>16.761590000000002</v>
      </c>
      <c r="F48" s="131">
        <v>11.519869999999999</v>
      </c>
      <c r="G48" s="131">
        <v>16.24944</v>
      </c>
      <c r="H48" s="131">
        <v>37.55509</v>
      </c>
      <c r="I48" s="368">
        <v>41.772860000000001</v>
      </c>
      <c r="J48" s="264">
        <v>121.2166</v>
      </c>
      <c r="K48" s="130">
        <v>28.361509999999999</v>
      </c>
      <c r="L48" s="364">
        <v>8.7619360000000004</v>
      </c>
      <c r="M48" s="131">
        <v>20</v>
      </c>
      <c r="N48" s="239">
        <v>26.589759999999998</v>
      </c>
      <c r="O48" s="239">
        <v>39.124009999999998</v>
      </c>
      <c r="P48" s="239">
        <v>48.388460000000002</v>
      </c>
      <c r="Q48" s="239">
        <v>38.44247</v>
      </c>
      <c r="R48" s="240">
        <v>35.237949999999998</v>
      </c>
      <c r="S48" s="68"/>
      <c r="T48" s="68"/>
      <c r="U48" s="68"/>
    </row>
    <row r="49" spans="1:22" ht="11.25" customHeight="1" thickBot="1" x14ac:dyDescent="0.45">
      <c r="A49" s="272" t="s">
        <v>611</v>
      </c>
      <c r="B49" s="129"/>
      <c r="C49" s="131">
        <v>69.979060000000004</v>
      </c>
      <c r="D49" s="131">
        <v>55.80818</v>
      </c>
      <c r="E49" s="131">
        <v>24.395859999999999</v>
      </c>
      <c r="F49" s="131">
        <v>39.908099999999997</v>
      </c>
      <c r="G49" s="131">
        <v>71.561319999999995</v>
      </c>
      <c r="H49" s="131">
        <v>56.466279999999998</v>
      </c>
      <c r="I49" s="131">
        <v>34.623159999999999</v>
      </c>
      <c r="J49" s="131">
        <v>37.14687</v>
      </c>
      <c r="K49" s="130"/>
      <c r="L49" s="131"/>
      <c r="M49" s="131"/>
      <c r="N49" s="243"/>
      <c r="O49" s="243"/>
      <c r="P49" s="243"/>
      <c r="Q49" s="243"/>
      <c r="R49" s="257"/>
      <c r="S49" s="67"/>
      <c r="T49" s="67"/>
      <c r="U49" s="67"/>
    </row>
    <row r="50" spans="1:22" ht="11.25" customHeight="1" thickBot="1" x14ac:dyDescent="0.45">
      <c r="A50" s="272" t="s">
        <v>614</v>
      </c>
      <c r="B50" s="136"/>
      <c r="C50" s="138">
        <v>140.2987</v>
      </c>
      <c r="D50" s="138">
        <v>15.96367</v>
      </c>
      <c r="E50" s="138">
        <v>18.898710000000001</v>
      </c>
      <c r="F50" s="138">
        <v>25.06531</v>
      </c>
      <c r="G50" s="138">
        <v>23.947489999999998</v>
      </c>
      <c r="H50" s="138">
        <v>21.023769999999999</v>
      </c>
      <c r="I50" s="311">
        <v>26.15935</v>
      </c>
      <c r="J50" s="298">
        <v>44.117699999999999</v>
      </c>
      <c r="K50" s="137"/>
      <c r="L50" s="138"/>
      <c r="M50" s="138"/>
      <c r="N50" s="248"/>
      <c r="O50" s="248"/>
      <c r="P50" s="248"/>
      <c r="Q50" s="248"/>
      <c r="R50" s="258"/>
      <c r="S50" s="67"/>
      <c r="T50" s="67"/>
      <c r="U50" s="67"/>
    </row>
    <row r="51" spans="1:22" ht="11.25" customHeight="1" thickBot="1" x14ac:dyDescent="0.45">
      <c r="A51" s="757" t="s">
        <v>580</v>
      </c>
      <c r="B51" s="758"/>
      <c r="C51" s="758"/>
      <c r="D51" s="758"/>
      <c r="E51" s="758"/>
      <c r="F51" s="758"/>
      <c r="G51" s="758"/>
      <c r="H51" s="758"/>
      <c r="I51" s="758"/>
      <c r="J51" s="758"/>
      <c r="K51" s="758"/>
      <c r="L51" s="758"/>
      <c r="M51" s="758"/>
      <c r="N51" s="758"/>
      <c r="O51" s="758"/>
      <c r="P51" s="758"/>
      <c r="Q51" s="758"/>
      <c r="R51" s="759"/>
      <c r="S51" s="68"/>
      <c r="T51" s="68"/>
      <c r="U51" s="68"/>
      <c r="V51" s="68"/>
    </row>
    <row r="52" spans="1:22" ht="11.25" customHeight="1" thickBot="1" x14ac:dyDescent="0.45">
      <c r="A52" s="272" t="s">
        <v>610</v>
      </c>
      <c r="B52" s="125">
        <v>7.5096600000000002</v>
      </c>
      <c r="C52" s="127">
        <v>14.443049999999999</v>
      </c>
      <c r="D52" s="127">
        <v>26.890339999999998</v>
      </c>
      <c r="E52" s="127">
        <v>7.67476</v>
      </c>
      <c r="F52" s="127">
        <v>18.161719999999999</v>
      </c>
      <c r="G52" s="127">
        <v>12.01327</v>
      </c>
      <c r="H52" s="127">
        <v>12.855790000000001</v>
      </c>
      <c r="I52" s="367">
        <v>10.523440000000001</v>
      </c>
      <c r="J52" s="263">
        <v>50.514009999999999</v>
      </c>
      <c r="K52" s="126">
        <v>21.595780000000001</v>
      </c>
      <c r="L52" s="363">
        <v>13.54867</v>
      </c>
      <c r="M52" s="127">
        <v>15.16841</v>
      </c>
      <c r="N52" s="312">
        <v>18</v>
      </c>
      <c r="O52" s="312">
        <v>25</v>
      </c>
      <c r="P52" s="312">
        <v>23</v>
      </c>
      <c r="Q52" s="312">
        <v>26</v>
      </c>
      <c r="R52" s="313">
        <v>27</v>
      </c>
      <c r="S52" s="68"/>
      <c r="T52" s="68"/>
      <c r="U52" s="68"/>
    </row>
    <row r="53" spans="1:22" ht="11.25" customHeight="1" thickBot="1" x14ac:dyDescent="0.45">
      <c r="A53" s="272" t="s">
        <v>613</v>
      </c>
      <c r="B53" s="129">
        <v>26.406359999999999</v>
      </c>
      <c r="C53" s="131">
        <v>134.1831</v>
      </c>
      <c r="D53" s="131">
        <v>16.841069999999998</v>
      </c>
      <c r="E53" s="131">
        <v>6.3535269999999997</v>
      </c>
      <c r="F53" s="131">
        <v>4.7886379999999997</v>
      </c>
      <c r="G53" s="131">
        <v>4.7909230000000003</v>
      </c>
      <c r="H53" s="131">
        <v>13.110290000000001</v>
      </c>
      <c r="I53" s="368">
        <v>21.135000000000002</v>
      </c>
      <c r="J53" s="264">
        <v>104.9866</v>
      </c>
      <c r="K53" s="130">
        <v>30.700030000000002</v>
      </c>
      <c r="L53" s="364">
        <v>5.1573169999999999</v>
      </c>
      <c r="M53" s="131">
        <v>7.3598470000000002</v>
      </c>
      <c r="N53" s="239">
        <v>12.27411</v>
      </c>
      <c r="O53" s="239">
        <v>19.50197</v>
      </c>
      <c r="P53" s="239">
        <v>35.62068</v>
      </c>
      <c r="Q53" s="239">
        <v>24.492049999999999</v>
      </c>
      <c r="R53" s="240">
        <v>15.79632</v>
      </c>
      <c r="S53" s="68"/>
      <c r="T53" s="68"/>
      <c r="U53" s="68"/>
    </row>
    <row r="54" spans="1:22" ht="11.25" customHeight="1" thickBot="1" x14ac:dyDescent="0.45">
      <c r="A54" s="272" t="s">
        <v>611</v>
      </c>
      <c r="B54" s="129"/>
      <c r="C54" s="131">
        <v>43.576270000000001</v>
      </c>
      <c r="D54" s="131">
        <v>28.869489999999999</v>
      </c>
      <c r="E54" s="131">
        <v>26.14331</v>
      </c>
      <c r="F54" s="131">
        <v>32.496499999999997</v>
      </c>
      <c r="G54" s="131">
        <v>54.89087</v>
      </c>
      <c r="H54" s="131">
        <v>45.370249999999999</v>
      </c>
      <c r="I54" s="131">
        <v>38.879049999999999</v>
      </c>
      <c r="J54" s="131">
        <v>48.084350000000001</v>
      </c>
      <c r="K54" s="130"/>
      <c r="L54" s="131"/>
      <c r="M54" s="131"/>
      <c r="N54" s="131"/>
      <c r="O54" s="131"/>
      <c r="P54" s="131"/>
      <c r="Q54" s="131"/>
      <c r="R54" s="132"/>
      <c r="S54" s="67"/>
      <c r="T54" s="67"/>
      <c r="U54" s="67"/>
    </row>
    <row r="55" spans="1:22" ht="11.25" customHeight="1" thickBot="1" x14ac:dyDescent="0.45">
      <c r="A55" s="272" t="s">
        <v>614</v>
      </c>
      <c r="B55" s="136"/>
      <c r="C55" s="138">
        <v>47.501269999999998</v>
      </c>
      <c r="D55" s="138">
        <v>10.77308</v>
      </c>
      <c r="E55" s="138">
        <v>10.83628</v>
      </c>
      <c r="F55" s="138">
        <v>10.907640000000001</v>
      </c>
      <c r="G55" s="138">
        <v>8.3060510000000001</v>
      </c>
      <c r="H55" s="138">
        <v>7.7341899999999999</v>
      </c>
      <c r="I55" s="311">
        <v>12.031689999999999</v>
      </c>
      <c r="J55" s="298">
        <v>29.109020000000001</v>
      </c>
      <c r="K55" s="137"/>
      <c r="L55" s="138"/>
      <c r="M55" s="138"/>
      <c r="N55" s="138"/>
      <c r="O55" s="138"/>
      <c r="P55" s="138"/>
      <c r="Q55" s="138"/>
      <c r="R55" s="139"/>
      <c r="S55" s="67"/>
      <c r="T55" s="67"/>
      <c r="U55" s="67"/>
    </row>
    <row r="56" spans="1:22" ht="11.25" customHeight="1" thickBot="1" x14ac:dyDescent="0.45">
      <c r="A56" s="757" t="s">
        <v>581</v>
      </c>
      <c r="B56" s="758"/>
      <c r="C56" s="758"/>
      <c r="D56" s="758"/>
      <c r="E56" s="758"/>
      <c r="F56" s="758"/>
      <c r="G56" s="758"/>
      <c r="H56" s="758"/>
      <c r="I56" s="758"/>
      <c r="J56" s="758"/>
      <c r="K56" s="758"/>
      <c r="L56" s="758"/>
      <c r="M56" s="758"/>
      <c r="N56" s="758"/>
      <c r="O56" s="758"/>
      <c r="P56" s="758"/>
      <c r="Q56" s="758"/>
      <c r="R56" s="759"/>
      <c r="S56" s="66"/>
      <c r="T56" s="67"/>
      <c r="U56" s="67"/>
      <c r="V56" s="67"/>
    </row>
    <row r="57" spans="1:22" ht="11.25" customHeight="1" thickBot="1" x14ac:dyDescent="0.45">
      <c r="A57" s="272" t="s">
        <v>610</v>
      </c>
      <c r="B57" s="125">
        <v>4.2833750000000004</v>
      </c>
      <c r="C57" s="127">
        <v>13.98325</v>
      </c>
      <c r="D57" s="127">
        <v>4.9447660000000004</v>
      </c>
      <c r="E57" s="127">
        <v>2.829812</v>
      </c>
      <c r="F57" s="127">
        <v>3.0223969999999998</v>
      </c>
      <c r="G57" s="127">
        <v>3.4694449999999999</v>
      </c>
      <c r="H57" s="127">
        <v>4.779992</v>
      </c>
      <c r="I57" s="367">
        <v>4.1129249999999997</v>
      </c>
      <c r="J57" s="263">
        <v>10.313409999999999</v>
      </c>
      <c r="K57" s="126">
        <v>10.515230000000001</v>
      </c>
      <c r="L57" s="363">
        <v>1.834158</v>
      </c>
      <c r="M57" s="127">
        <v>4.5535730000000001</v>
      </c>
      <c r="N57" s="237">
        <v>7.2880019999999996</v>
      </c>
      <c r="O57" s="237">
        <v>9.754766</v>
      </c>
      <c r="P57" s="237">
        <v>13.07565</v>
      </c>
      <c r="Q57" s="237">
        <v>18.02366</v>
      </c>
      <c r="R57" s="128">
        <v>19.704830000000001</v>
      </c>
      <c r="S57" s="68"/>
      <c r="T57" s="68"/>
      <c r="U57" s="68"/>
    </row>
    <row r="58" spans="1:22" ht="11.25" customHeight="1" thickBot="1" x14ac:dyDescent="0.45">
      <c r="A58" s="272" t="s">
        <v>613</v>
      </c>
      <c r="B58" s="129">
        <v>8.7087260000000004</v>
      </c>
      <c r="C58" s="131">
        <v>27.438780000000001</v>
      </c>
      <c r="D58" s="131">
        <v>5.1324100000000001</v>
      </c>
      <c r="E58" s="131">
        <v>1.9217850000000001</v>
      </c>
      <c r="F58" s="131">
        <v>2.6571319999999998</v>
      </c>
      <c r="G58" s="131">
        <v>2.284907</v>
      </c>
      <c r="H58" s="131">
        <v>2.5615320000000001</v>
      </c>
      <c r="I58" s="368">
        <v>13.073689999999999</v>
      </c>
      <c r="J58" s="264">
        <v>43.939630000000001</v>
      </c>
      <c r="K58" s="130">
        <v>27.400829999999999</v>
      </c>
      <c r="L58" s="364">
        <v>6.3708239999999998</v>
      </c>
      <c r="M58" s="131">
        <v>12.098509999999999</v>
      </c>
      <c r="N58" s="239">
        <v>16.903739999999999</v>
      </c>
      <c r="O58" s="239">
        <v>25.896809999999999</v>
      </c>
      <c r="P58" s="239">
        <v>33.117739999999998</v>
      </c>
      <c r="Q58" s="239">
        <v>30.645589999999999</v>
      </c>
      <c r="R58" s="240">
        <v>29.684100000000001</v>
      </c>
      <c r="S58" s="68"/>
      <c r="T58" s="68"/>
      <c r="U58" s="68"/>
    </row>
    <row r="59" spans="1:22" ht="11.25" customHeight="1" thickBot="1" x14ac:dyDescent="0.45">
      <c r="A59" s="272" t="s">
        <v>611</v>
      </c>
      <c r="B59" s="268"/>
      <c r="C59" s="131">
        <v>4.4776579999999999</v>
      </c>
      <c r="D59" s="131">
        <v>4.0207269999999999</v>
      </c>
      <c r="E59" s="131">
        <v>5.0226220000000001</v>
      </c>
      <c r="F59" s="131">
        <v>6.4603729999999997</v>
      </c>
      <c r="G59" s="131">
        <v>10.040150000000001</v>
      </c>
      <c r="H59" s="131">
        <v>9.1283969999999997</v>
      </c>
      <c r="I59" s="131">
        <v>12.861980000000001</v>
      </c>
      <c r="J59" s="131">
        <v>13.74193</v>
      </c>
      <c r="K59" s="242"/>
      <c r="L59" s="244"/>
      <c r="M59" s="244"/>
      <c r="N59" s="239"/>
      <c r="O59" s="239"/>
      <c r="P59" s="239"/>
      <c r="Q59" s="239"/>
      <c r="R59" s="132"/>
      <c r="S59" s="66"/>
      <c r="T59" s="65"/>
      <c r="U59" s="65"/>
    </row>
    <row r="60" spans="1:22" ht="11.25" customHeight="1" thickBot="1" x14ac:dyDescent="0.45">
      <c r="A60" s="272" t="s">
        <v>614</v>
      </c>
      <c r="B60" s="269"/>
      <c r="C60" s="138">
        <v>6.3885800000000001</v>
      </c>
      <c r="D60" s="138">
        <v>1.1867019999999999</v>
      </c>
      <c r="E60" s="138">
        <v>2.2802929999999999</v>
      </c>
      <c r="F60" s="138">
        <v>2.0286819999999999</v>
      </c>
      <c r="G60" s="138">
        <v>2.4770729999999999</v>
      </c>
      <c r="H60" s="138">
        <v>4.133972</v>
      </c>
      <c r="I60" s="311">
        <v>10.35727</v>
      </c>
      <c r="J60" s="298">
        <v>20.546669999999999</v>
      </c>
      <c r="K60" s="247"/>
      <c r="L60" s="249"/>
      <c r="M60" s="249"/>
      <c r="N60" s="249"/>
      <c r="O60" s="249"/>
      <c r="P60" s="249"/>
      <c r="Q60" s="249"/>
      <c r="R60" s="250"/>
      <c r="S60" s="68"/>
      <c r="T60" s="68"/>
      <c r="U60" s="68"/>
    </row>
    <row r="61" spans="1:22" ht="11.25" customHeight="1" thickBot="1" x14ac:dyDescent="0.45">
      <c r="A61" s="760" t="s">
        <v>5852</v>
      </c>
      <c r="B61" s="761"/>
      <c r="C61" s="761"/>
      <c r="D61" s="761"/>
      <c r="E61" s="761"/>
      <c r="F61" s="761"/>
      <c r="G61" s="761"/>
      <c r="H61" s="761"/>
      <c r="I61" s="761"/>
      <c r="J61" s="761"/>
      <c r="K61" s="761"/>
      <c r="L61" s="761"/>
      <c r="M61" s="761"/>
      <c r="N61" s="761"/>
      <c r="O61" s="761"/>
      <c r="P61" s="761"/>
      <c r="Q61" s="761"/>
      <c r="R61" s="762"/>
      <c r="S61" s="67"/>
      <c r="T61" s="67"/>
      <c r="U61" s="67"/>
      <c r="V61" s="67"/>
    </row>
    <row r="62" spans="1:22" ht="11.25" customHeight="1" thickBot="1" x14ac:dyDescent="0.45">
      <c r="A62" s="757" t="s">
        <v>582</v>
      </c>
      <c r="B62" s="758"/>
      <c r="C62" s="758"/>
      <c r="D62" s="758"/>
      <c r="E62" s="758"/>
      <c r="F62" s="758"/>
      <c r="G62" s="758"/>
      <c r="H62" s="758"/>
      <c r="I62" s="758"/>
      <c r="J62" s="758"/>
      <c r="K62" s="758"/>
      <c r="L62" s="758"/>
      <c r="M62" s="758"/>
      <c r="N62" s="758"/>
      <c r="O62" s="758"/>
      <c r="P62" s="758"/>
      <c r="Q62" s="758"/>
      <c r="R62" s="759"/>
      <c r="S62" s="67"/>
      <c r="T62" s="68"/>
      <c r="U62" s="68"/>
      <c r="V62" s="68"/>
    </row>
    <row r="63" spans="1:22" ht="11.25" customHeight="1" thickBot="1" x14ac:dyDescent="0.45">
      <c r="A63" s="272" t="s">
        <v>610</v>
      </c>
      <c r="B63" s="125">
        <v>0.53661999999999999</v>
      </c>
      <c r="C63" s="127">
        <v>0.49700119999999998</v>
      </c>
      <c r="D63" s="127">
        <v>0.50008839999999999</v>
      </c>
      <c r="E63" s="127">
        <v>0.32123669999999999</v>
      </c>
      <c r="F63" s="127">
        <v>0.76916910000000005</v>
      </c>
      <c r="G63" s="127">
        <v>0.85771140000000001</v>
      </c>
      <c r="H63" s="127">
        <v>0.69142199999999998</v>
      </c>
      <c r="I63" s="127">
        <v>1.047604</v>
      </c>
      <c r="J63" s="127">
        <v>0.80685689999999999</v>
      </c>
      <c r="K63" s="126">
        <v>0.47918179999999999</v>
      </c>
      <c r="L63" s="127">
        <v>0.40305590000000002</v>
      </c>
      <c r="M63" s="127">
        <v>0.55182750000000003</v>
      </c>
      <c r="N63" s="237">
        <v>0.60772630000000005</v>
      </c>
      <c r="O63" s="237">
        <v>0.31420969999999998</v>
      </c>
      <c r="P63" s="237">
        <v>0.42310779999999998</v>
      </c>
      <c r="Q63" s="237">
        <v>0.66776069999999998</v>
      </c>
      <c r="R63" s="128">
        <v>0.76916859999999998</v>
      </c>
      <c r="S63" s="68"/>
      <c r="T63" s="68"/>
      <c r="U63" s="68"/>
    </row>
    <row r="64" spans="1:22" ht="11.25" customHeight="1" thickBot="1" x14ac:dyDescent="0.45">
      <c r="A64" s="272" t="s">
        <v>613</v>
      </c>
      <c r="B64" s="129">
        <v>0.92933500000000002</v>
      </c>
      <c r="C64" s="131">
        <v>1.6714690000000001</v>
      </c>
      <c r="D64" s="131">
        <v>1.1748400000000001</v>
      </c>
      <c r="E64" s="131">
        <v>1.0180739999999999</v>
      </c>
      <c r="F64" s="131">
        <v>1.2477290000000001</v>
      </c>
      <c r="G64" s="131">
        <v>1.169683</v>
      </c>
      <c r="H64" s="131">
        <v>1.388725</v>
      </c>
      <c r="I64" s="368">
        <v>3.3365070000000001</v>
      </c>
      <c r="J64" s="264">
        <v>11.659380000000001</v>
      </c>
      <c r="K64" s="130">
        <v>5.0008030000000003</v>
      </c>
      <c r="L64" s="364">
        <v>5.6213340000000001</v>
      </c>
      <c r="M64" s="131">
        <v>6.0635810000000001</v>
      </c>
      <c r="N64" s="239">
        <v>6.9970359999999996</v>
      </c>
      <c r="O64" s="239">
        <v>4.4188349999999996</v>
      </c>
      <c r="P64" s="239">
        <v>4.0096280000000002</v>
      </c>
      <c r="Q64" s="239">
        <v>3.7276319999999998</v>
      </c>
      <c r="R64" s="240">
        <v>5.8727109999999998</v>
      </c>
      <c r="S64" s="68"/>
      <c r="T64" s="68"/>
      <c r="U64" s="68"/>
    </row>
    <row r="65" spans="1:22" ht="11.25" customHeight="1" thickBot="1" x14ac:dyDescent="0.45">
      <c r="A65" s="272" t="s">
        <v>611</v>
      </c>
      <c r="B65" s="314"/>
      <c r="C65" s="261">
        <v>1</v>
      </c>
      <c r="D65" s="261">
        <v>1</v>
      </c>
      <c r="E65" s="261">
        <v>1</v>
      </c>
      <c r="F65" s="261">
        <v>1</v>
      </c>
      <c r="G65" s="261">
        <v>1</v>
      </c>
      <c r="H65" s="261">
        <v>1</v>
      </c>
      <c r="I65" s="261">
        <v>2</v>
      </c>
      <c r="J65" s="261">
        <v>1</v>
      </c>
      <c r="K65" s="242"/>
      <c r="L65" s="243"/>
      <c r="M65" s="243"/>
      <c r="N65" s="243"/>
      <c r="O65" s="243"/>
      <c r="P65" s="243"/>
      <c r="Q65" s="243"/>
      <c r="R65" s="257"/>
      <c r="S65" s="68"/>
      <c r="T65" s="68"/>
      <c r="U65" s="68"/>
    </row>
    <row r="66" spans="1:22" ht="11.25" customHeight="1" thickBot="1" x14ac:dyDescent="0.45">
      <c r="A66" s="272" t="s">
        <v>614</v>
      </c>
      <c r="B66" s="315"/>
      <c r="C66" s="138">
        <v>0.23022670000000001</v>
      </c>
      <c r="D66" s="138">
        <v>0.22408110000000001</v>
      </c>
      <c r="E66" s="138">
        <v>0.15957289999999999</v>
      </c>
      <c r="F66" s="138">
        <v>0.3148012</v>
      </c>
      <c r="G66" s="138">
        <v>0.44906889999999999</v>
      </c>
      <c r="H66" s="138">
        <v>0.85531489999999999</v>
      </c>
      <c r="I66" s="311">
        <v>5.3201590000000003</v>
      </c>
      <c r="J66" s="298">
        <v>15.519880000000001</v>
      </c>
      <c r="K66" s="247"/>
      <c r="L66" s="248"/>
      <c r="M66" s="248"/>
      <c r="N66" s="248"/>
      <c r="O66" s="248"/>
      <c r="P66" s="248"/>
      <c r="Q66" s="248"/>
      <c r="R66" s="258"/>
      <c r="S66" s="68"/>
      <c r="T66" s="68"/>
      <c r="U66" s="68"/>
    </row>
    <row r="67" spans="1:22" ht="11.25" customHeight="1" thickBot="1" x14ac:dyDescent="0.45">
      <c r="A67" s="757" t="s">
        <v>583</v>
      </c>
      <c r="B67" s="758"/>
      <c r="C67" s="758"/>
      <c r="D67" s="758"/>
      <c r="E67" s="758"/>
      <c r="F67" s="758"/>
      <c r="G67" s="758"/>
      <c r="H67" s="758"/>
      <c r="I67" s="758"/>
      <c r="J67" s="758"/>
      <c r="K67" s="758"/>
      <c r="L67" s="758"/>
      <c r="M67" s="758"/>
      <c r="N67" s="758"/>
      <c r="O67" s="758"/>
      <c r="P67" s="758"/>
      <c r="Q67" s="758"/>
      <c r="R67" s="759"/>
      <c r="S67" s="67"/>
      <c r="T67" s="67"/>
      <c r="U67" s="67"/>
      <c r="V67" s="67"/>
    </row>
    <row r="68" spans="1:22" ht="11.25" customHeight="1" thickBot="1" x14ac:dyDescent="0.45">
      <c r="A68" s="272" t="s">
        <v>610</v>
      </c>
      <c r="B68" s="125">
        <v>67.930779999999999</v>
      </c>
      <c r="C68" s="127">
        <v>100.97539999999999</v>
      </c>
      <c r="D68" s="127">
        <v>133.2355</v>
      </c>
      <c r="E68" s="127">
        <v>92.250190000000003</v>
      </c>
      <c r="F68" s="127">
        <v>49.253079999999997</v>
      </c>
      <c r="G68" s="127">
        <v>57.850949999999997</v>
      </c>
      <c r="H68" s="127">
        <v>65.089010000000002</v>
      </c>
      <c r="I68" s="127">
        <v>74.740489999999994</v>
      </c>
      <c r="J68" s="127">
        <v>88.418700000000001</v>
      </c>
      <c r="K68" s="126">
        <v>65.202619999999996</v>
      </c>
      <c r="L68" s="363">
        <v>29.262409999999999</v>
      </c>
      <c r="M68" s="127">
        <v>106</v>
      </c>
      <c r="N68" s="237">
        <v>76.377300000000005</v>
      </c>
      <c r="O68" s="237">
        <v>70.603080000000006</v>
      </c>
      <c r="P68" s="237">
        <v>67.541569999999993</v>
      </c>
      <c r="Q68" s="237">
        <v>77.767290000000003</v>
      </c>
      <c r="R68" s="128">
        <v>78.0321</v>
      </c>
      <c r="S68" s="67"/>
      <c r="T68" s="67"/>
      <c r="U68" s="67"/>
    </row>
    <row r="69" spans="1:22" ht="11.25" customHeight="1" thickBot="1" x14ac:dyDescent="0.45">
      <c r="A69" s="272" t="s">
        <v>613</v>
      </c>
      <c r="B69" s="136">
        <v>117.2878</v>
      </c>
      <c r="C69" s="138">
        <v>127.9378</v>
      </c>
      <c r="D69" s="138">
        <v>156.60570000000001</v>
      </c>
      <c r="E69" s="138">
        <v>125.161</v>
      </c>
      <c r="F69" s="138">
        <v>66.324280000000002</v>
      </c>
      <c r="G69" s="138">
        <v>62.335949999999997</v>
      </c>
      <c r="H69" s="138">
        <v>65.447450000000003</v>
      </c>
      <c r="I69" s="311">
        <v>60.4741</v>
      </c>
      <c r="J69" s="298">
        <v>115.12220000000001</v>
      </c>
      <c r="K69" s="137">
        <v>69.986429999999999</v>
      </c>
      <c r="L69" s="370">
        <v>20.033930000000002</v>
      </c>
      <c r="M69" s="138">
        <v>84</v>
      </c>
      <c r="N69" s="262">
        <v>83.701499999999996</v>
      </c>
      <c r="O69" s="262">
        <v>64.91968</v>
      </c>
      <c r="P69" s="262">
        <v>62.99324</v>
      </c>
      <c r="Q69" s="262">
        <v>70.853059999999999</v>
      </c>
      <c r="R69" s="316">
        <v>84.186099999999996</v>
      </c>
      <c r="S69" s="67"/>
      <c r="T69" s="67"/>
      <c r="U69" s="67"/>
    </row>
    <row r="70" spans="1:22" ht="11.25" customHeight="1" thickBot="1" x14ac:dyDescent="0.45">
      <c r="A70" s="757" t="s">
        <v>584</v>
      </c>
      <c r="B70" s="758"/>
      <c r="C70" s="758"/>
      <c r="D70" s="758"/>
      <c r="E70" s="758"/>
      <c r="F70" s="758"/>
      <c r="G70" s="758"/>
      <c r="H70" s="758"/>
      <c r="I70" s="758"/>
      <c r="J70" s="758"/>
      <c r="K70" s="758"/>
      <c r="L70" s="758"/>
      <c r="M70" s="758"/>
      <c r="N70" s="758"/>
      <c r="O70" s="758"/>
      <c r="P70" s="758"/>
      <c r="Q70" s="758"/>
      <c r="R70" s="759"/>
      <c r="S70" s="68"/>
      <c r="T70" s="67"/>
      <c r="U70" s="67"/>
      <c r="V70" s="67"/>
    </row>
    <row r="71" spans="1:22" ht="11.25" customHeight="1" thickBot="1" x14ac:dyDescent="0.45">
      <c r="A71" s="272" t="s">
        <v>610</v>
      </c>
      <c r="B71" s="125">
        <v>272.31939999999997</v>
      </c>
      <c r="C71" s="127">
        <v>311.4273</v>
      </c>
      <c r="D71" s="127">
        <v>521.005</v>
      </c>
      <c r="E71" s="127">
        <v>128.1053</v>
      </c>
      <c r="F71" s="127">
        <v>104.4885</v>
      </c>
      <c r="G71" s="127">
        <v>93.659360000000007</v>
      </c>
      <c r="H71" s="127">
        <v>104.3403</v>
      </c>
      <c r="I71" s="127">
        <v>212.7414</v>
      </c>
      <c r="J71" s="127">
        <v>337.27620000000002</v>
      </c>
      <c r="K71" s="126">
        <v>283.01029999999997</v>
      </c>
      <c r="L71" s="363">
        <v>181.9342</v>
      </c>
      <c r="M71" s="127">
        <v>404</v>
      </c>
      <c r="N71" s="237">
        <v>248.13829999999999</v>
      </c>
      <c r="O71" s="237">
        <v>231.40479999999999</v>
      </c>
      <c r="P71" s="237">
        <v>252.96</v>
      </c>
      <c r="Q71" s="237">
        <v>313.40660000000003</v>
      </c>
      <c r="R71" s="128">
        <v>312.7833</v>
      </c>
      <c r="S71" s="67"/>
      <c r="T71" s="67"/>
      <c r="U71" s="67"/>
    </row>
    <row r="72" spans="1:22" ht="11.25" customHeight="1" thickBot="1" x14ac:dyDescent="0.45">
      <c r="A72" s="272" t="s">
        <v>613</v>
      </c>
      <c r="B72" s="136">
        <v>494.47340000000003</v>
      </c>
      <c r="C72" s="138">
        <v>725.71450000000004</v>
      </c>
      <c r="D72" s="138">
        <v>655.06230000000005</v>
      </c>
      <c r="E72" s="138">
        <v>187.20079999999999</v>
      </c>
      <c r="F72" s="138">
        <v>226.46360000000001</v>
      </c>
      <c r="G72" s="138">
        <v>115.9785</v>
      </c>
      <c r="H72" s="138">
        <v>112.87520000000001</v>
      </c>
      <c r="I72" s="311">
        <v>226.79230000000001</v>
      </c>
      <c r="J72" s="298">
        <v>686.81500000000005</v>
      </c>
      <c r="K72" s="137">
        <v>368.47449999999998</v>
      </c>
      <c r="L72" s="370">
        <v>162.8306</v>
      </c>
      <c r="M72" s="138">
        <v>288</v>
      </c>
      <c r="N72" s="262">
        <v>322.00850000000003</v>
      </c>
      <c r="O72" s="262">
        <v>293.27640000000002</v>
      </c>
      <c r="P72" s="262">
        <v>283.79149999999998</v>
      </c>
      <c r="Q72" s="262">
        <v>371.53719999999998</v>
      </c>
      <c r="R72" s="316">
        <v>398.43290000000002</v>
      </c>
      <c r="S72" s="67"/>
      <c r="T72" s="67"/>
      <c r="U72" s="67"/>
    </row>
    <row r="73" spans="1:22" ht="11.25" customHeight="1" thickBot="1" x14ac:dyDescent="0.45">
      <c r="A73" s="757" t="s">
        <v>585</v>
      </c>
      <c r="B73" s="758"/>
      <c r="C73" s="758"/>
      <c r="D73" s="758"/>
      <c r="E73" s="758"/>
      <c r="F73" s="758"/>
      <c r="G73" s="758"/>
      <c r="H73" s="758"/>
      <c r="I73" s="758"/>
      <c r="J73" s="758"/>
      <c r="K73" s="758"/>
      <c r="L73" s="758"/>
      <c r="M73" s="758"/>
      <c r="N73" s="758"/>
      <c r="O73" s="758"/>
      <c r="P73" s="758"/>
      <c r="Q73" s="758"/>
      <c r="R73" s="759"/>
      <c r="S73" s="67"/>
      <c r="T73" s="68"/>
      <c r="U73" s="68"/>
      <c r="V73" s="68"/>
    </row>
    <row r="74" spans="1:22" ht="11.25" customHeight="1" thickBot="1" x14ac:dyDescent="0.45">
      <c r="A74" s="272" t="s">
        <v>610</v>
      </c>
      <c r="B74" s="125">
        <v>9.1287489999999991</v>
      </c>
      <c r="C74" s="127">
        <v>11.68605</v>
      </c>
      <c r="D74" s="127">
        <v>3.275795</v>
      </c>
      <c r="E74" s="127">
        <v>10.31705</v>
      </c>
      <c r="F74" s="127">
        <v>12.34352</v>
      </c>
      <c r="G74" s="127">
        <v>11.297029999999999</v>
      </c>
      <c r="H74" s="127">
        <v>10.950989999999999</v>
      </c>
      <c r="I74" s="127">
        <v>14.708069999999999</v>
      </c>
      <c r="J74" s="127">
        <v>19.239930000000001</v>
      </c>
      <c r="K74" s="126">
        <v>6.3508979999999999</v>
      </c>
      <c r="L74" s="363">
        <v>9.3317949999999996</v>
      </c>
      <c r="M74" s="127">
        <v>15</v>
      </c>
      <c r="N74" s="127">
        <v>9.8770330000000008</v>
      </c>
      <c r="O74" s="127">
        <v>6.7736609999999997</v>
      </c>
      <c r="P74" s="127">
        <v>9.4563260000000007</v>
      </c>
      <c r="Q74" s="127">
        <v>10.62965</v>
      </c>
      <c r="R74" s="128">
        <v>10.071400000000001</v>
      </c>
      <c r="S74" s="71"/>
      <c r="T74" s="68"/>
      <c r="U74" s="68"/>
    </row>
    <row r="75" spans="1:22" ht="11.25" customHeight="1" thickBot="1" x14ac:dyDescent="0.45">
      <c r="A75" s="272" t="s">
        <v>613</v>
      </c>
      <c r="B75" s="136">
        <v>11.03936</v>
      </c>
      <c r="C75" s="138">
        <v>7.752027</v>
      </c>
      <c r="D75" s="138">
        <v>7.2707249999999997</v>
      </c>
      <c r="E75" s="138">
        <v>11.745089999999999</v>
      </c>
      <c r="F75" s="138">
        <v>14.23218</v>
      </c>
      <c r="G75" s="138">
        <v>20.54664</v>
      </c>
      <c r="H75" s="138">
        <v>16.7</v>
      </c>
      <c r="I75" s="311">
        <v>16.223610000000001</v>
      </c>
      <c r="J75" s="298">
        <v>53.816470000000002</v>
      </c>
      <c r="K75" s="137">
        <v>12.72742</v>
      </c>
      <c r="L75" s="370">
        <v>11.986890000000001</v>
      </c>
      <c r="M75" s="138">
        <v>24</v>
      </c>
      <c r="N75" s="138">
        <v>16.035869999999999</v>
      </c>
      <c r="O75" s="138">
        <v>16.773399999999999</v>
      </c>
      <c r="P75" s="138">
        <v>13.362439999999999</v>
      </c>
      <c r="Q75" s="138">
        <v>18.88203</v>
      </c>
      <c r="R75" s="139">
        <v>19.054079999999999</v>
      </c>
      <c r="S75" s="68"/>
      <c r="T75" s="68"/>
      <c r="U75" s="68"/>
    </row>
    <row r="76" spans="1:22" ht="11.25" customHeight="1" thickBot="1" x14ac:dyDescent="0.45">
      <c r="A76" s="757" t="s">
        <v>586</v>
      </c>
      <c r="B76" s="758"/>
      <c r="C76" s="758"/>
      <c r="D76" s="758"/>
      <c r="E76" s="758"/>
      <c r="F76" s="758"/>
      <c r="G76" s="758"/>
      <c r="H76" s="759"/>
      <c r="I76" s="788"/>
      <c r="J76" s="789"/>
      <c r="K76" s="789"/>
      <c r="L76" s="789"/>
      <c r="M76" s="789"/>
      <c r="N76" s="789"/>
      <c r="O76" s="789"/>
      <c r="P76" s="789"/>
      <c r="Q76" s="789"/>
      <c r="R76" s="790"/>
      <c r="S76" s="67"/>
      <c r="T76" s="67"/>
      <c r="U76" s="67"/>
      <c r="V76" s="67"/>
    </row>
    <row r="77" spans="1:22" ht="11.25" customHeight="1" thickBot="1" x14ac:dyDescent="0.45">
      <c r="A77" s="272" t="s">
        <v>610</v>
      </c>
      <c r="B77" s="125">
        <v>27.960840000000001</v>
      </c>
      <c r="C77" s="127">
        <v>53.962040000000002</v>
      </c>
      <c r="D77" s="127">
        <v>27.41478</v>
      </c>
      <c r="E77" s="127">
        <v>33.33961</v>
      </c>
      <c r="F77" s="127">
        <v>28.729430000000001</v>
      </c>
      <c r="G77" s="127">
        <v>25.92427</v>
      </c>
      <c r="H77" s="127">
        <v>27.411570000000001</v>
      </c>
      <c r="I77" s="127">
        <v>28.645050000000001</v>
      </c>
      <c r="J77" s="127">
        <v>48.263100000000001</v>
      </c>
      <c r="K77" s="126">
        <v>50.10257</v>
      </c>
      <c r="L77" s="363">
        <v>21.57929</v>
      </c>
      <c r="M77" s="127">
        <v>27</v>
      </c>
      <c r="N77" s="237">
        <v>32.578200000000002</v>
      </c>
      <c r="O77" s="237">
        <v>35.056089999999998</v>
      </c>
      <c r="P77" s="237">
        <v>35.349409999999999</v>
      </c>
      <c r="Q77" s="237">
        <v>44.27196</v>
      </c>
      <c r="R77" s="128">
        <v>49.373660000000001</v>
      </c>
      <c r="S77" s="67"/>
      <c r="T77" s="67"/>
      <c r="U77" s="67"/>
    </row>
    <row r="78" spans="1:22" ht="11.25" customHeight="1" thickBot="1" x14ac:dyDescent="0.45">
      <c r="A78" s="272" t="s">
        <v>613</v>
      </c>
      <c r="B78" s="136">
        <v>34.345280000000002</v>
      </c>
      <c r="C78" s="138">
        <v>44.258029999999998</v>
      </c>
      <c r="D78" s="138">
        <v>19.22758</v>
      </c>
      <c r="E78" s="138">
        <v>18.513249999999999</v>
      </c>
      <c r="F78" s="138">
        <v>20.896570000000001</v>
      </c>
      <c r="G78" s="138">
        <v>18.459910000000001</v>
      </c>
      <c r="H78" s="138">
        <v>20.111540000000002</v>
      </c>
      <c r="I78" s="311">
        <v>39.411070000000002</v>
      </c>
      <c r="J78" s="298">
        <v>104.67749999999999</v>
      </c>
      <c r="K78" s="137">
        <v>70.582390000000004</v>
      </c>
      <c r="L78" s="370">
        <v>25.511600000000001</v>
      </c>
      <c r="M78" s="138">
        <v>33</v>
      </c>
      <c r="N78" s="262">
        <v>36.94509</v>
      </c>
      <c r="O78" s="262">
        <v>40.794919999999998</v>
      </c>
      <c r="P78" s="262">
        <v>45.481160000000003</v>
      </c>
      <c r="Q78" s="262">
        <v>44.216920000000002</v>
      </c>
      <c r="R78" s="316">
        <v>43.713790000000003</v>
      </c>
      <c r="S78" s="67"/>
      <c r="T78" s="67"/>
      <c r="U78" s="67"/>
    </row>
    <row r="79" spans="1:22" ht="11.25" customHeight="1" thickBot="1" x14ac:dyDescent="0.45">
      <c r="A79" s="757" t="s">
        <v>587</v>
      </c>
      <c r="B79" s="758"/>
      <c r="C79" s="758"/>
      <c r="D79" s="758"/>
      <c r="E79" s="758"/>
      <c r="F79" s="758"/>
      <c r="G79" s="758"/>
      <c r="H79" s="758"/>
      <c r="I79" s="758"/>
      <c r="J79" s="758"/>
      <c r="K79" s="758"/>
      <c r="L79" s="758"/>
      <c r="M79" s="758"/>
      <c r="N79" s="758"/>
      <c r="O79" s="758"/>
      <c r="P79" s="758"/>
      <c r="Q79" s="758"/>
      <c r="R79" s="759"/>
      <c r="S79" s="68"/>
      <c r="T79" s="67"/>
      <c r="U79" s="67"/>
      <c r="V79" s="67"/>
    </row>
    <row r="80" spans="1:22" ht="11.25" customHeight="1" thickBot="1" x14ac:dyDescent="0.45">
      <c r="A80" s="272" t="s">
        <v>610</v>
      </c>
      <c r="B80" s="125">
        <v>29.523240000000001</v>
      </c>
      <c r="C80" s="127">
        <v>29.525390000000002</v>
      </c>
      <c r="D80" s="127">
        <v>37.817619999999998</v>
      </c>
      <c r="E80" s="127">
        <v>27.022020000000001</v>
      </c>
      <c r="F80" s="127">
        <v>31.253720000000001</v>
      </c>
      <c r="G80" s="127">
        <v>28.473800000000001</v>
      </c>
      <c r="H80" s="127">
        <v>27.458490000000001</v>
      </c>
      <c r="I80" s="127">
        <v>31.946580000000001</v>
      </c>
      <c r="J80" s="127">
        <v>33.575960000000002</v>
      </c>
      <c r="K80" s="126">
        <v>28.91423</v>
      </c>
      <c r="L80" s="363">
        <v>10.14568</v>
      </c>
      <c r="M80" s="127">
        <v>34</v>
      </c>
      <c r="N80" s="237">
        <v>24.626550000000002</v>
      </c>
      <c r="O80" s="237">
        <v>22.050799999999999</v>
      </c>
      <c r="P80" s="237">
        <v>22.16366</v>
      </c>
      <c r="Q80" s="237">
        <v>23.75282</v>
      </c>
      <c r="R80" s="128">
        <v>25.208369999999999</v>
      </c>
      <c r="S80" s="67"/>
      <c r="T80" s="67"/>
      <c r="U80" s="67"/>
    </row>
    <row r="81" spans="1:22" ht="11.25" customHeight="1" thickBot="1" x14ac:dyDescent="0.45">
      <c r="A81" s="272" t="s">
        <v>613</v>
      </c>
      <c r="B81" s="136">
        <v>41.209389999999999</v>
      </c>
      <c r="C81" s="138">
        <v>41.31953</v>
      </c>
      <c r="D81" s="138">
        <v>43.523389999999999</v>
      </c>
      <c r="E81" s="138">
        <v>36.331719999999997</v>
      </c>
      <c r="F81" s="138">
        <v>38.902970000000003</v>
      </c>
      <c r="G81" s="138">
        <v>28.797740000000001</v>
      </c>
      <c r="H81" s="138">
        <v>26.549479999999999</v>
      </c>
      <c r="I81" s="311">
        <v>21.391749999999998</v>
      </c>
      <c r="J81" s="298">
        <v>52.409959999999998</v>
      </c>
      <c r="K81" s="137">
        <v>25.761240000000001</v>
      </c>
      <c r="L81" s="370">
        <v>11.35999</v>
      </c>
      <c r="M81" s="138">
        <v>27</v>
      </c>
      <c r="N81" s="262">
        <v>24.375599999999999</v>
      </c>
      <c r="O81" s="262">
        <v>19.875440000000001</v>
      </c>
      <c r="P81" s="262">
        <v>20.265540000000001</v>
      </c>
      <c r="Q81" s="262">
        <v>22.63128</v>
      </c>
      <c r="R81" s="316">
        <v>26.09413</v>
      </c>
      <c r="S81" s="67"/>
      <c r="T81" s="67"/>
      <c r="U81" s="67"/>
    </row>
    <row r="82" spans="1:22" ht="11.25" customHeight="1" thickBot="1" x14ac:dyDescent="0.45">
      <c r="A82" s="757" t="s">
        <v>588</v>
      </c>
      <c r="B82" s="758"/>
      <c r="C82" s="758"/>
      <c r="D82" s="758"/>
      <c r="E82" s="758"/>
      <c r="F82" s="758"/>
      <c r="G82" s="758"/>
      <c r="H82" s="758"/>
      <c r="I82" s="758"/>
      <c r="J82" s="758"/>
      <c r="K82" s="758"/>
      <c r="L82" s="758"/>
      <c r="M82" s="758"/>
      <c r="N82" s="758"/>
      <c r="O82" s="758"/>
      <c r="P82" s="758"/>
      <c r="Q82" s="758"/>
      <c r="R82" s="759"/>
      <c r="S82" s="66"/>
      <c r="T82" s="68"/>
      <c r="U82" s="68"/>
      <c r="V82" s="68"/>
    </row>
    <row r="83" spans="1:22" ht="11.25" customHeight="1" thickBot="1" x14ac:dyDescent="0.45">
      <c r="A83" s="272" t="s">
        <v>610</v>
      </c>
      <c r="B83" s="125">
        <v>13.493169999999999</v>
      </c>
      <c r="C83" s="127">
        <v>14.67807</v>
      </c>
      <c r="D83" s="127">
        <v>14.545949999999999</v>
      </c>
      <c r="E83" s="127">
        <v>15.85976</v>
      </c>
      <c r="F83" s="127">
        <v>13.940849999999999</v>
      </c>
      <c r="G83" s="127">
        <v>13.17159</v>
      </c>
      <c r="H83" s="127">
        <v>13.405480000000001</v>
      </c>
      <c r="I83" s="127">
        <v>16.60951</v>
      </c>
      <c r="J83" s="127">
        <v>19.014410000000002</v>
      </c>
      <c r="K83" s="126">
        <v>15.07832</v>
      </c>
      <c r="L83" s="363">
        <v>8.8216190000000001</v>
      </c>
      <c r="M83" s="127">
        <v>23.411049999999999</v>
      </c>
      <c r="N83" s="237">
        <v>14.878880000000001</v>
      </c>
      <c r="O83" s="237">
        <v>14.588380000000001</v>
      </c>
      <c r="P83" s="237">
        <v>14.209540000000001</v>
      </c>
      <c r="Q83" s="237">
        <v>18.296189999999999</v>
      </c>
      <c r="R83" s="128">
        <v>17.78876</v>
      </c>
      <c r="S83" s="68"/>
      <c r="T83" s="68"/>
      <c r="U83" s="68"/>
    </row>
    <row r="84" spans="1:22" ht="11.25" customHeight="1" thickBot="1" x14ac:dyDescent="0.45">
      <c r="A84" s="272" t="s">
        <v>613</v>
      </c>
      <c r="B84" s="136">
        <v>22.140809999999998</v>
      </c>
      <c r="C84" s="138">
        <v>23.069379999999999</v>
      </c>
      <c r="D84" s="138">
        <v>20.098710000000001</v>
      </c>
      <c r="E84" s="138">
        <v>16.234909999999999</v>
      </c>
      <c r="F84" s="138">
        <v>24.922930000000001</v>
      </c>
      <c r="G84" s="138">
        <v>16.23048</v>
      </c>
      <c r="H84" s="138">
        <v>15.785360000000001</v>
      </c>
      <c r="I84" s="311">
        <v>18.23818</v>
      </c>
      <c r="J84" s="298">
        <v>60.677669999999999</v>
      </c>
      <c r="K84" s="137">
        <v>27.587759999999999</v>
      </c>
      <c r="L84" s="370">
        <v>10.829689999999999</v>
      </c>
      <c r="M84" s="138">
        <v>21.32104</v>
      </c>
      <c r="N84" s="262">
        <v>20.81382</v>
      </c>
      <c r="O84" s="262">
        <v>19.468229999999998</v>
      </c>
      <c r="P84" s="262">
        <v>20.78557</v>
      </c>
      <c r="Q84" s="262">
        <v>24.551729999999999</v>
      </c>
      <c r="R84" s="316">
        <v>28.921690000000002</v>
      </c>
      <c r="S84" s="68"/>
      <c r="T84" s="68"/>
      <c r="U84" s="68"/>
    </row>
    <row r="85" spans="1:22" ht="11.25" customHeight="1" thickBot="1" x14ac:dyDescent="0.45">
      <c r="A85" s="769" t="s">
        <v>626</v>
      </c>
      <c r="B85" s="770"/>
      <c r="C85" s="770"/>
      <c r="D85" s="770"/>
      <c r="E85" s="770"/>
      <c r="F85" s="770"/>
      <c r="G85" s="770"/>
      <c r="H85" s="770"/>
      <c r="I85" s="770"/>
      <c r="J85" s="770"/>
      <c r="K85" s="770"/>
      <c r="L85" s="770"/>
      <c r="M85" s="770"/>
      <c r="N85" s="770"/>
      <c r="O85" s="770"/>
      <c r="P85" s="770"/>
      <c r="Q85" s="770"/>
      <c r="R85" s="771"/>
      <c r="S85" s="68"/>
      <c r="T85" s="68"/>
      <c r="U85" s="68"/>
      <c r="V85" s="68"/>
    </row>
    <row r="86" spans="1:22" ht="11.25" customHeight="1" thickBot="1" x14ac:dyDescent="0.45">
      <c r="A86" s="432" t="s">
        <v>610</v>
      </c>
      <c r="B86" s="125">
        <v>12.461169999999999</v>
      </c>
      <c r="C86" s="127">
        <v>22.790040000000001</v>
      </c>
      <c r="D86" s="127">
        <v>11.763870000000001</v>
      </c>
      <c r="E86" s="127">
        <v>22.197620000000001</v>
      </c>
      <c r="F86" s="127">
        <v>27.638169999999999</v>
      </c>
      <c r="G86" s="127">
        <v>26.36975</v>
      </c>
      <c r="H86" s="127">
        <v>29.368659999999998</v>
      </c>
      <c r="I86" s="127">
        <v>32.51708</v>
      </c>
      <c r="J86" s="127">
        <v>36.992080000000001</v>
      </c>
      <c r="K86" s="127">
        <v>23.241510000000002</v>
      </c>
      <c r="L86" s="127">
        <v>20.179839999999999</v>
      </c>
      <c r="M86" s="127">
        <v>24.50047</v>
      </c>
      <c r="N86" s="127">
        <v>24.891400000000001</v>
      </c>
      <c r="O86" s="127">
        <v>24.538430000000002</v>
      </c>
      <c r="P86" s="127">
        <v>24.194890000000001</v>
      </c>
      <c r="Q86" s="127">
        <v>28.33107</v>
      </c>
      <c r="R86" s="128">
        <v>29.76013</v>
      </c>
      <c r="S86" s="68"/>
      <c r="T86" s="68"/>
      <c r="U86" s="68"/>
    </row>
    <row r="87" spans="1:22" ht="11.25" customHeight="1" thickBot="1" x14ac:dyDescent="0.45">
      <c r="A87" s="272" t="s">
        <v>613</v>
      </c>
      <c r="B87" s="136">
        <v>18.362369999999999</v>
      </c>
      <c r="C87" s="138">
        <v>40.273679999999999</v>
      </c>
      <c r="D87" s="138">
        <v>13.556800000000001</v>
      </c>
      <c r="E87" s="138">
        <v>20.065159999999999</v>
      </c>
      <c r="F87" s="138">
        <v>20.26998</v>
      </c>
      <c r="G87" s="138">
        <v>29.954689999999999</v>
      </c>
      <c r="H87" s="138">
        <v>33.94359</v>
      </c>
      <c r="I87" s="311">
        <v>33.357959999999999</v>
      </c>
      <c r="J87" s="298">
        <v>76.814430000000002</v>
      </c>
      <c r="K87" s="137">
        <v>57.877099999999999</v>
      </c>
      <c r="L87" s="370">
        <v>20.92718</v>
      </c>
      <c r="M87" s="138">
        <v>31.47409</v>
      </c>
      <c r="N87" s="262">
        <v>28.825279999999999</v>
      </c>
      <c r="O87" s="262">
        <v>33.773739999999997</v>
      </c>
      <c r="P87" s="262">
        <v>39.308599999999998</v>
      </c>
      <c r="Q87" s="262">
        <v>40.172640000000001</v>
      </c>
      <c r="R87" s="316">
        <v>37.040080000000003</v>
      </c>
      <c r="S87" s="68"/>
      <c r="T87" s="68"/>
      <c r="U87" s="68"/>
    </row>
    <row r="88" spans="1:22" ht="11.25" customHeight="1" thickBot="1" x14ac:dyDescent="0.45">
      <c r="A88" s="769" t="s">
        <v>627</v>
      </c>
      <c r="B88" s="770"/>
      <c r="C88" s="770"/>
      <c r="D88" s="770"/>
      <c r="E88" s="770"/>
      <c r="F88" s="770"/>
      <c r="G88" s="770"/>
      <c r="H88" s="770"/>
      <c r="I88" s="770"/>
      <c r="J88" s="770"/>
      <c r="K88" s="770"/>
      <c r="L88" s="770"/>
      <c r="M88" s="770"/>
      <c r="N88" s="770"/>
      <c r="O88" s="770"/>
      <c r="P88" s="770"/>
      <c r="Q88" s="770"/>
      <c r="R88" s="771"/>
      <c r="S88" s="68"/>
      <c r="T88" s="68"/>
      <c r="U88" s="68"/>
      <c r="V88" s="68"/>
    </row>
    <row r="89" spans="1:22" ht="11.25" customHeight="1" thickBot="1" x14ac:dyDescent="0.45">
      <c r="A89" s="272" t="s">
        <v>610</v>
      </c>
      <c r="B89" s="270">
        <v>2.9353210000000001</v>
      </c>
      <c r="C89" s="237">
        <v>2.8616899999999998</v>
      </c>
      <c r="D89" s="237">
        <v>4.9430829999999997</v>
      </c>
      <c r="E89" s="237">
        <v>7.3061309999999997</v>
      </c>
      <c r="F89" s="237">
        <v>4.080832</v>
      </c>
      <c r="G89" s="237">
        <v>3.1715260000000001</v>
      </c>
      <c r="H89" s="237">
        <v>2.4701219999999999</v>
      </c>
      <c r="I89" s="237">
        <v>5.0030219999999996</v>
      </c>
      <c r="J89" s="237">
        <v>6.6202829999999997</v>
      </c>
      <c r="K89" s="126">
        <v>5.5612870000000001</v>
      </c>
      <c r="L89" s="237">
        <v>1.610028</v>
      </c>
      <c r="M89" s="237">
        <v>4.837555</v>
      </c>
      <c r="N89" s="237">
        <v>3.7359490000000002</v>
      </c>
      <c r="O89" s="237">
        <v>4.4099069999999996</v>
      </c>
      <c r="P89" s="237">
        <v>3.690871</v>
      </c>
      <c r="Q89" s="237">
        <v>4.9284739999999996</v>
      </c>
      <c r="R89" s="128">
        <v>3.9859260000000001</v>
      </c>
      <c r="S89" s="68"/>
      <c r="T89" s="68"/>
      <c r="U89" s="68"/>
    </row>
    <row r="90" spans="1:22" ht="11.25" customHeight="1" thickBot="1" x14ac:dyDescent="0.45">
      <c r="A90" s="272" t="s">
        <v>613</v>
      </c>
      <c r="B90" s="136">
        <v>3.0099550000000002</v>
      </c>
      <c r="C90" s="262">
        <v>7.9399430000000004</v>
      </c>
      <c r="D90" s="262">
        <v>3.1117300000000001</v>
      </c>
      <c r="E90" s="262">
        <v>4.1033869999999997</v>
      </c>
      <c r="F90" s="262">
        <v>5.2931489999999997</v>
      </c>
      <c r="G90" s="262">
        <v>3.1046420000000001</v>
      </c>
      <c r="H90" s="262">
        <v>3.390371</v>
      </c>
      <c r="I90" s="311">
        <v>3.8589699999999998</v>
      </c>
      <c r="J90" s="298">
        <v>16.274450000000002</v>
      </c>
      <c r="K90" s="137">
        <v>5.592498</v>
      </c>
      <c r="L90" s="370">
        <v>3.4772829999999999</v>
      </c>
      <c r="M90" s="262">
        <v>3.6508189999999998</v>
      </c>
      <c r="N90" s="262">
        <v>4.3483609999999997</v>
      </c>
      <c r="O90" s="262">
        <v>3.328335</v>
      </c>
      <c r="P90" s="262">
        <v>3.919276</v>
      </c>
      <c r="Q90" s="262">
        <v>3.654576</v>
      </c>
      <c r="R90" s="316">
        <v>4.4573739999999997</v>
      </c>
      <c r="S90" s="68"/>
      <c r="T90" s="68"/>
      <c r="U90" s="68"/>
    </row>
    <row r="91" spans="1:22" ht="11.25" customHeight="1" thickBot="1" x14ac:dyDescent="0.45">
      <c r="A91" s="769" t="s">
        <v>628</v>
      </c>
      <c r="B91" s="770"/>
      <c r="C91" s="770"/>
      <c r="D91" s="770"/>
      <c r="E91" s="770"/>
      <c r="F91" s="770"/>
      <c r="G91" s="770"/>
      <c r="H91" s="770"/>
      <c r="I91" s="770"/>
      <c r="J91" s="770"/>
      <c r="K91" s="770"/>
      <c r="L91" s="770"/>
      <c r="M91" s="770"/>
      <c r="N91" s="770"/>
      <c r="O91" s="770"/>
      <c r="P91" s="770"/>
      <c r="Q91" s="770"/>
      <c r="R91" s="771"/>
      <c r="S91" s="65"/>
      <c r="T91" s="67"/>
      <c r="U91" s="67"/>
      <c r="V91" s="67"/>
    </row>
    <row r="92" spans="1:22" ht="11.25" customHeight="1" thickBot="1" x14ac:dyDescent="0.45">
      <c r="A92" s="272" t="s">
        <v>610</v>
      </c>
      <c r="B92" s="270">
        <v>2.1325949999999998</v>
      </c>
      <c r="C92" s="237">
        <v>5.936229</v>
      </c>
      <c r="D92" s="237">
        <v>2.3892410000000002</v>
      </c>
      <c r="E92" s="237">
        <v>1.5696330000000001</v>
      </c>
      <c r="F92" s="237">
        <v>2.219204</v>
      </c>
      <c r="G92" s="237">
        <v>3.012257</v>
      </c>
      <c r="H92" s="237">
        <v>2.6720389999999998</v>
      </c>
      <c r="I92" s="237">
        <v>2.137861</v>
      </c>
      <c r="J92" s="237">
        <v>5.0857989999999997</v>
      </c>
      <c r="K92" s="126">
        <v>4.1266959999999999</v>
      </c>
      <c r="L92" s="237">
        <v>3.348014</v>
      </c>
      <c r="M92" s="237">
        <v>2.3188620000000002</v>
      </c>
      <c r="N92" s="237">
        <v>3.9476680000000002</v>
      </c>
      <c r="O92" s="237">
        <v>5.2967779999999998</v>
      </c>
      <c r="P92" s="237">
        <v>5.0444500000000003</v>
      </c>
      <c r="Q92" s="237">
        <v>5.93241</v>
      </c>
      <c r="R92" s="128">
        <v>5.9059419999999996</v>
      </c>
      <c r="S92" s="68"/>
      <c r="T92" s="68"/>
      <c r="U92" s="68"/>
    </row>
    <row r="93" spans="1:22" ht="11.25" customHeight="1" thickBot="1" x14ac:dyDescent="0.45">
      <c r="A93" s="272" t="s">
        <v>613</v>
      </c>
      <c r="B93" s="136">
        <v>31.256769999999999</v>
      </c>
      <c r="C93" s="262">
        <v>51.385069999999999</v>
      </c>
      <c r="D93" s="262">
        <v>20.05358</v>
      </c>
      <c r="E93" s="262">
        <v>4.311261</v>
      </c>
      <c r="F93" s="262">
        <v>1.8827970000000001</v>
      </c>
      <c r="G93" s="262">
        <v>1.5055019999999999</v>
      </c>
      <c r="H93" s="262">
        <v>1.7914019999999999</v>
      </c>
      <c r="I93" s="311">
        <v>7.0031619999999997</v>
      </c>
      <c r="J93" s="298">
        <v>14.93694</v>
      </c>
      <c r="K93" s="137">
        <v>17.114249999999998</v>
      </c>
      <c r="L93" s="370">
        <v>7.2998079999999996</v>
      </c>
      <c r="M93" s="262">
        <v>5.0139670000000001</v>
      </c>
      <c r="N93" s="262">
        <v>8.2210929999999998</v>
      </c>
      <c r="O93" s="262">
        <v>16.871420000000001</v>
      </c>
      <c r="P93" s="262">
        <v>23.146619999999999</v>
      </c>
      <c r="Q93" s="262">
        <v>18.06635</v>
      </c>
      <c r="R93" s="316">
        <v>13.644130000000001</v>
      </c>
      <c r="S93" s="68"/>
      <c r="T93" s="68"/>
      <c r="U93" s="68"/>
    </row>
    <row r="94" spans="1:22" ht="11.25" customHeight="1" thickBot="1" x14ac:dyDescent="0.45">
      <c r="A94" s="757" t="s">
        <v>589</v>
      </c>
      <c r="B94" s="758"/>
      <c r="C94" s="758"/>
      <c r="D94" s="758"/>
      <c r="E94" s="758"/>
      <c r="F94" s="758"/>
      <c r="G94" s="758"/>
      <c r="H94" s="758"/>
      <c r="I94" s="758"/>
      <c r="J94" s="758"/>
      <c r="K94" s="758"/>
      <c r="L94" s="758"/>
      <c r="M94" s="758"/>
      <c r="N94" s="758"/>
      <c r="O94" s="758"/>
      <c r="P94" s="758"/>
      <c r="Q94" s="758"/>
      <c r="R94" s="759"/>
      <c r="S94" s="68"/>
      <c r="T94" s="68"/>
      <c r="U94" s="68"/>
      <c r="V94" s="68"/>
    </row>
    <row r="95" spans="1:22" ht="11.25" customHeight="1" thickBot="1" x14ac:dyDescent="0.45">
      <c r="A95" s="272" t="s">
        <v>610</v>
      </c>
      <c r="B95" s="270">
        <v>5.9215879999999999</v>
      </c>
      <c r="C95" s="237">
        <v>9.8196809999999992</v>
      </c>
      <c r="D95" s="237">
        <v>14.68962</v>
      </c>
      <c r="E95" s="237">
        <v>14.8208</v>
      </c>
      <c r="F95" s="237">
        <v>5.8201790000000004</v>
      </c>
      <c r="G95" s="237">
        <v>3.9802960000000001</v>
      </c>
      <c r="H95" s="237">
        <v>4.5035780000000001</v>
      </c>
      <c r="I95" s="237">
        <v>3.686661</v>
      </c>
      <c r="J95" s="237">
        <v>6.6777340000000001</v>
      </c>
      <c r="K95" s="126">
        <v>7.1101479999999997</v>
      </c>
      <c r="L95" s="237">
        <v>3.5025729999999999</v>
      </c>
      <c r="M95" s="237">
        <v>7.6726479999999997</v>
      </c>
      <c r="N95" s="237">
        <v>4.8859779999999997</v>
      </c>
      <c r="O95" s="237">
        <v>5.2938190000000001</v>
      </c>
      <c r="P95" s="237">
        <v>5.6428000000000003</v>
      </c>
      <c r="Q95" s="237">
        <v>6.5457219999999996</v>
      </c>
      <c r="R95" s="128">
        <v>7.2405759999999999</v>
      </c>
      <c r="S95" s="68"/>
      <c r="T95" s="68"/>
      <c r="U95" s="68"/>
    </row>
    <row r="96" spans="1:22" ht="11.25" customHeight="1" thickBot="1" x14ac:dyDescent="0.45">
      <c r="A96" s="272" t="s">
        <v>613</v>
      </c>
      <c r="B96" s="136">
        <v>12.123100000000001</v>
      </c>
      <c r="C96" s="262">
        <v>13.932270000000001</v>
      </c>
      <c r="D96" s="262">
        <v>20.668849999999999</v>
      </c>
      <c r="E96" s="262">
        <v>11.448410000000001</v>
      </c>
      <c r="F96" s="262">
        <v>8.2959040000000002</v>
      </c>
      <c r="G96" s="262">
        <v>2.7928609999999998</v>
      </c>
      <c r="H96" s="262">
        <v>1.795161</v>
      </c>
      <c r="I96" s="311">
        <v>8.0954470000000001</v>
      </c>
      <c r="J96" s="298">
        <v>19.473780000000001</v>
      </c>
      <c r="K96" s="137">
        <v>14.20895</v>
      </c>
      <c r="L96" s="370">
        <v>8.1071770000000001</v>
      </c>
      <c r="M96" s="262">
        <v>10.39517</v>
      </c>
      <c r="N96" s="262">
        <v>7.9570319999999999</v>
      </c>
      <c r="O96" s="262">
        <v>6.9011630000000004</v>
      </c>
      <c r="P96" s="262">
        <v>5.9045319999999997</v>
      </c>
      <c r="Q96" s="262">
        <v>7.432766</v>
      </c>
      <c r="R96" s="316">
        <v>8.4621680000000001</v>
      </c>
      <c r="S96" s="68"/>
      <c r="T96" s="68"/>
      <c r="U96" s="68"/>
    </row>
    <row r="97" spans="1:22" ht="11.25" customHeight="1" thickBot="1" x14ac:dyDescent="0.45">
      <c r="A97" s="772" t="s">
        <v>5853</v>
      </c>
      <c r="B97" s="773"/>
      <c r="C97" s="773"/>
      <c r="D97" s="773"/>
      <c r="E97" s="773"/>
      <c r="F97" s="773"/>
      <c r="G97" s="773"/>
      <c r="H97" s="773"/>
      <c r="I97" s="773"/>
      <c r="J97" s="773"/>
      <c r="K97" s="773"/>
      <c r="L97" s="773"/>
      <c r="M97" s="773"/>
      <c r="N97" s="773"/>
      <c r="O97" s="773"/>
      <c r="P97" s="773"/>
      <c r="Q97" s="773"/>
      <c r="R97" s="774"/>
      <c r="S97" s="68"/>
      <c r="T97" s="68"/>
      <c r="U97" s="68"/>
      <c r="V97" s="68"/>
    </row>
    <row r="98" spans="1:22" ht="11.25" customHeight="1" thickBot="1" x14ac:dyDescent="0.45">
      <c r="A98" s="769" t="s">
        <v>590</v>
      </c>
      <c r="B98" s="770"/>
      <c r="C98" s="770"/>
      <c r="D98" s="770"/>
      <c r="E98" s="770"/>
      <c r="F98" s="770"/>
      <c r="G98" s="770"/>
      <c r="H98" s="770"/>
      <c r="I98" s="770"/>
      <c r="J98" s="770"/>
      <c r="K98" s="770"/>
      <c r="L98" s="770"/>
      <c r="M98" s="770"/>
      <c r="N98" s="770"/>
      <c r="O98" s="770"/>
      <c r="P98" s="770"/>
      <c r="Q98" s="770"/>
      <c r="R98" s="771"/>
      <c r="S98" s="68"/>
      <c r="T98" s="68"/>
      <c r="U98" s="68"/>
      <c r="V98" s="68"/>
    </row>
    <row r="99" spans="1:22" ht="11.25" customHeight="1" thickBot="1" x14ac:dyDescent="0.45">
      <c r="A99" s="272" t="s">
        <v>610</v>
      </c>
      <c r="B99" s="125">
        <v>16.785070000000001</v>
      </c>
      <c r="C99" s="127">
        <v>24.986190000000001</v>
      </c>
      <c r="D99" s="127">
        <v>19.56589</v>
      </c>
      <c r="E99" s="127">
        <v>16.083500000000001</v>
      </c>
      <c r="F99" s="127">
        <v>20.28173</v>
      </c>
      <c r="G99" s="127">
        <v>15.16578</v>
      </c>
      <c r="H99" s="127">
        <v>12.351419999999999</v>
      </c>
      <c r="I99" s="367">
        <v>14.427960000000001</v>
      </c>
      <c r="J99" s="263">
        <v>38.344079999999998</v>
      </c>
      <c r="K99" s="126">
        <v>10.76831</v>
      </c>
      <c r="L99" s="363">
        <v>9.5022739999999999</v>
      </c>
      <c r="M99" s="127">
        <v>16.40626</v>
      </c>
      <c r="N99" s="237">
        <v>12.122949999999999</v>
      </c>
      <c r="O99" s="237">
        <v>13.027290000000001</v>
      </c>
      <c r="P99" s="237">
        <v>11.55725</v>
      </c>
      <c r="Q99" s="237">
        <v>14.26937</v>
      </c>
      <c r="R99" s="128">
        <v>14.49666</v>
      </c>
      <c r="S99" s="68"/>
      <c r="T99" s="68"/>
      <c r="U99" s="68"/>
    </row>
    <row r="100" spans="1:22" ht="11.25" customHeight="1" thickBot="1" x14ac:dyDescent="0.45">
      <c r="A100" s="272" t="s">
        <v>613</v>
      </c>
      <c r="B100" s="136">
        <v>15.685689999999999</v>
      </c>
      <c r="C100" s="138">
        <v>36.947009999999999</v>
      </c>
      <c r="D100" s="138">
        <v>12.22512</v>
      </c>
      <c r="E100" s="138">
        <v>7.1466380000000003</v>
      </c>
      <c r="F100" s="138">
        <v>7.3646339999999997</v>
      </c>
      <c r="G100" s="138">
        <v>9.5685880000000001</v>
      </c>
      <c r="H100" s="138">
        <v>13.831429999999999</v>
      </c>
      <c r="I100" s="311">
        <v>15.06823</v>
      </c>
      <c r="J100" s="298">
        <v>42.33229</v>
      </c>
      <c r="K100" s="137">
        <v>8.8851230000000001</v>
      </c>
      <c r="L100" s="370">
        <v>9.9043209999999995</v>
      </c>
      <c r="M100" s="138">
        <v>11.077590000000001</v>
      </c>
      <c r="N100" s="262">
        <v>12.0602</v>
      </c>
      <c r="O100" s="262">
        <v>12.841559999999999</v>
      </c>
      <c r="P100" s="262">
        <v>13.250439999999999</v>
      </c>
      <c r="Q100" s="262">
        <v>12.54274</v>
      </c>
      <c r="R100" s="316">
        <v>19.465160000000001</v>
      </c>
      <c r="S100" s="68"/>
      <c r="T100" s="68"/>
      <c r="U100" s="68"/>
    </row>
    <row r="101" spans="1:22" ht="11.25" customHeight="1" thickBot="1" x14ac:dyDescent="0.45">
      <c r="A101" s="769" t="s">
        <v>591</v>
      </c>
      <c r="B101" s="770"/>
      <c r="C101" s="770"/>
      <c r="D101" s="770"/>
      <c r="E101" s="770"/>
      <c r="F101" s="770"/>
      <c r="G101" s="770"/>
      <c r="H101" s="770"/>
      <c r="I101" s="770"/>
      <c r="J101" s="770"/>
      <c r="K101" s="770"/>
      <c r="L101" s="770"/>
      <c r="M101" s="770"/>
      <c r="N101" s="770"/>
      <c r="O101" s="770"/>
      <c r="P101" s="770"/>
      <c r="Q101" s="770"/>
      <c r="R101" s="771"/>
      <c r="S101" s="68"/>
      <c r="T101" s="68"/>
      <c r="U101" s="68"/>
      <c r="V101" s="68"/>
    </row>
    <row r="102" spans="1:22" ht="11.25" customHeight="1" thickBot="1" x14ac:dyDescent="0.45">
      <c r="A102" s="272" t="s">
        <v>610</v>
      </c>
      <c r="B102" s="125">
        <v>6.2888739999999999</v>
      </c>
      <c r="C102" s="127">
        <v>17.048159999999999</v>
      </c>
      <c r="D102" s="127">
        <v>8.6171679999999995</v>
      </c>
      <c r="E102" s="127">
        <v>7.8732230000000003</v>
      </c>
      <c r="F102" s="127">
        <v>9.0671350000000004</v>
      </c>
      <c r="G102" s="127">
        <v>10.611269999999999</v>
      </c>
      <c r="H102" s="127">
        <v>10.020350000000001</v>
      </c>
      <c r="I102" s="367">
        <v>9.4083140000000007</v>
      </c>
      <c r="J102" s="263">
        <v>16.107399999999998</v>
      </c>
      <c r="K102" s="126">
        <v>13.03927</v>
      </c>
      <c r="L102" s="363">
        <v>3.7610709999999998</v>
      </c>
      <c r="M102" s="127">
        <v>7.9465570000000003</v>
      </c>
      <c r="N102" s="237">
        <v>9.8310449999999996</v>
      </c>
      <c r="O102" s="237">
        <v>11.803710000000001</v>
      </c>
      <c r="P102" s="237">
        <v>12.267379999999999</v>
      </c>
      <c r="Q102" s="237">
        <v>15.46637</v>
      </c>
      <c r="R102" s="128">
        <v>13.53013</v>
      </c>
      <c r="S102" s="68"/>
      <c r="T102" s="68"/>
      <c r="U102" s="68"/>
    </row>
    <row r="103" spans="1:22" ht="11.25" customHeight="1" thickBot="1" x14ac:dyDescent="0.45">
      <c r="A103" s="272" t="s">
        <v>613</v>
      </c>
      <c r="B103" s="136">
        <v>23.12529</v>
      </c>
      <c r="C103" s="138">
        <v>53.164380000000001</v>
      </c>
      <c r="D103" s="138">
        <v>15.31504</v>
      </c>
      <c r="E103" s="138">
        <v>9.9154529999999994</v>
      </c>
      <c r="F103" s="138">
        <v>9.4646629999999998</v>
      </c>
      <c r="G103" s="138">
        <v>15.251480000000001</v>
      </c>
      <c r="H103" s="138">
        <v>13.287570000000001</v>
      </c>
      <c r="I103" s="311">
        <v>22.147670000000002</v>
      </c>
      <c r="J103" s="298">
        <v>60.152589999999996</v>
      </c>
      <c r="K103" s="137">
        <v>34.995019999999997</v>
      </c>
      <c r="L103" s="370">
        <v>5.280545</v>
      </c>
      <c r="M103" s="138">
        <v>13.6891</v>
      </c>
      <c r="N103" s="262">
        <v>19.57648</v>
      </c>
      <c r="O103" s="262">
        <v>28.384239999999998</v>
      </c>
      <c r="P103" s="262">
        <v>31.9039</v>
      </c>
      <c r="Q103" s="262">
        <v>33.940910000000002</v>
      </c>
      <c r="R103" s="316">
        <v>24.520720000000001</v>
      </c>
      <c r="S103" s="68"/>
      <c r="T103" s="68"/>
      <c r="U103" s="68"/>
    </row>
    <row r="104" spans="1:22" ht="11.25" customHeight="1" thickBot="1" x14ac:dyDescent="0.45">
      <c r="A104" s="769" t="s">
        <v>592</v>
      </c>
      <c r="B104" s="770"/>
      <c r="C104" s="770"/>
      <c r="D104" s="770"/>
      <c r="E104" s="770"/>
      <c r="F104" s="770"/>
      <c r="G104" s="770"/>
      <c r="H104" s="770"/>
      <c r="I104" s="770"/>
      <c r="J104" s="770"/>
      <c r="K104" s="770"/>
      <c r="L104" s="770"/>
      <c r="M104" s="770"/>
      <c r="N104" s="770"/>
      <c r="O104" s="770"/>
      <c r="P104" s="770"/>
      <c r="Q104" s="770"/>
      <c r="R104" s="771"/>
      <c r="S104" s="68"/>
      <c r="T104" s="68"/>
      <c r="U104" s="68"/>
      <c r="V104" s="68"/>
    </row>
    <row r="105" spans="1:22" ht="11.25" customHeight="1" thickBot="1" x14ac:dyDescent="0.45">
      <c r="A105" s="272" t="s">
        <v>610</v>
      </c>
      <c r="B105" s="125">
        <v>23.625430000000001</v>
      </c>
      <c r="C105" s="127">
        <v>25.65419</v>
      </c>
      <c r="D105" s="127">
        <v>26.1158</v>
      </c>
      <c r="E105" s="127">
        <v>24.115130000000001</v>
      </c>
      <c r="F105" s="127">
        <v>18.211010000000002</v>
      </c>
      <c r="G105" s="127">
        <v>10.58554</v>
      </c>
      <c r="H105" s="127">
        <v>10.873340000000001</v>
      </c>
      <c r="I105" s="367">
        <v>12.604380000000001</v>
      </c>
      <c r="J105" s="263">
        <v>33.445439999999998</v>
      </c>
      <c r="K105" s="126">
        <v>17.399509999999999</v>
      </c>
      <c r="L105" s="127">
        <v>18.03378</v>
      </c>
      <c r="M105" s="363">
        <v>17.0505</v>
      </c>
      <c r="N105" s="237">
        <v>8.7120940000000004</v>
      </c>
      <c r="O105" s="237">
        <v>7.5206910000000002</v>
      </c>
      <c r="P105" s="237">
        <v>7.5953949999999999</v>
      </c>
      <c r="Q105" s="237">
        <v>7.7933750000000002</v>
      </c>
      <c r="R105" s="128">
        <v>8.4878409999999995</v>
      </c>
      <c r="S105" s="68"/>
      <c r="T105" s="68"/>
      <c r="U105" s="68"/>
    </row>
    <row r="106" spans="1:22" ht="11.25" customHeight="1" thickBot="1" x14ac:dyDescent="0.45">
      <c r="A106" s="272" t="s">
        <v>613</v>
      </c>
      <c r="B106" s="136">
        <v>47.942279999999997</v>
      </c>
      <c r="C106" s="138">
        <v>56.44932</v>
      </c>
      <c r="D106" s="138">
        <v>54.621169999999999</v>
      </c>
      <c r="E106" s="138">
        <v>50.21255</v>
      </c>
      <c r="F106" s="138">
        <v>49.967489999999998</v>
      </c>
      <c r="G106" s="138">
        <v>24.14791</v>
      </c>
      <c r="H106" s="138">
        <v>18.49324</v>
      </c>
      <c r="I106" s="311">
        <v>12.34202</v>
      </c>
      <c r="J106" s="298">
        <v>36.423760000000001</v>
      </c>
      <c r="K106" s="137">
        <v>17.275860000000002</v>
      </c>
      <c r="L106" s="370">
        <v>8.34727</v>
      </c>
      <c r="M106" s="138">
        <v>11.671559999999999</v>
      </c>
      <c r="N106" s="262">
        <v>12.232559999999999</v>
      </c>
      <c r="O106" s="262">
        <v>9.6150870000000008</v>
      </c>
      <c r="P106" s="262">
        <v>9.390784</v>
      </c>
      <c r="Q106" s="262">
        <v>11.67337</v>
      </c>
      <c r="R106" s="316">
        <v>16.54532</v>
      </c>
      <c r="S106" s="68"/>
      <c r="T106" s="68"/>
      <c r="U106" s="68"/>
    </row>
    <row r="107" spans="1:22" ht="11.25" customHeight="1" thickBot="1" x14ac:dyDescent="0.45">
      <c r="A107" s="769" t="s">
        <v>593</v>
      </c>
      <c r="B107" s="770"/>
      <c r="C107" s="770"/>
      <c r="D107" s="770"/>
      <c r="E107" s="770"/>
      <c r="F107" s="770"/>
      <c r="G107" s="770"/>
      <c r="H107" s="770"/>
      <c r="I107" s="770"/>
      <c r="J107" s="770"/>
      <c r="K107" s="770"/>
      <c r="L107" s="770"/>
      <c r="M107" s="770"/>
      <c r="N107" s="770"/>
      <c r="O107" s="770"/>
      <c r="P107" s="770"/>
      <c r="Q107" s="770"/>
      <c r="R107" s="771"/>
      <c r="S107" s="66"/>
      <c r="T107" s="68"/>
      <c r="U107" s="68"/>
      <c r="V107" s="68"/>
    </row>
    <row r="108" spans="1:22" ht="11.25" customHeight="1" thickBot="1" x14ac:dyDescent="0.45">
      <c r="A108" s="272" t="s">
        <v>610</v>
      </c>
      <c r="B108" s="125">
        <v>19.142880000000002</v>
      </c>
      <c r="C108" s="127">
        <v>48.488979999999998</v>
      </c>
      <c r="D108" s="127">
        <v>20.308389999999999</v>
      </c>
      <c r="E108" s="127">
        <v>11.06305</v>
      </c>
      <c r="F108" s="127">
        <v>11.050219999999999</v>
      </c>
      <c r="G108" s="127">
        <v>9.1526080000000007</v>
      </c>
      <c r="H108" s="127">
        <v>12.807449999999999</v>
      </c>
      <c r="I108" s="367">
        <v>15.099880000000001</v>
      </c>
      <c r="J108" s="263">
        <v>39.965269999999997</v>
      </c>
      <c r="K108" s="126">
        <v>36.209139999999998</v>
      </c>
      <c r="L108" s="363">
        <v>8.9233849999999997</v>
      </c>
      <c r="M108" s="127">
        <v>16.399889999999999</v>
      </c>
      <c r="N108" s="237">
        <v>19.3704</v>
      </c>
      <c r="O108" s="237">
        <v>24.701080000000001</v>
      </c>
      <c r="P108" s="237">
        <v>30.896270000000001</v>
      </c>
      <c r="Q108" s="237">
        <v>43.052880000000002</v>
      </c>
      <c r="R108" s="128">
        <v>46.482349999999997</v>
      </c>
      <c r="S108" s="68"/>
      <c r="T108" s="68"/>
      <c r="U108" s="68"/>
    </row>
    <row r="109" spans="1:22" ht="11.25" customHeight="1" thickBot="1" x14ac:dyDescent="0.45">
      <c r="A109" s="272" t="s">
        <v>613</v>
      </c>
      <c r="B109" s="136">
        <v>37.894910000000003</v>
      </c>
      <c r="C109" s="138">
        <v>74.323970000000003</v>
      </c>
      <c r="D109" s="138">
        <v>29.331240000000001</v>
      </c>
      <c r="E109" s="138">
        <v>11.800319999999999</v>
      </c>
      <c r="F109" s="138">
        <v>10.548299999999999</v>
      </c>
      <c r="G109" s="138">
        <v>7.0654640000000004</v>
      </c>
      <c r="H109" s="138">
        <v>10.14425</v>
      </c>
      <c r="I109" s="311">
        <v>37.668869999999998</v>
      </c>
      <c r="J109" s="298">
        <v>111.33410000000001</v>
      </c>
      <c r="K109" s="137">
        <v>79.381820000000005</v>
      </c>
      <c r="L109" s="370">
        <v>9.4636359999999993</v>
      </c>
      <c r="M109" s="138">
        <v>19.646470000000001</v>
      </c>
      <c r="N109" s="262">
        <v>35.502760000000002</v>
      </c>
      <c r="O109" s="262">
        <v>49.358460000000001</v>
      </c>
      <c r="P109" s="262">
        <v>64.823220000000006</v>
      </c>
      <c r="Q109" s="262">
        <v>60.18477</v>
      </c>
      <c r="R109" s="316">
        <v>64.726619999999997</v>
      </c>
      <c r="S109" s="68"/>
      <c r="T109" s="68"/>
      <c r="U109" s="68"/>
    </row>
    <row r="110" spans="1:22" ht="11.25" customHeight="1" thickBot="1" x14ac:dyDescent="0.45">
      <c r="A110" s="794" t="s">
        <v>594</v>
      </c>
      <c r="B110" s="795"/>
      <c r="C110" s="795"/>
      <c r="D110" s="795"/>
      <c r="E110" s="795"/>
      <c r="F110" s="795"/>
      <c r="G110" s="795"/>
      <c r="H110" s="795"/>
      <c r="I110" s="795"/>
      <c r="J110" s="795"/>
      <c r="K110" s="795"/>
      <c r="L110" s="795"/>
      <c r="M110" s="795"/>
      <c r="N110" s="795"/>
      <c r="O110" s="795"/>
      <c r="P110" s="795"/>
      <c r="Q110" s="795"/>
      <c r="R110" s="796"/>
      <c r="S110" s="68"/>
      <c r="T110" s="68"/>
      <c r="U110" s="68"/>
      <c r="V110" s="68"/>
    </row>
    <row r="111" spans="1:22" ht="11.25" customHeight="1" thickBot="1" x14ac:dyDescent="0.45">
      <c r="A111" s="272" t="s">
        <v>610</v>
      </c>
      <c r="B111" s="125">
        <v>9.2653719999999993</v>
      </c>
      <c r="C111" s="127">
        <v>25.504740000000002</v>
      </c>
      <c r="D111" s="127">
        <v>17.288869999999999</v>
      </c>
      <c r="E111" s="127">
        <v>12.162610000000001</v>
      </c>
      <c r="F111" s="127">
        <v>19.409369999999999</v>
      </c>
      <c r="G111" s="127">
        <v>34.010579999999997</v>
      </c>
      <c r="H111" s="127">
        <v>35.086779999999997</v>
      </c>
      <c r="I111" s="127">
        <v>12.719049999999999</v>
      </c>
      <c r="J111" s="127">
        <v>17.848030000000001</v>
      </c>
      <c r="K111" s="126">
        <v>28.458269999999999</v>
      </c>
      <c r="L111" s="363">
        <v>6.9473570000000002</v>
      </c>
      <c r="M111" s="127">
        <v>24.29139</v>
      </c>
      <c r="N111" s="237">
        <v>12.860950000000001</v>
      </c>
      <c r="O111" s="237">
        <v>21.316590000000001</v>
      </c>
      <c r="P111" s="237">
        <v>17.895859999999999</v>
      </c>
      <c r="Q111" s="237">
        <v>16.071069999999999</v>
      </c>
      <c r="R111" s="128">
        <v>15.57281</v>
      </c>
      <c r="S111" s="68"/>
      <c r="T111" s="68"/>
      <c r="U111" s="68"/>
    </row>
    <row r="112" spans="1:22" ht="11.25" customHeight="1" thickBot="1" x14ac:dyDescent="0.45">
      <c r="A112" s="272" t="s">
        <v>613</v>
      </c>
      <c r="B112" s="136">
        <v>8.0093370000000004</v>
      </c>
      <c r="C112" s="138">
        <v>10.496180000000001</v>
      </c>
      <c r="D112" s="138">
        <v>3.2192910000000001</v>
      </c>
      <c r="E112" s="138">
        <v>0.64993469999999998</v>
      </c>
      <c r="F112" s="138">
        <v>1.3948560000000001</v>
      </c>
      <c r="G112" s="138">
        <v>1.450013</v>
      </c>
      <c r="H112" s="138">
        <v>1.8822289999999999</v>
      </c>
      <c r="I112" s="311">
        <v>29.915659999999999</v>
      </c>
      <c r="J112" s="298">
        <v>72.963769999999997</v>
      </c>
      <c r="K112" s="137">
        <v>28.750070000000001</v>
      </c>
      <c r="L112" s="370">
        <v>17.68207</v>
      </c>
      <c r="M112" s="138">
        <v>12.793950000000001</v>
      </c>
      <c r="N112" s="262">
        <v>16.372250000000001</v>
      </c>
      <c r="O112" s="262">
        <v>13.239380000000001</v>
      </c>
      <c r="P112" s="262">
        <v>14.00719</v>
      </c>
      <c r="Q112" s="262">
        <v>11.265269999999999</v>
      </c>
      <c r="R112" s="316">
        <v>14.49357</v>
      </c>
      <c r="S112" s="68"/>
      <c r="T112" s="68"/>
      <c r="U112" s="68"/>
    </row>
    <row r="113" spans="1:22" ht="11.25" customHeight="1" thickBot="1" x14ac:dyDescent="0.45">
      <c r="A113" s="769" t="s">
        <v>595</v>
      </c>
      <c r="B113" s="770"/>
      <c r="C113" s="770"/>
      <c r="D113" s="770"/>
      <c r="E113" s="770"/>
      <c r="F113" s="770"/>
      <c r="G113" s="770"/>
      <c r="H113" s="770"/>
      <c r="I113" s="770"/>
      <c r="J113" s="770"/>
      <c r="K113" s="770"/>
      <c r="L113" s="770"/>
      <c r="M113" s="770"/>
      <c r="N113" s="770"/>
      <c r="O113" s="770"/>
      <c r="P113" s="770"/>
      <c r="Q113" s="770"/>
      <c r="R113" s="771"/>
      <c r="S113" s="68"/>
      <c r="T113" s="68"/>
      <c r="U113" s="68"/>
      <c r="V113" s="68"/>
    </row>
    <row r="114" spans="1:22" ht="11.25" customHeight="1" thickBot="1" x14ac:dyDescent="0.45">
      <c r="A114" s="272" t="s">
        <v>610</v>
      </c>
      <c r="B114" s="125">
        <v>8.86158</v>
      </c>
      <c r="C114" s="127">
        <v>13.69796</v>
      </c>
      <c r="D114" s="127">
        <v>15.6259</v>
      </c>
      <c r="E114" s="127">
        <v>6.0175390000000002</v>
      </c>
      <c r="F114" s="127">
        <v>14.12158</v>
      </c>
      <c r="G114" s="127">
        <v>13.223179999999999</v>
      </c>
      <c r="H114" s="127">
        <v>13.50695</v>
      </c>
      <c r="I114" s="367">
        <v>11.64533</v>
      </c>
      <c r="J114" s="263">
        <v>23.414899999999999</v>
      </c>
      <c r="K114" s="126">
        <v>16.771809999999999</v>
      </c>
      <c r="L114" s="363">
        <v>7.501862</v>
      </c>
      <c r="M114" s="127">
        <v>12.611000000000001</v>
      </c>
      <c r="N114" s="237">
        <v>12.5602</v>
      </c>
      <c r="O114" s="237">
        <v>14.58662</v>
      </c>
      <c r="P114" s="237">
        <v>16.546790000000001</v>
      </c>
      <c r="Q114" s="237">
        <v>20.678619999999999</v>
      </c>
      <c r="R114" s="128">
        <v>19.77779</v>
      </c>
      <c r="S114" s="68"/>
      <c r="T114" s="68"/>
      <c r="U114" s="68"/>
    </row>
    <row r="115" spans="1:22" ht="11.25" customHeight="1" thickBot="1" x14ac:dyDescent="0.45">
      <c r="A115" s="272" t="s">
        <v>613</v>
      </c>
      <c r="B115" s="136">
        <v>12.89598</v>
      </c>
      <c r="C115" s="138">
        <v>46.171970000000002</v>
      </c>
      <c r="D115" s="138">
        <v>9.9034169999999992</v>
      </c>
      <c r="E115" s="138">
        <v>5.5493420000000002</v>
      </c>
      <c r="F115" s="138">
        <v>9.8319460000000003</v>
      </c>
      <c r="G115" s="138">
        <v>9.5997489999999992</v>
      </c>
      <c r="H115" s="138">
        <v>13.587070000000001</v>
      </c>
      <c r="I115" s="311">
        <v>19.725850000000001</v>
      </c>
      <c r="J115" s="298">
        <v>60.049250000000001</v>
      </c>
      <c r="K115" s="137">
        <v>22.308050000000001</v>
      </c>
      <c r="L115" s="370">
        <v>5.9660549999999999</v>
      </c>
      <c r="M115" s="138">
        <v>10.323</v>
      </c>
      <c r="N115" s="262">
        <v>14.72608</v>
      </c>
      <c r="O115" s="262">
        <v>19.987760000000002</v>
      </c>
      <c r="P115" s="262">
        <v>25.464919999999999</v>
      </c>
      <c r="Q115" s="262">
        <v>23.232659999999999</v>
      </c>
      <c r="R115" s="316">
        <v>18.47784</v>
      </c>
      <c r="S115" s="68"/>
      <c r="T115" s="68"/>
      <c r="U115" s="68"/>
    </row>
    <row r="116" spans="1:22" ht="11.25" customHeight="1" thickBot="1" x14ac:dyDescent="0.45">
      <c r="A116" s="791" t="s">
        <v>596</v>
      </c>
      <c r="B116" s="792"/>
      <c r="C116" s="792"/>
      <c r="D116" s="792"/>
      <c r="E116" s="792"/>
      <c r="F116" s="792"/>
      <c r="G116" s="792"/>
      <c r="H116" s="792"/>
      <c r="I116" s="792"/>
      <c r="J116" s="792"/>
      <c r="K116" s="792"/>
      <c r="L116" s="792"/>
      <c r="M116" s="792"/>
      <c r="N116" s="792"/>
      <c r="O116" s="792"/>
      <c r="P116" s="792"/>
      <c r="Q116" s="792"/>
      <c r="R116" s="793"/>
      <c r="S116" s="68"/>
      <c r="T116" s="68"/>
      <c r="U116" s="68"/>
      <c r="V116" s="68"/>
    </row>
    <row r="117" spans="1:22" ht="11.25" customHeight="1" thickBot="1" x14ac:dyDescent="0.45">
      <c r="A117" s="272" t="s">
        <v>610</v>
      </c>
      <c r="B117" s="125">
        <v>3.7477779999999998</v>
      </c>
      <c r="C117" s="127">
        <v>4.1357530000000002</v>
      </c>
      <c r="D117" s="127">
        <v>1.882557</v>
      </c>
      <c r="E117" s="127">
        <v>9.1968879999999995</v>
      </c>
      <c r="F117" s="127">
        <v>7.9027510000000003</v>
      </c>
      <c r="G117" s="127">
        <v>8.1848770000000002</v>
      </c>
      <c r="H117" s="127">
        <v>11.250360000000001</v>
      </c>
      <c r="I117" s="127">
        <v>27.993210000000001</v>
      </c>
      <c r="J117" s="127">
        <v>38.432749999999999</v>
      </c>
      <c r="K117" s="126">
        <v>21.615120000000001</v>
      </c>
      <c r="L117" s="363">
        <v>17.159279999999999</v>
      </c>
      <c r="M117" s="127">
        <v>14.47706</v>
      </c>
      <c r="N117" s="237">
        <v>10.62956</v>
      </c>
      <c r="O117" s="237">
        <v>10.732989999999999</v>
      </c>
      <c r="P117" s="237">
        <v>11.599959999999999</v>
      </c>
      <c r="Q117" s="237">
        <v>12.1508</v>
      </c>
      <c r="R117" s="128">
        <v>9.2253129999999999</v>
      </c>
      <c r="S117" s="68"/>
      <c r="T117" s="68"/>
      <c r="U117" s="68"/>
    </row>
    <row r="118" spans="1:22" ht="11.25" customHeight="1" thickBot="1" x14ac:dyDescent="0.45">
      <c r="A118" s="272" t="s">
        <v>613</v>
      </c>
      <c r="B118" s="136">
        <v>5.0059839999999998</v>
      </c>
      <c r="C118" s="138">
        <v>3.2909649999999999</v>
      </c>
      <c r="D118" s="138">
        <v>6.4244469999999998</v>
      </c>
      <c r="E118" s="138">
        <v>10.23677</v>
      </c>
      <c r="F118" s="138">
        <v>13.128550000000001</v>
      </c>
      <c r="G118" s="138">
        <v>16.177150000000001</v>
      </c>
      <c r="H118" s="138">
        <v>22.212579999999999</v>
      </c>
      <c r="I118" s="311">
        <v>9.3252369999999996</v>
      </c>
      <c r="J118" s="298">
        <v>57.044319999999999</v>
      </c>
      <c r="K118" s="137">
        <v>23.039149999999999</v>
      </c>
      <c r="L118" s="370">
        <v>10.28336</v>
      </c>
      <c r="M118" s="138">
        <v>10.39648</v>
      </c>
      <c r="N118" s="262">
        <v>15.12279</v>
      </c>
      <c r="O118" s="262">
        <v>21.004339999999999</v>
      </c>
      <c r="P118" s="262">
        <v>22.77664</v>
      </c>
      <c r="Q118" s="262">
        <v>21.445450000000001</v>
      </c>
      <c r="R118" s="316">
        <v>12.974589999999999</v>
      </c>
      <c r="S118" s="68"/>
      <c r="T118" s="68"/>
      <c r="U118" s="68"/>
    </row>
    <row r="119" spans="1:22" ht="11.25" customHeight="1" thickBot="1" x14ac:dyDescent="0.45">
      <c r="A119" s="791" t="s">
        <v>597</v>
      </c>
      <c r="B119" s="792"/>
      <c r="C119" s="792"/>
      <c r="D119" s="792"/>
      <c r="E119" s="792"/>
      <c r="F119" s="792"/>
      <c r="G119" s="792"/>
      <c r="H119" s="792"/>
      <c r="I119" s="792"/>
      <c r="J119" s="792"/>
      <c r="K119" s="792"/>
      <c r="L119" s="792"/>
      <c r="M119" s="792"/>
      <c r="N119" s="792"/>
      <c r="O119" s="792"/>
      <c r="P119" s="792"/>
      <c r="Q119" s="792"/>
      <c r="R119" s="793"/>
      <c r="S119" s="68"/>
      <c r="T119" s="68"/>
      <c r="U119" s="68"/>
      <c r="V119" s="68"/>
    </row>
    <row r="120" spans="1:22" ht="11.25" customHeight="1" thickBot="1" x14ac:dyDescent="0.45">
      <c r="A120" s="272" t="s">
        <v>610</v>
      </c>
      <c r="B120" s="125">
        <v>38.759700000000002</v>
      </c>
      <c r="C120" s="127">
        <v>44.925249999999998</v>
      </c>
      <c r="D120" s="127">
        <v>32.432630000000003</v>
      </c>
      <c r="E120" s="127">
        <v>28.662970000000001</v>
      </c>
      <c r="F120" s="127">
        <v>61.166710000000002</v>
      </c>
      <c r="G120" s="127">
        <v>46.678669999999997</v>
      </c>
      <c r="H120" s="127">
        <v>20.202580000000001</v>
      </c>
      <c r="I120" s="367">
        <v>27.388010000000001</v>
      </c>
      <c r="J120" s="263">
        <v>168.7569</v>
      </c>
      <c r="K120" s="126">
        <v>26.877970000000001</v>
      </c>
      <c r="L120" s="363">
        <v>32.049970000000002</v>
      </c>
      <c r="M120" s="127">
        <v>73.313000000000002</v>
      </c>
      <c r="N120" s="237">
        <v>16.297219999999999</v>
      </c>
      <c r="O120" s="237">
        <v>19.703430000000001</v>
      </c>
      <c r="P120" s="237">
        <v>17.634329999999999</v>
      </c>
      <c r="Q120" s="237">
        <v>21.30603</v>
      </c>
      <c r="R120" s="128">
        <v>25.081479999999999</v>
      </c>
      <c r="S120" s="68"/>
      <c r="T120" s="68"/>
      <c r="U120" s="68"/>
    </row>
    <row r="121" spans="1:22" ht="11.25" customHeight="1" thickBot="1" x14ac:dyDescent="0.45">
      <c r="A121" s="272" t="s">
        <v>613</v>
      </c>
      <c r="B121" s="136">
        <v>64.776439999999994</v>
      </c>
      <c r="C121" s="138">
        <v>100.03189999999999</v>
      </c>
      <c r="D121" s="138">
        <v>50.42174</v>
      </c>
      <c r="E121" s="138">
        <v>40.780729999999998</v>
      </c>
      <c r="F121" s="138">
        <v>35.909970000000001</v>
      </c>
      <c r="G121" s="138">
        <v>76.048869999999994</v>
      </c>
      <c r="H121" s="138">
        <v>72.669330000000002</v>
      </c>
      <c r="I121" s="311">
        <v>36.719070000000002</v>
      </c>
      <c r="J121" s="298">
        <v>138.8177</v>
      </c>
      <c r="K121" s="137">
        <v>78.686049999999994</v>
      </c>
      <c r="L121" s="370">
        <v>53.467579999999998</v>
      </c>
      <c r="M121" s="138">
        <v>32.696379999999998</v>
      </c>
      <c r="N121" s="262">
        <v>45.393770000000004</v>
      </c>
      <c r="O121" s="262">
        <v>55.767099999999999</v>
      </c>
      <c r="P121" s="262">
        <v>45.408459999999998</v>
      </c>
      <c r="Q121" s="262">
        <v>51.213560000000001</v>
      </c>
      <c r="R121" s="316">
        <v>91.251450000000006</v>
      </c>
      <c r="S121" s="68"/>
      <c r="T121" s="68"/>
      <c r="U121" s="68"/>
    </row>
    <row r="122" spans="1:22" ht="11.25" customHeight="1" thickBot="1" x14ac:dyDescent="0.45">
      <c r="A122" s="769" t="s">
        <v>598</v>
      </c>
      <c r="B122" s="770"/>
      <c r="C122" s="770"/>
      <c r="D122" s="770"/>
      <c r="E122" s="770"/>
      <c r="F122" s="770"/>
      <c r="G122" s="770"/>
      <c r="H122" s="770"/>
      <c r="I122" s="770"/>
      <c r="J122" s="770"/>
      <c r="K122" s="770"/>
      <c r="L122" s="770"/>
      <c r="M122" s="770"/>
      <c r="N122" s="770"/>
      <c r="O122" s="770"/>
      <c r="P122" s="770"/>
      <c r="Q122" s="770"/>
      <c r="R122" s="771"/>
      <c r="S122" s="68"/>
      <c r="T122" s="68"/>
      <c r="U122" s="68"/>
      <c r="V122" s="68"/>
    </row>
    <row r="123" spans="1:22" ht="11.25" customHeight="1" thickBot="1" x14ac:dyDescent="0.45">
      <c r="A123" s="272" t="s">
        <v>610</v>
      </c>
      <c r="B123" s="125">
        <v>4.2026370000000002</v>
      </c>
      <c r="C123" s="127">
        <v>4.0858980000000003</v>
      </c>
      <c r="D123" s="127">
        <v>4.6522360000000003</v>
      </c>
      <c r="E123" s="127">
        <v>5.0501800000000001</v>
      </c>
      <c r="F123" s="127">
        <v>8.9264790000000005</v>
      </c>
      <c r="G123" s="127">
        <v>9.4114419999999992</v>
      </c>
      <c r="H123" s="127">
        <v>10.035830000000001</v>
      </c>
      <c r="I123" s="367">
        <v>16.16836</v>
      </c>
      <c r="J123" s="263">
        <v>30.229310000000002</v>
      </c>
      <c r="K123" s="126">
        <v>21.673200000000001</v>
      </c>
      <c r="L123" s="363">
        <v>6.4581799999999996</v>
      </c>
      <c r="M123" s="127">
        <v>17.871939999999999</v>
      </c>
      <c r="N123" s="237">
        <v>16.7287</v>
      </c>
      <c r="O123" s="237">
        <v>20.558990000000001</v>
      </c>
      <c r="P123" s="237">
        <v>22.174880000000002</v>
      </c>
      <c r="Q123" s="237">
        <v>27.245080000000002</v>
      </c>
      <c r="R123" s="128">
        <v>31.403120000000001</v>
      </c>
      <c r="S123" s="68"/>
      <c r="T123" s="68"/>
      <c r="U123" s="68"/>
    </row>
    <row r="124" spans="1:22" ht="11.25" customHeight="1" thickBot="1" x14ac:dyDescent="0.45">
      <c r="A124" s="272" t="s">
        <v>613</v>
      </c>
      <c r="B124" s="136">
        <v>3.5436260000000002</v>
      </c>
      <c r="C124" s="138">
        <v>7.2774729999999996</v>
      </c>
      <c r="D124" s="138">
        <v>3.1262979999999998</v>
      </c>
      <c r="E124" s="138">
        <v>7.6722149999999996</v>
      </c>
      <c r="F124" s="138">
        <v>8.5388249999999992</v>
      </c>
      <c r="G124" s="138">
        <v>10.52647</v>
      </c>
      <c r="H124" s="138">
        <v>17.13729</v>
      </c>
      <c r="I124" s="311">
        <v>18.708110000000001</v>
      </c>
      <c r="J124" s="298">
        <v>48.07658</v>
      </c>
      <c r="K124" s="137">
        <v>13.118550000000001</v>
      </c>
      <c r="L124" s="370">
        <v>7.9049519999999998</v>
      </c>
      <c r="M124" s="138">
        <v>9.3467470000000006</v>
      </c>
      <c r="N124" s="262">
        <v>13.23246</v>
      </c>
      <c r="O124" s="262">
        <v>18.35838</v>
      </c>
      <c r="P124" s="262">
        <v>20.02825</v>
      </c>
      <c r="Q124" s="262">
        <v>21.463660000000001</v>
      </c>
      <c r="R124" s="316">
        <v>18.16019</v>
      </c>
      <c r="S124" s="68"/>
      <c r="T124" s="68"/>
      <c r="U124" s="68"/>
    </row>
    <row r="125" spans="1:22" ht="11.25" customHeight="1" thickBot="1" x14ac:dyDescent="0.45">
      <c r="A125" s="791" t="s">
        <v>599</v>
      </c>
      <c r="B125" s="792"/>
      <c r="C125" s="792"/>
      <c r="D125" s="792"/>
      <c r="E125" s="792"/>
      <c r="F125" s="792"/>
      <c r="G125" s="792"/>
      <c r="H125" s="792"/>
      <c r="I125" s="792"/>
      <c r="J125" s="792"/>
      <c r="K125" s="792"/>
      <c r="L125" s="792"/>
      <c r="M125" s="792"/>
      <c r="N125" s="792"/>
      <c r="O125" s="792"/>
      <c r="P125" s="792"/>
      <c r="Q125" s="792"/>
      <c r="R125" s="793"/>
      <c r="S125" s="68"/>
      <c r="T125" s="68"/>
      <c r="U125" s="68"/>
      <c r="V125" s="68"/>
    </row>
    <row r="126" spans="1:22" ht="11.25" customHeight="1" thickBot="1" x14ac:dyDescent="0.45">
      <c r="A126" s="272" t="s">
        <v>610</v>
      </c>
      <c r="B126" s="125">
        <v>12.18792</v>
      </c>
      <c r="C126" s="127">
        <v>17.59094</v>
      </c>
      <c r="D126" s="127">
        <v>21.253910000000001</v>
      </c>
      <c r="E126" s="127">
        <v>22.871500000000001</v>
      </c>
      <c r="F126" s="127">
        <v>23.650269999999999</v>
      </c>
      <c r="G126" s="127">
        <v>21.98828</v>
      </c>
      <c r="H126" s="127">
        <v>26.864550000000001</v>
      </c>
      <c r="I126" s="127">
        <v>31.680980000000002</v>
      </c>
      <c r="J126" s="127">
        <v>47.186880000000002</v>
      </c>
      <c r="K126" s="126">
        <v>41.070450000000001</v>
      </c>
      <c r="L126" s="363">
        <v>12.76488</v>
      </c>
      <c r="M126" s="127">
        <v>32.306100000000001</v>
      </c>
      <c r="N126" s="237">
        <v>30.425619999999999</v>
      </c>
      <c r="O126" s="237">
        <v>37.195860000000003</v>
      </c>
      <c r="P126" s="237">
        <v>35.750489999999999</v>
      </c>
      <c r="Q126" s="237">
        <v>45.394779999999997</v>
      </c>
      <c r="R126" s="128">
        <v>43.786749999999998</v>
      </c>
    </row>
    <row r="127" spans="1:22" ht="11.25" customHeight="1" thickBot="1" x14ac:dyDescent="0.45">
      <c r="A127" s="272" t="s">
        <v>613</v>
      </c>
      <c r="B127" s="136">
        <v>11.620509999999999</v>
      </c>
      <c r="C127" s="138">
        <v>19.958010000000002</v>
      </c>
      <c r="D127" s="138">
        <v>15.7018</v>
      </c>
      <c r="E127" s="138">
        <v>16.973469999999999</v>
      </c>
      <c r="F127" s="138">
        <v>16.361509999999999</v>
      </c>
      <c r="G127" s="138">
        <v>15.684340000000001</v>
      </c>
      <c r="H127" s="138">
        <v>20.997129999999999</v>
      </c>
      <c r="I127" s="311">
        <v>18.805250000000001</v>
      </c>
      <c r="J127" s="298">
        <v>52.350709999999999</v>
      </c>
      <c r="K127" s="137">
        <v>19.162269999999999</v>
      </c>
      <c r="L127" s="370">
        <v>12.89321</v>
      </c>
      <c r="M127" s="138">
        <v>17.568560000000002</v>
      </c>
      <c r="N127" s="262">
        <v>23.482790000000001</v>
      </c>
      <c r="O127" s="262">
        <v>24.20373</v>
      </c>
      <c r="P127" s="262">
        <v>28.776869999999999</v>
      </c>
      <c r="Q127" s="262">
        <v>26.330819999999999</v>
      </c>
      <c r="R127" s="316">
        <v>26.643219999999999</v>
      </c>
    </row>
    <row r="128" spans="1:22" ht="11.25" customHeight="1" thickBot="1" x14ac:dyDescent="0.45">
      <c r="A128" s="769" t="s">
        <v>600</v>
      </c>
      <c r="B128" s="770"/>
      <c r="C128" s="770"/>
      <c r="D128" s="770"/>
      <c r="E128" s="770"/>
      <c r="F128" s="770"/>
      <c r="G128" s="770"/>
      <c r="H128" s="770"/>
      <c r="I128" s="770"/>
      <c r="J128" s="770"/>
      <c r="K128" s="770"/>
      <c r="L128" s="770"/>
      <c r="M128" s="770"/>
      <c r="N128" s="770"/>
      <c r="O128" s="770"/>
      <c r="P128" s="770"/>
      <c r="Q128" s="770"/>
      <c r="R128" s="771"/>
      <c r="S128" s="68"/>
    </row>
    <row r="129" spans="1:19" ht="11.25" customHeight="1" thickBot="1" x14ac:dyDescent="0.45">
      <c r="A129" s="272" t="s">
        <v>610</v>
      </c>
      <c r="B129" s="125">
        <v>4.8906210000000003</v>
      </c>
      <c r="C129" s="127">
        <v>8.6792250000000006</v>
      </c>
      <c r="D129" s="127">
        <v>15.79706</v>
      </c>
      <c r="E129" s="127">
        <v>3.7295180000000001</v>
      </c>
      <c r="F129" s="127">
        <v>8.4834589999999999</v>
      </c>
      <c r="G129" s="127">
        <v>7.7718470000000002</v>
      </c>
      <c r="H129" s="127">
        <v>9.8517139999999994</v>
      </c>
      <c r="I129" s="367">
        <v>11.818239999999999</v>
      </c>
      <c r="J129" s="263">
        <v>36.972380000000001</v>
      </c>
      <c r="K129" s="126">
        <v>19.453959999999999</v>
      </c>
      <c r="L129" s="363">
        <v>9.5197140000000005</v>
      </c>
      <c r="M129" s="127">
        <v>17.1538</v>
      </c>
      <c r="N129" s="237">
        <v>17.353729999999999</v>
      </c>
      <c r="O129" s="237">
        <v>21.46012</v>
      </c>
      <c r="P129" s="237">
        <v>24.278690000000001</v>
      </c>
      <c r="Q129" s="237">
        <v>31.873830000000002</v>
      </c>
      <c r="R129" s="128">
        <v>31.844840000000001</v>
      </c>
    </row>
    <row r="130" spans="1:19" ht="11.25" customHeight="1" thickBot="1" x14ac:dyDescent="0.45">
      <c r="A130" s="272" t="s">
        <v>613</v>
      </c>
      <c r="B130" s="136">
        <v>19.01643</v>
      </c>
      <c r="C130" s="138">
        <v>50.66666</v>
      </c>
      <c r="D130" s="138">
        <v>9.9570159999999994</v>
      </c>
      <c r="E130" s="138">
        <v>4.3338929999999998</v>
      </c>
      <c r="F130" s="138">
        <v>4.7851650000000001</v>
      </c>
      <c r="G130" s="138">
        <v>6.036422</v>
      </c>
      <c r="H130" s="138">
        <v>14.73635</v>
      </c>
      <c r="I130" s="311">
        <v>38.513280000000002</v>
      </c>
      <c r="J130" s="298">
        <v>109.3077</v>
      </c>
      <c r="K130" s="137">
        <v>50.292479999999998</v>
      </c>
      <c r="L130" s="370">
        <v>6.2286469999999996</v>
      </c>
      <c r="M130" s="138">
        <v>16.245560000000001</v>
      </c>
      <c r="N130" s="262">
        <v>25.595939999999999</v>
      </c>
      <c r="O130" s="262">
        <v>41.339970000000001</v>
      </c>
      <c r="P130" s="262">
        <v>54.931199999999997</v>
      </c>
      <c r="Q130" s="262">
        <v>44.015689999999999</v>
      </c>
      <c r="R130" s="316">
        <v>34.168199999999999</v>
      </c>
    </row>
    <row r="131" spans="1:19" ht="11.25" customHeight="1" thickBot="1" x14ac:dyDescent="0.45">
      <c r="A131" s="769" t="s">
        <v>601</v>
      </c>
      <c r="B131" s="770"/>
      <c r="C131" s="770"/>
      <c r="D131" s="770"/>
      <c r="E131" s="770"/>
      <c r="F131" s="770"/>
      <c r="G131" s="770"/>
      <c r="H131" s="770"/>
      <c r="I131" s="770"/>
      <c r="J131" s="770"/>
      <c r="K131" s="770"/>
      <c r="L131" s="770"/>
      <c r="M131" s="770"/>
      <c r="N131" s="770"/>
      <c r="O131" s="770"/>
      <c r="P131" s="770"/>
      <c r="Q131" s="770"/>
      <c r="R131" s="771"/>
      <c r="S131" s="68"/>
    </row>
    <row r="132" spans="1:19" ht="11.25" customHeight="1" thickBot="1" x14ac:dyDescent="0.45">
      <c r="A132" s="272" t="s">
        <v>610</v>
      </c>
      <c r="B132" s="125">
        <v>4.4569229999999997</v>
      </c>
      <c r="C132" s="127">
        <v>4.2568640000000002</v>
      </c>
      <c r="D132" s="127">
        <v>8.7829390000000007</v>
      </c>
      <c r="E132" s="127">
        <v>3.5434999999999999</v>
      </c>
      <c r="F132" s="127">
        <v>7.0443199999999999</v>
      </c>
      <c r="G132" s="127">
        <v>7.3672510000000004</v>
      </c>
      <c r="H132" s="127">
        <v>8.1979430000000004</v>
      </c>
      <c r="I132" s="367">
        <v>8.097137</v>
      </c>
      <c r="J132" s="263">
        <v>18.423580000000001</v>
      </c>
      <c r="K132" s="126">
        <v>13.81683</v>
      </c>
      <c r="L132" s="363">
        <v>10.788169999999999</v>
      </c>
      <c r="M132" s="127">
        <v>11.665749999999999</v>
      </c>
      <c r="N132" s="237">
        <v>13.30536</v>
      </c>
      <c r="O132" s="237">
        <v>14.633599999999999</v>
      </c>
      <c r="P132" s="237">
        <v>14.92412</v>
      </c>
      <c r="Q132" s="237">
        <v>19.309000000000001</v>
      </c>
      <c r="R132" s="128">
        <v>18.96546</v>
      </c>
    </row>
    <row r="133" spans="1:19" ht="11.25" customHeight="1" thickBot="1" x14ac:dyDescent="0.45">
      <c r="A133" s="272" t="s">
        <v>613</v>
      </c>
      <c r="B133" s="136">
        <v>12.633240000000001</v>
      </c>
      <c r="C133" s="138">
        <v>27.168420000000001</v>
      </c>
      <c r="D133" s="138">
        <v>5.2447600000000003</v>
      </c>
      <c r="E133" s="138">
        <v>6.2977059999999998</v>
      </c>
      <c r="F133" s="138">
        <v>7.2722470000000001</v>
      </c>
      <c r="G133" s="138">
        <v>10.662649999999999</v>
      </c>
      <c r="H133" s="138">
        <v>12.6587</v>
      </c>
      <c r="I133" s="311">
        <v>19.62021</v>
      </c>
      <c r="J133" s="298">
        <v>52.876730000000002</v>
      </c>
      <c r="K133" s="137">
        <v>23.0063</v>
      </c>
      <c r="L133" s="370">
        <v>15.497030000000001</v>
      </c>
      <c r="M133" s="138">
        <v>18.70392</v>
      </c>
      <c r="N133" s="262">
        <v>25.280940000000001</v>
      </c>
      <c r="O133" s="262">
        <v>28.805900000000001</v>
      </c>
      <c r="P133" s="262">
        <v>36.474089999999997</v>
      </c>
      <c r="Q133" s="262">
        <v>35.006540000000001</v>
      </c>
      <c r="R133" s="316">
        <v>29.666239999999998</v>
      </c>
    </row>
    <row r="134" spans="1:19" ht="11.25" customHeight="1" thickBot="1" x14ac:dyDescent="0.45">
      <c r="A134" s="791" t="s">
        <v>602</v>
      </c>
      <c r="B134" s="792"/>
      <c r="C134" s="792"/>
      <c r="D134" s="792"/>
      <c r="E134" s="792"/>
      <c r="F134" s="792"/>
      <c r="G134" s="792"/>
      <c r="H134" s="792"/>
      <c r="I134" s="792"/>
      <c r="J134" s="792"/>
      <c r="K134" s="792"/>
      <c r="L134" s="792"/>
      <c r="M134" s="792"/>
      <c r="N134" s="792"/>
      <c r="O134" s="792"/>
      <c r="P134" s="792"/>
      <c r="Q134" s="792"/>
      <c r="R134" s="793"/>
      <c r="S134" s="68"/>
    </row>
    <row r="135" spans="1:19" ht="11.25" customHeight="1" thickBot="1" x14ac:dyDescent="0.45">
      <c r="A135" s="272" t="s">
        <v>610</v>
      </c>
      <c r="B135" s="125">
        <v>16.48593</v>
      </c>
      <c r="C135" s="127">
        <v>19.496410000000001</v>
      </c>
      <c r="D135" s="127">
        <v>29.21977</v>
      </c>
      <c r="E135" s="127">
        <v>23.511749999999999</v>
      </c>
      <c r="F135" s="127">
        <v>15.27936</v>
      </c>
      <c r="G135" s="127">
        <v>14.16967</v>
      </c>
      <c r="H135" s="127">
        <v>15.154579999999999</v>
      </c>
      <c r="I135" s="127">
        <v>18.750620000000001</v>
      </c>
      <c r="J135" s="127">
        <v>19.19078</v>
      </c>
      <c r="K135" s="126">
        <v>18.448029999999999</v>
      </c>
      <c r="L135" s="363">
        <v>11.09379</v>
      </c>
      <c r="M135" s="127">
        <v>31.607679999999998</v>
      </c>
      <c r="N135" s="237">
        <v>15.975720000000001</v>
      </c>
      <c r="O135" s="237">
        <v>17.33323</v>
      </c>
      <c r="P135" s="237">
        <v>15.291740000000001</v>
      </c>
      <c r="Q135" s="237">
        <v>19.68384</v>
      </c>
      <c r="R135" s="128">
        <v>19.975449999999999</v>
      </c>
    </row>
    <row r="136" spans="1:19" ht="11.25" customHeight="1" thickBot="1" x14ac:dyDescent="0.45">
      <c r="A136" s="272" t="s">
        <v>613</v>
      </c>
      <c r="B136" s="136">
        <v>27.629840000000002</v>
      </c>
      <c r="C136" s="138">
        <v>33.517600000000002</v>
      </c>
      <c r="D136" s="138">
        <v>36.384270000000001</v>
      </c>
      <c r="E136" s="138">
        <v>27.430479999999999</v>
      </c>
      <c r="F136" s="138">
        <v>20.627790000000001</v>
      </c>
      <c r="G136" s="138">
        <v>16.433589999999999</v>
      </c>
      <c r="H136" s="138">
        <v>16.308700000000002</v>
      </c>
      <c r="I136" s="311">
        <v>20.270679999999999</v>
      </c>
      <c r="J136" s="298">
        <v>52.520319999999998</v>
      </c>
      <c r="K136" s="137">
        <v>18.3811</v>
      </c>
      <c r="L136" s="370">
        <v>11.40997</v>
      </c>
      <c r="M136" s="138">
        <v>23.211480000000002</v>
      </c>
      <c r="N136" s="262">
        <v>21.05678</v>
      </c>
      <c r="O136" s="262">
        <v>17.99728</v>
      </c>
      <c r="P136" s="262">
        <v>18.06878</v>
      </c>
      <c r="Q136" s="262">
        <v>17.17606</v>
      </c>
      <c r="R136" s="316">
        <v>26.469609999999999</v>
      </c>
    </row>
    <row r="137" spans="1:19" ht="11.25" customHeight="1" thickBot="1" x14ac:dyDescent="0.45">
      <c r="A137" s="791" t="s">
        <v>603</v>
      </c>
      <c r="B137" s="792"/>
      <c r="C137" s="792"/>
      <c r="D137" s="792"/>
      <c r="E137" s="792"/>
      <c r="F137" s="792"/>
      <c r="G137" s="792"/>
      <c r="H137" s="792"/>
      <c r="I137" s="792"/>
      <c r="J137" s="792"/>
      <c r="K137" s="792"/>
      <c r="L137" s="792"/>
      <c r="M137" s="792"/>
      <c r="N137" s="792"/>
      <c r="O137" s="792"/>
      <c r="P137" s="792"/>
      <c r="Q137" s="792"/>
      <c r="R137" s="793"/>
      <c r="S137" s="68"/>
    </row>
    <row r="138" spans="1:19" ht="11.25" customHeight="1" thickBot="1" x14ac:dyDescent="0.45">
      <c r="A138" s="272" t="s">
        <v>610</v>
      </c>
      <c r="B138" s="125">
        <v>13.882630000000001</v>
      </c>
      <c r="C138" s="127">
        <v>18.578749999999999</v>
      </c>
      <c r="D138" s="127">
        <v>37.190480000000001</v>
      </c>
      <c r="E138" s="127">
        <v>17.567799999999998</v>
      </c>
      <c r="F138" s="127">
        <v>19.75535</v>
      </c>
      <c r="G138" s="127">
        <v>27.386890000000001</v>
      </c>
      <c r="H138" s="127">
        <v>29.846579999999999</v>
      </c>
      <c r="I138" s="127">
        <v>30.029070000000001</v>
      </c>
      <c r="J138" s="127">
        <v>46.606969999999997</v>
      </c>
      <c r="K138" s="126">
        <v>40.569969999999998</v>
      </c>
      <c r="L138" s="363">
        <v>15.87407</v>
      </c>
      <c r="M138" s="127">
        <v>36.688809999999997</v>
      </c>
      <c r="N138" s="237">
        <v>32.072240000000001</v>
      </c>
      <c r="O138" s="237">
        <v>34.607840000000003</v>
      </c>
      <c r="P138" s="237">
        <v>35.059869999999997</v>
      </c>
      <c r="Q138" s="237">
        <v>52.40945</v>
      </c>
      <c r="R138" s="128">
        <v>50.366340000000001</v>
      </c>
    </row>
    <row r="139" spans="1:19" ht="11.25" customHeight="1" thickBot="1" x14ac:dyDescent="0.45">
      <c r="A139" s="272" t="s">
        <v>613</v>
      </c>
      <c r="B139" s="136">
        <v>11.16647</v>
      </c>
      <c r="C139" s="138">
        <v>28.637730000000001</v>
      </c>
      <c r="D139" s="138">
        <v>26.00196</v>
      </c>
      <c r="E139" s="138">
        <v>24.666779999999999</v>
      </c>
      <c r="F139" s="138">
        <v>15.51474</v>
      </c>
      <c r="G139" s="138">
        <v>22.446390000000001</v>
      </c>
      <c r="H139" s="138">
        <v>25.593869999999999</v>
      </c>
      <c r="I139" s="311">
        <v>29.670439999999999</v>
      </c>
      <c r="J139" s="298">
        <v>84.392910000000001</v>
      </c>
      <c r="K139" s="137">
        <v>27.00695</v>
      </c>
      <c r="L139" s="370">
        <v>12.03476</v>
      </c>
      <c r="M139" s="138">
        <v>24.98629</v>
      </c>
      <c r="N139" s="262">
        <v>30.236280000000001</v>
      </c>
      <c r="O139" s="262">
        <v>33.841589999999997</v>
      </c>
      <c r="P139" s="262">
        <v>38.123440000000002</v>
      </c>
      <c r="Q139" s="262">
        <v>42.502969999999998</v>
      </c>
      <c r="R139" s="316">
        <v>45.775399999999998</v>
      </c>
    </row>
    <row r="140" spans="1:19" ht="11.25" customHeight="1" thickBot="1" x14ac:dyDescent="0.45">
      <c r="A140" s="769" t="s">
        <v>604</v>
      </c>
      <c r="B140" s="770"/>
      <c r="C140" s="770"/>
      <c r="D140" s="770"/>
      <c r="E140" s="770"/>
      <c r="F140" s="770"/>
      <c r="G140" s="770"/>
      <c r="H140" s="770"/>
      <c r="I140" s="770"/>
      <c r="J140" s="770"/>
      <c r="K140" s="770"/>
      <c r="L140" s="770"/>
      <c r="M140" s="770"/>
      <c r="N140" s="770"/>
      <c r="O140" s="770"/>
      <c r="P140" s="770"/>
      <c r="Q140" s="770"/>
      <c r="R140" s="771"/>
      <c r="S140" s="68"/>
    </row>
    <row r="141" spans="1:19" ht="11.25" customHeight="1" thickBot="1" x14ac:dyDescent="0.45">
      <c r="A141" s="272" t="s">
        <v>610</v>
      </c>
      <c r="B141" s="125">
        <v>36.994599999999998</v>
      </c>
      <c r="C141" s="127">
        <v>84.017240000000001</v>
      </c>
      <c r="D141" s="127">
        <v>38.96725</v>
      </c>
      <c r="E141" s="127">
        <v>22.655169999999998</v>
      </c>
      <c r="F141" s="127">
        <v>47.308839999999996</v>
      </c>
      <c r="G141" s="127">
        <v>30.945889999999999</v>
      </c>
      <c r="H141" s="127">
        <v>24.181979999999999</v>
      </c>
      <c r="I141" s="367">
        <v>21.339379999999998</v>
      </c>
      <c r="J141" s="263">
        <v>112.17659999999999</v>
      </c>
      <c r="K141" s="126">
        <v>33.22466</v>
      </c>
      <c r="L141" s="363">
        <v>9.5017700000000005</v>
      </c>
      <c r="M141" s="127">
        <v>27.679569999999998</v>
      </c>
      <c r="N141" s="237">
        <v>23.115400000000001</v>
      </c>
      <c r="O141" s="237">
        <v>32.865920000000003</v>
      </c>
      <c r="P141" s="237">
        <v>40.434359999999998</v>
      </c>
      <c r="Q141" s="237">
        <v>54.549840000000003</v>
      </c>
      <c r="R141" s="128">
        <v>54.44867</v>
      </c>
    </row>
    <row r="142" spans="1:19" ht="11.25" customHeight="1" thickBot="1" x14ac:dyDescent="0.45">
      <c r="A142" s="272" t="s">
        <v>613</v>
      </c>
      <c r="B142" s="136">
        <v>129.18</v>
      </c>
      <c r="C142" s="138">
        <v>207.5043</v>
      </c>
      <c r="D142" s="138">
        <v>29.666589999999999</v>
      </c>
      <c r="E142" s="138">
        <v>33.70364</v>
      </c>
      <c r="F142" s="138">
        <v>23.612909999999999</v>
      </c>
      <c r="G142" s="138">
        <v>37.86618</v>
      </c>
      <c r="H142" s="138">
        <v>62.960129999999999</v>
      </c>
      <c r="I142" s="311">
        <v>103.27290000000001</v>
      </c>
      <c r="J142" s="298">
        <v>360.678</v>
      </c>
      <c r="K142" s="137">
        <v>112.5346</v>
      </c>
      <c r="L142" s="370">
        <v>15.45003</v>
      </c>
      <c r="M142" s="138">
        <v>52.761139999999997</v>
      </c>
      <c r="N142" s="262">
        <v>81.077889999999996</v>
      </c>
      <c r="O142" s="262">
        <v>112.0902</v>
      </c>
      <c r="P142" s="262">
        <v>128.08080000000001</v>
      </c>
      <c r="Q142" s="262">
        <v>137.03370000000001</v>
      </c>
      <c r="R142" s="316">
        <v>115.31489999999999</v>
      </c>
    </row>
    <row r="143" spans="1:19" ht="11.25" customHeight="1" thickBot="1" x14ac:dyDescent="0.45">
      <c r="A143" s="769" t="s">
        <v>605</v>
      </c>
      <c r="B143" s="770"/>
      <c r="C143" s="770"/>
      <c r="D143" s="770"/>
      <c r="E143" s="770"/>
      <c r="F143" s="770"/>
      <c r="G143" s="770"/>
      <c r="H143" s="770"/>
      <c r="I143" s="770"/>
      <c r="J143" s="770"/>
      <c r="K143" s="770"/>
      <c r="L143" s="770"/>
      <c r="M143" s="770"/>
      <c r="N143" s="770"/>
      <c r="O143" s="770"/>
      <c r="P143" s="770"/>
      <c r="Q143" s="770"/>
      <c r="R143" s="771"/>
      <c r="S143" s="68"/>
    </row>
    <row r="144" spans="1:19" ht="11.25" customHeight="1" thickBot="1" x14ac:dyDescent="0.45">
      <c r="A144" s="272" t="s">
        <v>610</v>
      </c>
      <c r="B144" s="125">
        <v>1284.1479999999999</v>
      </c>
      <c r="C144" s="127">
        <v>1951.846</v>
      </c>
      <c r="D144" s="127">
        <v>855.62300000000005</v>
      </c>
      <c r="E144" s="127">
        <v>244.16249999999999</v>
      </c>
      <c r="F144" s="127">
        <v>377.01620000000003</v>
      </c>
      <c r="G144" s="127">
        <v>162.05449999999999</v>
      </c>
      <c r="H144" s="127">
        <v>97.176209999999998</v>
      </c>
      <c r="I144" s="367">
        <v>72.528369999999995</v>
      </c>
      <c r="J144" s="263">
        <v>338.27359999999999</v>
      </c>
      <c r="K144" s="126">
        <v>196.4554</v>
      </c>
      <c r="L144" s="363">
        <v>25.796009999999999</v>
      </c>
      <c r="M144" s="127">
        <v>64.443070000000006</v>
      </c>
      <c r="N144" s="237">
        <v>37.142029999999998</v>
      </c>
      <c r="O144" s="237">
        <v>57.325879999999998</v>
      </c>
      <c r="P144" s="237">
        <v>49.024180000000001</v>
      </c>
      <c r="Q144" s="237">
        <v>70.236680000000007</v>
      </c>
      <c r="R144" s="128">
        <v>114.5904</v>
      </c>
    </row>
    <row r="145" spans="1:20" ht="11.25" customHeight="1" thickBot="1" x14ac:dyDescent="0.45">
      <c r="A145" s="272" t="s">
        <v>613</v>
      </c>
      <c r="B145" s="136">
        <v>702.54079999999999</v>
      </c>
      <c r="C145" s="138">
        <v>1031.5519999999999</v>
      </c>
      <c r="D145" s="138">
        <v>345.94389999999999</v>
      </c>
      <c r="E145" s="138">
        <v>96.279359999999997</v>
      </c>
      <c r="F145" s="138">
        <v>289.77530000000002</v>
      </c>
      <c r="G145" s="138">
        <v>101.8223</v>
      </c>
      <c r="H145" s="138">
        <v>43.647329999999997</v>
      </c>
      <c r="I145" s="311">
        <v>163.3081</v>
      </c>
      <c r="J145" s="298">
        <v>784.06590000000006</v>
      </c>
      <c r="K145" s="137">
        <v>322.29239999999999</v>
      </c>
      <c r="L145" s="370">
        <v>26.097850000000001</v>
      </c>
      <c r="M145" s="138">
        <v>35.085760000000001</v>
      </c>
      <c r="N145" s="262">
        <v>66.286929999999998</v>
      </c>
      <c r="O145" s="262">
        <v>46.209699999999998</v>
      </c>
      <c r="P145" s="262">
        <v>44.063920000000003</v>
      </c>
      <c r="Q145" s="262">
        <v>37.933770000000003</v>
      </c>
      <c r="R145" s="316">
        <v>71.484759999999994</v>
      </c>
    </row>
    <row r="146" spans="1:20" ht="11.25" customHeight="1" thickBot="1" x14ac:dyDescent="0.45">
      <c r="A146" s="769" t="s">
        <v>606</v>
      </c>
      <c r="B146" s="770"/>
      <c r="C146" s="770"/>
      <c r="D146" s="770"/>
      <c r="E146" s="770"/>
      <c r="F146" s="770"/>
      <c r="G146" s="770"/>
      <c r="H146" s="770"/>
      <c r="I146" s="770"/>
      <c r="J146" s="770"/>
      <c r="K146" s="770"/>
      <c r="L146" s="770"/>
      <c r="M146" s="770"/>
      <c r="N146" s="770"/>
      <c r="O146" s="770"/>
      <c r="P146" s="770"/>
      <c r="Q146" s="770"/>
      <c r="R146" s="771"/>
      <c r="S146" s="68"/>
    </row>
    <row r="147" spans="1:20" ht="11.25" customHeight="1" thickBot="1" x14ac:dyDescent="0.45">
      <c r="A147" s="272" t="s">
        <v>610</v>
      </c>
      <c r="B147" s="125">
        <v>87.183109999999999</v>
      </c>
      <c r="C147" s="127">
        <v>92.009960000000007</v>
      </c>
      <c r="D147" s="127">
        <v>47.10286</v>
      </c>
      <c r="E147" s="127">
        <v>63.837220000000002</v>
      </c>
      <c r="F147" s="127">
        <v>115.5112</v>
      </c>
      <c r="G147" s="127">
        <v>95.209149999999994</v>
      </c>
      <c r="H147" s="127">
        <v>53.11347</v>
      </c>
      <c r="I147" s="367">
        <v>63.146599999999999</v>
      </c>
      <c r="J147" s="263">
        <v>265.8152</v>
      </c>
      <c r="K147" s="126">
        <v>59.62706</v>
      </c>
      <c r="L147" s="363">
        <v>73.799670000000006</v>
      </c>
      <c r="M147" s="127">
        <v>117.1255</v>
      </c>
      <c r="N147" s="237">
        <v>48.068660000000001</v>
      </c>
      <c r="O147" s="237">
        <v>54.980600000000003</v>
      </c>
      <c r="P147" s="237">
        <v>68.756379999999993</v>
      </c>
      <c r="Q147" s="237">
        <v>51.985939999999999</v>
      </c>
      <c r="R147" s="128">
        <v>63.882080000000002</v>
      </c>
    </row>
    <row r="148" spans="1:20" ht="11.25" customHeight="1" thickBot="1" x14ac:dyDescent="0.45">
      <c r="A148" s="272" t="s">
        <v>613</v>
      </c>
      <c r="B148" s="136">
        <v>86.024010000000004</v>
      </c>
      <c r="C148" s="138">
        <v>255.67959999999999</v>
      </c>
      <c r="D148" s="138">
        <v>65.122349999999997</v>
      </c>
      <c r="E148" s="138">
        <v>27.555009999999999</v>
      </c>
      <c r="F148" s="138">
        <v>38.756970000000003</v>
      </c>
      <c r="G148" s="138">
        <v>74.219759999999994</v>
      </c>
      <c r="H148" s="138">
        <v>75.454610000000002</v>
      </c>
      <c r="I148" s="311">
        <v>53.837679999999999</v>
      </c>
      <c r="J148" s="298">
        <v>226.31450000000001</v>
      </c>
      <c r="K148" s="137">
        <v>85.502920000000003</v>
      </c>
      <c r="L148" s="138">
        <v>76.566469999999995</v>
      </c>
      <c r="M148" s="370">
        <v>46.425840000000001</v>
      </c>
      <c r="N148" s="262">
        <v>58.198599999999999</v>
      </c>
      <c r="O148" s="262">
        <v>76.04298</v>
      </c>
      <c r="P148" s="262">
        <v>55.158729999999998</v>
      </c>
      <c r="Q148" s="262">
        <v>73.787090000000006</v>
      </c>
      <c r="R148" s="316">
        <v>113.9884</v>
      </c>
    </row>
    <row r="149" spans="1:20" ht="11.25" customHeight="1" thickBot="1" x14ac:dyDescent="0.45">
      <c r="A149" s="769" t="s">
        <v>607</v>
      </c>
      <c r="B149" s="770"/>
      <c r="C149" s="770"/>
      <c r="D149" s="770"/>
      <c r="E149" s="770"/>
      <c r="F149" s="770"/>
      <c r="G149" s="770"/>
      <c r="H149" s="770"/>
      <c r="I149" s="770"/>
      <c r="J149" s="770"/>
      <c r="K149" s="770"/>
      <c r="L149" s="770"/>
      <c r="M149" s="770"/>
      <c r="N149" s="770"/>
      <c r="O149" s="770"/>
      <c r="P149" s="770"/>
      <c r="Q149" s="770"/>
      <c r="R149" s="771"/>
      <c r="S149" s="68"/>
    </row>
    <row r="150" spans="1:20" ht="11.25" customHeight="1" thickBot="1" x14ac:dyDescent="0.45">
      <c r="A150" s="272" t="s">
        <v>610</v>
      </c>
      <c r="B150" s="270">
        <v>21.23706</v>
      </c>
      <c r="C150" s="237">
        <v>21.219110000000001</v>
      </c>
      <c r="D150" s="237">
        <v>23.81127</v>
      </c>
      <c r="E150" s="237">
        <v>4.4198630000000003</v>
      </c>
      <c r="F150" s="237">
        <v>12.617039999999999</v>
      </c>
      <c r="G150" s="237">
        <v>14.503360000000001</v>
      </c>
      <c r="H150" s="237">
        <v>14.529260000000001</v>
      </c>
      <c r="I150" s="367">
        <v>15.516109999999999</v>
      </c>
      <c r="J150" s="263">
        <v>36.877040000000001</v>
      </c>
      <c r="K150" s="126">
        <v>17.329139999999999</v>
      </c>
      <c r="L150" s="237">
        <v>17.771149999999999</v>
      </c>
      <c r="M150" s="363">
        <v>15.116059999999999</v>
      </c>
      <c r="N150" s="237">
        <v>14.67536</v>
      </c>
      <c r="O150" s="237">
        <v>17.685739999999999</v>
      </c>
      <c r="P150" s="237">
        <v>23.053129999999999</v>
      </c>
      <c r="Q150" s="237">
        <v>18.90682</v>
      </c>
      <c r="R150" s="128">
        <v>20.973410000000001</v>
      </c>
    </row>
    <row r="151" spans="1:20" ht="11.25" customHeight="1" thickBot="1" x14ac:dyDescent="0.45">
      <c r="A151" s="272" t="s">
        <v>613</v>
      </c>
      <c r="B151" s="136">
        <v>26.50319</v>
      </c>
      <c r="C151" s="262">
        <v>55.350969999999997</v>
      </c>
      <c r="D151" s="262">
        <v>20.043990000000001</v>
      </c>
      <c r="E151" s="262">
        <v>9.9326430000000006</v>
      </c>
      <c r="F151" s="262">
        <v>11.51224</v>
      </c>
      <c r="G151" s="262">
        <v>15.45838</v>
      </c>
      <c r="H151" s="262">
        <v>26.041540000000001</v>
      </c>
      <c r="I151" s="311">
        <v>26.80369</v>
      </c>
      <c r="J151" s="298">
        <v>82.967320000000001</v>
      </c>
      <c r="K151" s="137">
        <v>18.7502</v>
      </c>
      <c r="L151" s="262">
        <v>17.464020000000001</v>
      </c>
      <c r="M151" s="370">
        <v>13.58625</v>
      </c>
      <c r="N151" s="262">
        <v>18.010919999999999</v>
      </c>
      <c r="O151" s="262">
        <v>23.483830000000001</v>
      </c>
      <c r="P151" s="262">
        <v>24.190460000000002</v>
      </c>
      <c r="Q151" s="262">
        <v>25.669260000000001</v>
      </c>
      <c r="R151" s="316">
        <v>23.68817</v>
      </c>
    </row>
    <row r="152" spans="1:20" ht="11.25" customHeight="1" thickBot="1" x14ac:dyDescent="0.45">
      <c r="A152" s="769" t="s">
        <v>608</v>
      </c>
      <c r="B152" s="770"/>
      <c r="C152" s="770"/>
      <c r="D152" s="770"/>
      <c r="E152" s="770"/>
      <c r="F152" s="770"/>
      <c r="G152" s="770"/>
      <c r="H152" s="770"/>
      <c r="I152" s="770"/>
      <c r="J152" s="770"/>
      <c r="K152" s="770"/>
      <c r="L152" s="770"/>
      <c r="M152" s="770"/>
      <c r="N152" s="770"/>
      <c r="O152" s="770"/>
      <c r="P152" s="770"/>
      <c r="Q152" s="770"/>
      <c r="R152" s="771"/>
      <c r="S152" s="68"/>
    </row>
    <row r="153" spans="1:20" ht="11.25" customHeight="1" thickBot="1" x14ac:dyDescent="0.45">
      <c r="A153" s="272" t="s">
        <v>610</v>
      </c>
      <c r="B153" s="125">
        <v>123.06059999999999</v>
      </c>
      <c r="C153" s="127">
        <v>178.37639999999999</v>
      </c>
      <c r="D153" s="127">
        <v>63.433630000000001</v>
      </c>
      <c r="E153" s="127">
        <v>59.888100000000001</v>
      </c>
      <c r="F153" s="127">
        <v>97.197130000000001</v>
      </c>
      <c r="G153" s="127">
        <v>50.863599999999998</v>
      </c>
      <c r="H153" s="127">
        <v>50.166919999999998</v>
      </c>
      <c r="I153" s="367">
        <v>46.551659999999998</v>
      </c>
      <c r="J153" s="263">
        <v>159.6491</v>
      </c>
      <c r="K153" s="126">
        <v>85.756420000000006</v>
      </c>
      <c r="L153" s="363">
        <v>21.26014</v>
      </c>
      <c r="M153" s="127">
        <v>43.626519999999999</v>
      </c>
      <c r="N153" s="237">
        <v>38.29654</v>
      </c>
      <c r="O153" s="237">
        <v>40.250500000000002</v>
      </c>
      <c r="P153" s="237">
        <v>44.263669999999998</v>
      </c>
      <c r="Q153" s="237">
        <v>53.825029999999998</v>
      </c>
      <c r="R153" s="128">
        <v>59.661430000000003</v>
      </c>
    </row>
    <row r="154" spans="1:20" ht="11.25" customHeight="1" thickBot="1" x14ac:dyDescent="0.45">
      <c r="A154" s="272" t="s">
        <v>613</v>
      </c>
      <c r="B154" s="136">
        <v>86.368510000000001</v>
      </c>
      <c r="C154" s="138">
        <v>123.7642</v>
      </c>
      <c r="D154" s="138">
        <v>40.919690000000003</v>
      </c>
      <c r="E154" s="138">
        <v>47.449829999999999</v>
      </c>
      <c r="F154" s="138">
        <v>76.737369999999999</v>
      </c>
      <c r="G154" s="138">
        <v>32.031219999999998</v>
      </c>
      <c r="H154" s="138">
        <v>22.091740000000001</v>
      </c>
      <c r="I154" s="311">
        <v>46.311750000000004</v>
      </c>
      <c r="J154" s="298">
        <v>159.38550000000001</v>
      </c>
      <c r="K154" s="137">
        <v>91.779730000000001</v>
      </c>
      <c r="L154" s="370">
        <v>27.316880000000001</v>
      </c>
      <c r="M154" s="138">
        <v>32.401159999999997</v>
      </c>
      <c r="N154" s="262">
        <v>41.08916</v>
      </c>
      <c r="O154" s="262">
        <v>46.074330000000003</v>
      </c>
      <c r="P154" s="262">
        <v>44.235309999999998</v>
      </c>
      <c r="Q154" s="262">
        <v>53.584130000000002</v>
      </c>
      <c r="R154" s="316">
        <v>55.935769999999998</v>
      </c>
    </row>
    <row r="155" spans="1:20" ht="11.25" customHeight="1" thickBot="1" x14ac:dyDescent="0.45">
      <c r="A155" s="320"/>
      <c r="B155" s="124"/>
      <c r="C155" s="124"/>
      <c r="D155" s="124"/>
      <c r="E155" s="124"/>
      <c r="F155" s="124"/>
      <c r="G155" s="124"/>
      <c r="H155" s="124"/>
      <c r="I155" s="124"/>
      <c r="J155" s="124"/>
      <c r="K155" s="124"/>
      <c r="L155" s="124"/>
      <c r="M155" s="124"/>
      <c r="N155" s="124"/>
      <c r="O155" s="124"/>
      <c r="P155" s="124"/>
      <c r="Q155" s="124"/>
      <c r="R155" s="124"/>
    </row>
    <row r="156" spans="1:20" ht="11.25" customHeight="1" x14ac:dyDescent="0.4">
      <c r="A156" s="320"/>
      <c r="B156" s="124"/>
      <c r="C156" s="2" t="s">
        <v>483</v>
      </c>
      <c r="D156" s="2" t="s">
        <v>484</v>
      </c>
      <c r="E156" s="2" t="s">
        <v>5</v>
      </c>
      <c r="F156" s="2" t="s">
        <v>650</v>
      </c>
      <c r="G156" s="2" t="s">
        <v>651</v>
      </c>
      <c r="H156" s="2" t="s">
        <v>652</v>
      </c>
      <c r="I156" s="2" t="s">
        <v>653</v>
      </c>
      <c r="J156" s="2" t="s">
        <v>654</v>
      </c>
      <c r="K156" s="124"/>
      <c r="L156" s="124"/>
      <c r="M156" s="124"/>
      <c r="N156" s="124"/>
      <c r="O156" s="124"/>
      <c r="P156" s="124"/>
      <c r="Q156" s="124"/>
      <c r="R156" s="124"/>
    </row>
    <row r="157" spans="1:20" ht="11.25" customHeight="1" thickBot="1" x14ac:dyDescent="0.45">
      <c r="A157" s="320"/>
      <c r="B157" s="124"/>
      <c r="C157" s="4" t="s">
        <v>648</v>
      </c>
      <c r="D157" s="4" t="s">
        <v>648</v>
      </c>
      <c r="E157" s="4" t="s">
        <v>648</v>
      </c>
      <c r="F157" s="4" t="s">
        <v>648</v>
      </c>
      <c r="G157" s="4" t="s">
        <v>648</v>
      </c>
      <c r="H157" s="4" t="s">
        <v>648</v>
      </c>
      <c r="I157" s="4" t="s">
        <v>648</v>
      </c>
      <c r="J157" s="4" t="s">
        <v>648</v>
      </c>
      <c r="K157" s="124"/>
      <c r="L157" s="124"/>
      <c r="M157" s="124"/>
      <c r="N157" s="124"/>
      <c r="O157" s="124"/>
      <c r="P157" s="124"/>
      <c r="Q157" s="124"/>
      <c r="R157" s="124"/>
    </row>
    <row r="158" spans="1:20" ht="11.25" customHeight="1" thickBot="1" x14ac:dyDescent="0.45">
      <c r="A158" s="772" t="s">
        <v>5854</v>
      </c>
      <c r="B158" s="773"/>
      <c r="C158" s="773"/>
      <c r="D158" s="773"/>
      <c r="E158" s="773"/>
      <c r="F158" s="773"/>
      <c r="G158" s="773"/>
      <c r="H158" s="773"/>
      <c r="I158" s="773"/>
      <c r="J158" s="774"/>
      <c r="K158" s="317"/>
      <c r="L158" s="317"/>
      <c r="M158" s="317"/>
      <c r="N158" s="317"/>
      <c r="O158" s="317"/>
      <c r="P158" s="317"/>
      <c r="Q158" s="317"/>
    </row>
    <row r="159" spans="1:20" ht="11.25" customHeight="1" thickBot="1" x14ac:dyDescent="0.45">
      <c r="A159" s="757" t="s">
        <v>583</v>
      </c>
      <c r="B159" s="758"/>
      <c r="C159" s="758"/>
      <c r="D159" s="758"/>
      <c r="E159" s="758"/>
      <c r="F159" s="758"/>
      <c r="G159" s="758"/>
      <c r="H159" s="758"/>
      <c r="I159" s="758"/>
      <c r="J159" s="759"/>
      <c r="K159" s="317"/>
      <c r="L159" s="317"/>
      <c r="M159" s="317"/>
      <c r="N159" s="317"/>
      <c r="O159" s="317"/>
      <c r="P159" s="317"/>
      <c r="Q159" s="317"/>
      <c r="R159" s="67"/>
      <c r="S159" s="67"/>
    </row>
    <row r="160" spans="1:20" ht="11.25" customHeight="1" thickBot="1" x14ac:dyDescent="0.45">
      <c r="A160" s="797" t="s">
        <v>611</v>
      </c>
      <c r="B160" s="798"/>
      <c r="C160" s="251">
        <v>50.575380000000003</v>
      </c>
      <c r="D160" s="127">
        <v>113.7765</v>
      </c>
      <c r="E160" s="127">
        <v>92.679069999999996</v>
      </c>
      <c r="F160" s="127">
        <v>48.257829999999998</v>
      </c>
      <c r="G160" s="127">
        <v>32.076700000000002</v>
      </c>
      <c r="H160" s="127">
        <v>30.16499</v>
      </c>
      <c r="I160" s="127">
        <v>42.91095</v>
      </c>
      <c r="J160" s="128">
        <v>50.192920000000001</v>
      </c>
      <c r="K160" s="323"/>
      <c r="L160" s="318"/>
      <c r="M160" s="318"/>
      <c r="N160" s="318"/>
      <c r="O160" s="318"/>
      <c r="P160" s="318"/>
      <c r="Q160" s="318"/>
      <c r="R160" s="318"/>
      <c r="S160" s="66"/>
      <c r="T160" s="67"/>
    </row>
    <row r="161" spans="1:20" ht="11.25" customHeight="1" thickBot="1" x14ac:dyDescent="0.45">
      <c r="A161" s="797" t="s">
        <v>614</v>
      </c>
      <c r="B161" s="798"/>
      <c r="C161" s="300">
        <v>57.200029999999998</v>
      </c>
      <c r="D161" s="290">
        <v>74.517740000000003</v>
      </c>
      <c r="E161" s="290">
        <v>131.6737</v>
      </c>
      <c r="F161" s="290">
        <v>109.6473</v>
      </c>
      <c r="G161" s="290">
        <v>55.282020000000003</v>
      </c>
      <c r="H161" s="290">
        <v>41.412190000000002</v>
      </c>
      <c r="I161" s="290">
        <v>38.82788</v>
      </c>
      <c r="J161" s="321">
        <v>54.81758</v>
      </c>
      <c r="K161" s="123"/>
      <c r="L161" s="124"/>
      <c r="M161" s="124"/>
      <c r="N161" s="124"/>
      <c r="O161" s="124"/>
      <c r="P161" s="124"/>
      <c r="Q161" s="124"/>
      <c r="R161" s="124"/>
      <c r="S161" s="66"/>
      <c r="T161" s="67"/>
    </row>
    <row r="162" spans="1:20" ht="11.25" customHeight="1" thickBot="1" x14ac:dyDescent="0.45">
      <c r="A162" s="757" t="s">
        <v>629</v>
      </c>
      <c r="B162" s="758"/>
      <c r="C162" s="758"/>
      <c r="D162" s="758"/>
      <c r="E162" s="758"/>
      <c r="F162" s="758"/>
      <c r="G162" s="758"/>
      <c r="H162" s="758"/>
      <c r="I162" s="758"/>
      <c r="J162" s="759"/>
      <c r="K162" s="319"/>
      <c r="L162" s="317"/>
      <c r="M162" s="317"/>
      <c r="N162" s="317"/>
      <c r="O162" s="317"/>
      <c r="P162" s="317"/>
      <c r="Q162" s="317"/>
      <c r="R162" s="67"/>
    </row>
    <row r="163" spans="1:20" ht="11.25" customHeight="1" thickBot="1" x14ac:dyDescent="0.45">
      <c r="A163" s="797" t="s">
        <v>611</v>
      </c>
      <c r="B163" s="798"/>
      <c r="C163" s="282">
        <v>347.31970000000001</v>
      </c>
      <c r="D163" s="295">
        <v>643.87689999999998</v>
      </c>
      <c r="E163" s="295">
        <v>165.45400000000001</v>
      </c>
      <c r="F163" s="295">
        <v>125.4267</v>
      </c>
      <c r="G163" s="295">
        <v>144.5326</v>
      </c>
      <c r="H163" s="295">
        <v>114.15260000000001</v>
      </c>
      <c r="I163" s="295">
        <v>131.11009999999999</v>
      </c>
      <c r="J163" s="322">
        <v>169.12809999999999</v>
      </c>
      <c r="K163" s="323"/>
      <c r="L163" s="318"/>
      <c r="M163" s="318"/>
      <c r="N163" s="318"/>
      <c r="O163" s="318"/>
      <c r="P163" s="318"/>
      <c r="Q163" s="318"/>
      <c r="R163" s="318"/>
      <c r="S163" s="68"/>
      <c r="T163" s="67"/>
    </row>
    <row r="164" spans="1:20" ht="11.25" customHeight="1" thickBot="1" x14ac:dyDescent="0.45">
      <c r="A164" s="797" t="s">
        <v>614</v>
      </c>
      <c r="B164" s="798"/>
      <c r="C164" s="300">
        <v>246.19489999999999</v>
      </c>
      <c r="D164" s="290">
        <v>473.80669999999998</v>
      </c>
      <c r="E164" s="290">
        <v>163.87950000000001</v>
      </c>
      <c r="F164" s="290">
        <v>254.1473</v>
      </c>
      <c r="G164" s="290">
        <v>123.5322</v>
      </c>
      <c r="H164" s="290">
        <v>83.515079999999998</v>
      </c>
      <c r="I164" s="290">
        <v>156.68039999999999</v>
      </c>
      <c r="J164" s="321">
        <v>257.8603</v>
      </c>
      <c r="K164" s="123"/>
      <c r="L164" s="124"/>
      <c r="M164" s="124"/>
      <c r="N164" s="124"/>
      <c r="O164" s="124"/>
      <c r="P164" s="124"/>
      <c r="Q164" s="124"/>
      <c r="R164" s="124"/>
      <c r="S164" s="68"/>
      <c r="T164" s="67"/>
    </row>
    <row r="165" spans="1:20" ht="11.25" customHeight="1" thickBot="1" x14ac:dyDescent="0.45">
      <c r="A165" s="757" t="s">
        <v>585</v>
      </c>
      <c r="B165" s="758"/>
      <c r="C165" s="758"/>
      <c r="D165" s="758"/>
      <c r="E165" s="758"/>
      <c r="F165" s="758"/>
      <c r="G165" s="758"/>
      <c r="H165" s="758"/>
      <c r="I165" s="758"/>
      <c r="J165" s="759"/>
      <c r="K165" s="319"/>
      <c r="L165" s="317"/>
      <c r="M165" s="317"/>
      <c r="N165" s="317"/>
      <c r="O165" s="317"/>
      <c r="P165" s="317"/>
      <c r="Q165" s="317"/>
      <c r="R165" s="67"/>
    </row>
    <row r="166" spans="1:20" ht="11.25" customHeight="1" thickBot="1" x14ac:dyDescent="0.45">
      <c r="A166" s="797" t="s">
        <v>611</v>
      </c>
      <c r="B166" s="798"/>
      <c r="C166" s="282">
        <v>6.6254780000000002</v>
      </c>
      <c r="D166" s="295">
        <v>2.5369329999999999</v>
      </c>
      <c r="E166" s="295">
        <v>8.0373350000000006</v>
      </c>
      <c r="F166" s="295">
        <v>5.8780650000000003</v>
      </c>
      <c r="G166" s="295">
        <v>8.0176180000000006</v>
      </c>
      <c r="H166" s="295">
        <v>10.803890000000001</v>
      </c>
      <c r="I166" s="295">
        <v>8.9122679999999992</v>
      </c>
      <c r="J166" s="322">
        <v>8.6726709999999994</v>
      </c>
      <c r="K166" s="323"/>
      <c r="L166" s="318"/>
      <c r="M166" s="318"/>
      <c r="N166" s="318"/>
      <c r="O166" s="318"/>
      <c r="P166" s="318"/>
      <c r="Q166" s="318"/>
      <c r="R166" s="318"/>
      <c r="S166" s="68"/>
      <c r="T166" s="67"/>
    </row>
    <row r="167" spans="1:20" ht="11.25" customHeight="1" thickBot="1" x14ac:dyDescent="0.45">
      <c r="A167" s="797" t="s">
        <v>614</v>
      </c>
      <c r="B167" s="798"/>
      <c r="C167" s="300">
        <v>3.2377669999999998</v>
      </c>
      <c r="D167" s="290">
        <v>0.78779379999999999</v>
      </c>
      <c r="E167" s="290">
        <v>11.558</v>
      </c>
      <c r="F167" s="290">
        <v>10.270580000000001</v>
      </c>
      <c r="G167" s="290">
        <v>10.1165</v>
      </c>
      <c r="H167" s="290">
        <v>12.901109999999999</v>
      </c>
      <c r="I167" s="290">
        <v>15.4244</v>
      </c>
      <c r="J167" s="321">
        <v>15.16419</v>
      </c>
      <c r="K167" s="123"/>
      <c r="L167" s="124"/>
      <c r="M167" s="124"/>
      <c r="N167" s="124"/>
      <c r="O167" s="124"/>
      <c r="P167" s="124"/>
      <c r="Q167" s="124"/>
      <c r="R167" s="124"/>
      <c r="S167" s="68"/>
      <c r="T167" s="67"/>
    </row>
    <row r="168" spans="1:20" ht="11.25" customHeight="1" thickBot="1" x14ac:dyDescent="0.45">
      <c r="A168" s="757" t="s">
        <v>586</v>
      </c>
      <c r="B168" s="758"/>
      <c r="C168" s="758"/>
      <c r="D168" s="758"/>
      <c r="E168" s="758"/>
      <c r="F168" s="758"/>
      <c r="G168" s="758"/>
      <c r="H168" s="758"/>
      <c r="I168" s="758"/>
      <c r="J168" s="759"/>
      <c r="K168" s="319"/>
      <c r="L168" s="317"/>
      <c r="M168" s="317"/>
      <c r="N168" s="317"/>
      <c r="O168" s="317"/>
      <c r="P168" s="317"/>
      <c r="Q168" s="317"/>
      <c r="R168" s="67"/>
    </row>
    <row r="169" spans="1:20" ht="11.25" customHeight="1" thickBot="1" x14ac:dyDescent="0.45">
      <c r="A169" s="797" t="s">
        <v>611</v>
      </c>
      <c r="B169" s="798"/>
      <c r="C169" s="282">
        <v>21.332899999999999</v>
      </c>
      <c r="D169" s="295">
        <v>26.600570000000001</v>
      </c>
      <c r="E169" s="295">
        <v>29.815539999999999</v>
      </c>
      <c r="F169" s="295">
        <v>24.46116</v>
      </c>
      <c r="G169" s="295">
        <v>34.959150000000001</v>
      </c>
      <c r="H169" s="295">
        <v>37.534350000000003</v>
      </c>
      <c r="I169" s="295">
        <v>32.685830000000003</v>
      </c>
      <c r="J169" s="322">
        <v>38.84346</v>
      </c>
      <c r="K169" s="323"/>
      <c r="L169" s="318"/>
      <c r="M169" s="318"/>
      <c r="N169" s="318"/>
      <c r="O169" s="318"/>
      <c r="P169" s="318"/>
      <c r="Q169" s="318"/>
      <c r="R169" s="318"/>
    </row>
    <row r="170" spans="1:20" ht="11.25" customHeight="1" thickBot="1" x14ac:dyDescent="0.45">
      <c r="A170" s="797" t="s">
        <v>614</v>
      </c>
      <c r="B170" s="798"/>
      <c r="C170" s="300">
        <v>28.618359999999999</v>
      </c>
      <c r="D170" s="290">
        <v>11.778969999999999</v>
      </c>
      <c r="E170" s="290">
        <v>19.130050000000001</v>
      </c>
      <c r="F170" s="290">
        <v>16.35988</v>
      </c>
      <c r="G170" s="290">
        <v>21.336359999999999</v>
      </c>
      <c r="H170" s="290">
        <v>26.328690000000002</v>
      </c>
      <c r="I170" s="290">
        <v>30.846710000000002</v>
      </c>
      <c r="J170" s="321">
        <v>35.237029999999997</v>
      </c>
      <c r="K170" s="123"/>
      <c r="L170" s="124"/>
      <c r="M170" s="124"/>
      <c r="N170" s="124"/>
      <c r="O170" s="124"/>
      <c r="P170" s="124"/>
      <c r="Q170" s="124"/>
      <c r="R170" s="124"/>
    </row>
    <row r="171" spans="1:20" ht="11.25" customHeight="1" thickBot="1" x14ac:dyDescent="0.45">
      <c r="A171" s="757" t="s">
        <v>587</v>
      </c>
      <c r="B171" s="758"/>
      <c r="C171" s="758"/>
      <c r="D171" s="758"/>
      <c r="E171" s="758"/>
      <c r="F171" s="758"/>
      <c r="G171" s="758"/>
      <c r="H171" s="758"/>
      <c r="I171" s="758"/>
      <c r="J171" s="759"/>
      <c r="K171" s="319"/>
      <c r="L171" s="317"/>
      <c r="M171" s="317"/>
      <c r="N171" s="317"/>
      <c r="O171" s="317"/>
      <c r="P171" s="317"/>
      <c r="Q171" s="317"/>
      <c r="R171" s="68"/>
    </row>
    <row r="172" spans="1:20" ht="11.25" customHeight="1" thickBot="1" x14ac:dyDescent="0.45">
      <c r="A172" s="797" t="s">
        <v>611</v>
      </c>
      <c r="B172" s="798"/>
      <c r="C172" s="282">
        <v>22.45017</v>
      </c>
      <c r="D172" s="295">
        <v>43.791170000000001</v>
      </c>
      <c r="E172" s="295">
        <v>26.78021</v>
      </c>
      <c r="F172" s="295">
        <v>28.160530000000001</v>
      </c>
      <c r="G172" s="295">
        <v>26.872869999999999</v>
      </c>
      <c r="H172" s="295">
        <v>21.962589999999999</v>
      </c>
      <c r="I172" s="295">
        <v>21.349209999999999</v>
      </c>
      <c r="J172" s="322">
        <v>19.506160000000001</v>
      </c>
      <c r="K172" s="323"/>
      <c r="L172" s="318"/>
      <c r="M172" s="318"/>
      <c r="N172" s="318"/>
      <c r="O172" s="318"/>
      <c r="P172" s="318"/>
      <c r="Q172" s="318"/>
      <c r="R172" s="318"/>
    </row>
    <row r="173" spans="1:20" ht="11.25" customHeight="1" thickBot="1" x14ac:dyDescent="0.45">
      <c r="A173" s="797" t="s">
        <v>614</v>
      </c>
      <c r="B173" s="798"/>
      <c r="C173" s="300">
        <v>26.698499999999999</v>
      </c>
      <c r="D173" s="290">
        <v>31.612469999999998</v>
      </c>
      <c r="E173" s="290">
        <v>28.868189999999998</v>
      </c>
      <c r="F173" s="290">
        <v>32.835439999999998</v>
      </c>
      <c r="G173" s="290">
        <v>21.035219999999999</v>
      </c>
      <c r="H173" s="290">
        <v>19.498000000000001</v>
      </c>
      <c r="I173" s="290">
        <v>21.297689999999999</v>
      </c>
      <c r="J173" s="321">
        <v>22.466090000000001</v>
      </c>
      <c r="K173" s="123"/>
      <c r="L173" s="124"/>
      <c r="M173" s="124"/>
      <c r="N173" s="124"/>
      <c r="O173" s="124"/>
      <c r="P173" s="124"/>
      <c r="Q173" s="124"/>
      <c r="R173" s="124"/>
    </row>
    <row r="174" spans="1:20" ht="11.25" customHeight="1" thickBot="1" x14ac:dyDescent="0.45">
      <c r="A174" s="757" t="s">
        <v>588</v>
      </c>
      <c r="B174" s="758"/>
      <c r="C174" s="758"/>
      <c r="D174" s="758"/>
      <c r="E174" s="758"/>
      <c r="F174" s="758"/>
      <c r="G174" s="758"/>
      <c r="H174" s="758"/>
      <c r="I174" s="758"/>
      <c r="J174" s="759"/>
      <c r="K174" s="319"/>
      <c r="L174" s="317"/>
      <c r="M174" s="317"/>
      <c r="N174" s="317"/>
      <c r="O174" s="317"/>
      <c r="P174" s="317"/>
      <c r="Q174" s="317"/>
      <c r="R174" s="68"/>
    </row>
    <row r="175" spans="1:20" ht="11.25" customHeight="1" thickBot="1" x14ac:dyDescent="0.45">
      <c r="A175" s="797" t="s">
        <v>611</v>
      </c>
      <c r="B175" s="798"/>
      <c r="C175" s="282">
        <v>12.11702</v>
      </c>
      <c r="D175" s="295">
        <v>20.739229999999999</v>
      </c>
      <c r="E175" s="295">
        <v>18.061129999999999</v>
      </c>
      <c r="F175" s="295">
        <v>12.630800000000001</v>
      </c>
      <c r="G175" s="295">
        <v>12.47831</v>
      </c>
      <c r="H175" s="295">
        <v>11.6206</v>
      </c>
      <c r="I175" s="295">
        <v>11.558770000000001</v>
      </c>
      <c r="J175" s="322">
        <v>11.040940000000001</v>
      </c>
      <c r="K175" s="323"/>
      <c r="L175" s="318"/>
      <c r="M175" s="318"/>
      <c r="N175" s="318"/>
      <c r="O175" s="318"/>
      <c r="P175" s="318"/>
      <c r="Q175" s="318"/>
      <c r="R175" s="318"/>
    </row>
    <row r="176" spans="1:20" ht="11.25" customHeight="1" thickBot="1" x14ac:dyDescent="0.45">
      <c r="A176" s="797" t="s">
        <v>614</v>
      </c>
      <c r="B176" s="798"/>
      <c r="C176" s="300">
        <v>10.295730000000001</v>
      </c>
      <c r="D176" s="290">
        <v>8.3937030000000004</v>
      </c>
      <c r="E176" s="290">
        <v>17.476649999999999</v>
      </c>
      <c r="F176" s="290">
        <v>17.636019999999998</v>
      </c>
      <c r="G176" s="290">
        <v>10.931570000000001</v>
      </c>
      <c r="H176" s="290">
        <v>11.36497</v>
      </c>
      <c r="I176" s="290">
        <v>14.51656</v>
      </c>
      <c r="J176" s="321">
        <v>16.928820000000002</v>
      </c>
      <c r="K176" s="123"/>
      <c r="L176" s="124"/>
      <c r="M176" s="124"/>
      <c r="N176" s="124"/>
      <c r="O176" s="124"/>
      <c r="P176" s="124"/>
      <c r="Q176" s="124"/>
      <c r="R176" s="124"/>
    </row>
    <row r="177" spans="1:19" ht="11.25" customHeight="1" thickBot="1" x14ac:dyDescent="0.45">
      <c r="A177" s="757" t="s">
        <v>609</v>
      </c>
      <c r="B177" s="758"/>
      <c r="C177" s="758"/>
      <c r="D177" s="758"/>
      <c r="E177" s="758"/>
      <c r="F177" s="758"/>
      <c r="G177" s="758"/>
      <c r="H177" s="758"/>
      <c r="I177" s="758"/>
      <c r="J177" s="759"/>
      <c r="K177" s="319"/>
      <c r="L177" s="317"/>
      <c r="M177" s="317"/>
      <c r="N177" s="317"/>
      <c r="O177" s="317"/>
      <c r="P177" s="317"/>
      <c r="Q177" s="317"/>
      <c r="R177" s="68"/>
    </row>
    <row r="178" spans="1:19" ht="11.25" customHeight="1" thickBot="1" x14ac:dyDescent="0.45">
      <c r="A178" s="797" t="s">
        <v>611</v>
      </c>
      <c r="B178" s="798"/>
      <c r="C178" s="282">
        <v>17.668900000000001</v>
      </c>
      <c r="D178" s="295">
        <v>15.277240000000001</v>
      </c>
      <c r="E178" s="295">
        <v>38.984490000000001</v>
      </c>
      <c r="F178" s="295">
        <v>36.906010000000002</v>
      </c>
      <c r="G178" s="295">
        <v>45.750830000000001</v>
      </c>
      <c r="H178" s="295">
        <v>44.378660000000004</v>
      </c>
      <c r="I178" s="295">
        <v>31.55029</v>
      </c>
      <c r="J178" s="322">
        <v>35.230229999999999</v>
      </c>
      <c r="K178" s="323"/>
      <c r="L178" s="318"/>
      <c r="M178" s="318"/>
      <c r="N178" s="318"/>
      <c r="O178" s="318"/>
      <c r="P178" s="318"/>
      <c r="Q178" s="318"/>
      <c r="R178" s="318"/>
    </row>
    <row r="179" spans="1:19" ht="11.25" customHeight="1" thickBot="1" x14ac:dyDescent="0.45">
      <c r="A179" s="797" t="s">
        <v>614</v>
      </c>
      <c r="B179" s="798"/>
      <c r="C179" s="324">
        <v>20.075030000000002</v>
      </c>
      <c r="D179" s="138">
        <v>4.1981080000000004</v>
      </c>
      <c r="E179" s="138">
        <v>23.374220000000001</v>
      </c>
      <c r="F179" s="138">
        <v>23.65597</v>
      </c>
      <c r="G179" s="138">
        <v>24.51867</v>
      </c>
      <c r="H179" s="138">
        <v>27.66986</v>
      </c>
      <c r="I179" s="138">
        <v>25.79852</v>
      </c>
      <c r="J179" s="139">
        <v>28.849240000000002</v>
      </c>
      <c r="K179" s="123"/>
      <c r="L179" s="124"/>
      <c r="M179" s="124"/>
      <c r="N179" s="124"/>
      <c r="O179" s="124"/>
      <c r="P179" s="124"/>
      <c r="Q179" s="124"/>
      <c r="R179" s="124"/>
    </row>
    <row r="180" spans="1:19" ht="11.25" customHeight="1" x14ac:dyDescent="0.4">
      <c r="A180" s="230"/>
      <c r="B180" s="68"/>
      <c r="C180" s="68"/>
      <c r="D180" s="68"/>
      <c r="E180" s="68"/>
      <c r="F180" s="68"/>
      <c r="G180" s="68"/>
      <c r="H180" s="68"/>
      <c r="I180" s="68"/>
      <c r="J180" s="68"/>
      <c r="K180" s="68"/>
      <c r="L180" s="68"/>
      <c r="M180" s="68"/>
      <c r="N180" s="67"/>
      <c r="O180" s="67"/>
      <c r="P180" s="67"/>
      <c r="Q180" s="67"/>
      <c r="R180" s="68"/>
      <c r="S180" s="67"/>
    </row>
    <row r="181" spans="1:19" ht="11.25" customHeight="1" x14ac:dyDescent="0.4">
      <c r="A181" s="230"/>
      <c r="B181" s="68"/>
      <c r="C181" s="68"/>
      <c r="D181" s="68"/>
      <c r="E181" s="68"/>
      <c r="F181" s="68"/>
      <c r="G181" s="68"/>
      <c r="H181" s="68"/>
      <c r="I181" s="68"/>
      <c r="J181" s="68"/>
      <c r="K181" s="68"/>
      <c r="L181" s="68"/>
      <c r="M181" s="68"/>
      <c r="N181" s="67"/>
      <c r="O181" s="67"/>
      <c r="P181" s="67"/>
      <c r="Q181" s="67"/>
      <c r="R181" s="68"/>
      <c r="S181" s="68"/>
    </row>
    <row r="182" spans="1:19" ht="11.25" customHeight="1" x14ac:dyDescent="0.4">
      <c r="A182" s="230"/>
      <c r="B182" s="68"/>
      <c r="C182" s="68"/>
      <c r="D182" s="68"/>
      <c r="E182" s="68"/>
      <c r="F182" s="68"/>
      <c r="G182" s="68"/>
      <c r="H182" s="68"/>
      <c r="I182" s="68"/>
      <c r="J182" s="68"/>
      <c r="K182" s="68"/>
      <c r="L182" s="68"/>
      <c r="M182" s="68"/>
      <c r="N182" s="68"/>
      <c r="O182" s="68"/>
      <c r="P182" s="68"/>
      <c r="Q182" s="68"/>
      <c r="R182" s="68"/>
      <c r="S182" s="67"/>
    </row>
    <row r="183" spans="1:19" ht="11.25" customHeight="1" x14ac:dyDescent="0.4">
      <c r="A183" s="230"/>
      <c r="B183" s="68"/>
      <c r="C183" s="68"/>
      <c r="D183" s="68"/>
      <c r="E183" s="68"/>
      <c r="F183" s="68"/>
      <c r="G183" s="68"/>
      <c r="H183" s="68"/>
      <c r="I183" s="68"/>
      <c r="J183" s="68"/>
      <c r="K183" s="68"/>
      <c r="L183" s="68"/>
      <c r="M183" s="68"/>
      <c r="N183" s="68"/>
      <c r="O183" s="68"/>
      <c r="P183" s="68"/>
      <c r="Q183" s="68"/>
      <c r="R183" s="68"/>
      <c r="S183" s="68"/>
    </row>
    <row r="184" spans="1:19" ht="11.25" customHeight="1" x14ac:dyDescent="0.4">
      <c r="R184" s="68"/>
      <c r="S184" s="67"/>
    </row>
  </sheetData>
  <mergeCells count="69">
    <mergeCell ref="A1:R1"/>
    <mergeCell ref="K3:K4"/>
    <mergeCell ref="A179:B179"/>
    <mergeCell ref="A176:B176"/>
    <mergeCell ref="A173:B173"/>
    <mergeCell ref="A170:B170"/>
    <mergeCell ref="A167:B167"/>
    <mergeCell ref="A164:B164"/>
    <mergeCell ref="A165:J165"/>
    <mergeCell ref="A162:J162"/>
    <mergeCell ref="A178:B178"/>
    <mergeCell ref="A175:B175"/>
    <mergeCell ref="A172:B172"/>
    <mergeCell ref="A169:B169"/>
    <mergeCell ref="A166:B166"/>
    <mergeCell ref="A163:B163"/>
    <mergeCell ref="A177:J177"/>
    <mergeCell ref="A174:J174"/>
    <mergeCell ref="A171:J171"/>
    <mergeCell ref="A168:J168"/>
    <mergeCell ref="A161:B161"/>
    <mergeCell ref="A119:R119"/>
    <mergeCell ref="A116:R116"/>
    <mergeCell ref="A113:R113"/>
    <mergeCell ref="A110:R110"/>
    <mergeCell ref="A160:B160"/>
    <mergeCell ref="A159:J159"/>
    <mergeCell ref="A158:J158"/>
    <mergeCell ref="A97:R97"/>
    <mergeCell ref="A152:R152"/>
    <mergeCell ref="A149:R149"/>
    <mergeCell ref="A146:R146"/>
    <mergeCell ref="A143:R143"/>
    <mergeCell ref="A140:R140"/>
    <mergeCell ref="A137:R137"/>
    <mergeCell ref="A134:R134"/>
    <mergeCell ref="A131:R131"/>
    <mergeCell ref="A128:R128"/>
    <mergeCell ref="A107:R107"/>
    <mergeCell ref="A104:R104"/>
    <mergeCell ref="A101:R101"/>
    <mergeCell ref="A98:R98"/>
    <mergeCell ref="A125:R125"/>
    <mergeCell ref="A122:R122"/>
    <mergeCell ref="A94:R94"/>
    <mergeCell ref="A46:R46"/>
    <mergeCell ref="A41:R41"/>
    <mergeCell ref="A36:R36"/>
    <mergeCell ref="A31:R31"/>
    <mergeCell ref="A70:R70"/>
    <mergeCell ref="A67:R67"/>
    <mergeCell ref="A62:R62"/>
    <mergeCell ref="A61:R61"/>
    <mergeCell ref="A56:R56"/>
    <mergeCell ref="A51:R51"/>
    <mergeCell ref="A85:R85"/>
    <mergeCell ref="A88:R88"/>
    <mergeCell ref="A91:R91"/>
    <mergeCell ref="A5:R5"/>
    <mergeCell ref="A6:R6"/>
    <mergeCell ref="A82:R82"/>
    <mergeCell ref="A79:R79"/>
    <mergeCell ref="I76:R76"/>
    <mergeCell ref="A76:H76"/>
    <mergeCell ref="A73:R73"/>
    <mergeCell ref="A16:R16"/>
    <mergeCell ref="A11:R11"/>
    <mergeCell ref="A26:R26"/>
    <mergeCell ref="A21:R2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621"/>
  <sheetViews>
    <sheetView workbookViewId="0">
      <pane ySplit="5" topLeftCell="A6" activePane="bottomLeft" state="frozen"/>
      <selection activeCell="A2" sqref="A2"/>
      <selection pane="bottomLeft" sqref="A1:M1"/>
    </sheetView>
  </sheetViews>
  <sheetFormatPr defaultColWidth="12.3828125" defaultRowHeight="10.3" x14ac:dyDescent="0.4"/>
  <cols>
    <col min="1" max="1" width="12.69140625" style="496" bestFit="1" customWidth="1"/>
    <col min="2" max="2" width="8.69140625" style="495" customWidth="1"/>
    <col min="3" max="3" width="45.3828125" style="496" bestFit="1" customWidth="1"/>
    <col min="4" max="4" width="45.3828125" style="570" customWidth="1"/>
    <col min="5" max="5" width="4.3828125" style="496" bestFit="1" customWidth="1"/>
    <col min="6" max="6" width="5.3828125" style="496" bestFit="1" customWidth="1"/>
    <col min="7" max="11" width="4.3828125" style="496" bestFit="1" customWidth="1"/>
    <col min="12" max="12" width="6.69140625" style="496" bestFit="1" customWidth="1"/>
    <col min="13" max="13" width="4.69140625" style="496" bestFit="1" customWidth="1"/>
    <col min="14" max="16384" width="12.3828125" style="496"/>
  </cols>
  <sheetData>
    <row r="1" spans="1:13" ht="34.5" customHeight="1" x14ac:dyDescent="0.4">
      <c r="A1" s="635" t="s">
        <v>5857</v>
      </c>
      <c r="B1" s="635"/>
      <c r="C1" s="635"/>
      <c r="D1" s="635"/>
      <c r="E1" s="635"/>
      <c r="F1" s="635"/>
      <c r="G1" s="635"/>
      <c r="H1" s="635"/>
      <c r="I1" s="635"/>
      <c r="J1" s="635"/>
      <c r="K1" s="635"/>
      <c r="L1" s="635"/>
      <c r="M1" s="635"/>
    </row>
    <row r="2" spans="1:13" ht="12.25" customHeight="1" thickBot="1" x14ac:dyDescent="0.45"/>
    <row r="3" spans="1:13" ht="12.25" customHeight="1" thickBot="1" x14ac:dyDescent="0.45">
      <c r="A3" s="472"/>
      <c r="E3" s="499"/>
      <c r="F3" s="500"/>
      <c r="G3" s="499"/>
      <c r="H3" s="501"/>
      <c r="I3" s="476" t="s">
        <v>483</v>
      </c>
      <c r="J3" s="476" t="s">
        <v>484</v>
      </c>
      <c r="K3" s="476" t="s">
        <v>5</v>
      </c>
      <c r="L3" s="376" t="s">
        <v>3691</v>
      </c>
      <c r="M3" s="376" t="s">
        <v>3683</v>
      </c>
    </row>
    <row r="4" spans="1:13" ht="12.25" customHeight="1" thickBot="1" x14ac:dyDescent="0.45">
      <c r="E4" s="502" t="s">
        <v>654</v>
      </c>
      <c r="F4" s="799" t="s">
        <v>772</v>
      </c>
      <c r="G4" s="502" t="s">
        <v>484</v>
      </c>
      <c r="H4" s="502" t="s">
        <v>5</v>
      </c>
      <c r="I4" s="477" t="s">
        <v>3685</v>
      </c>
      <c r="J4" s="477" t="s">
        <v>3685</v>
      </c>
      <c r="K4" s="477" t="s">
        <v>3685</v>
      </c>
      <c r="L4" s="377" t="s">
        <v>3689</v>
      </c>
      <c r="M4" s="377" t="s">
        <v>3684</v>
      </c>
    </row>
    <row r="5" spans="1:13" ht="12.25" customHeight="1" thickBot="1" x14ac:dyDescent="0.45">
      <c r="A5" s="473" t="s">
        <v>3693</v>
      </c>
      <c r="B5" s="479" t="s">
        <v>3692</v>
      </c>
      <c r="C5" s="493" t="s">
        <v>5778</v>
      </c>
      <c r="D5" s="618" t="s">
        <v>771</v>
      </c>
      <c r="E5" s="474" t="s">
        <v>648</v>
      </c>
      <c r="F5" s="800"/>
      <c r="G5" s="474" t="s">
        <v>649</v>
      </c>
      <c r="H5" s="474" t="s">
        <v>649</v>
      </c>
      <c r="I5" s="478" t="s">
        <v>3686</v>
      </c>
      <c r="J5" s="478" t="s">
        <v>3687</v>
      </c>
      <c r="K5" s="478" t="s">
        <v>3688</v>
      </c>
      <c r="L5" s="378" t="s">
        <v>3690</v>
      </c>
      <c r="M5" s="475" t="s">
        <v>7</v>
      </c>
    </row>
    <row r="6" spans="1:13" ht="10.75" thickBot="1" x14ac:dyDescent="0.45">
      <c r="A6" s="804" t="s">
        <v>5855</v>
      </c>
      <c r="B6" s="805"/>
      <c r="C6" s="805"/>
      <c r="D6" s="805"/>
      <c r="E6" s="805"/>
      <c r="F6" s="805"/>
      <c r="G6" s="805"/>
      <c r="H6" s="805"/>
      <c r="I6" s="805"/>
      <c r="J6" s="805"/>
      <c r="K6" s="805"/>
      <c r="L6" s="805"/>
      <c r="M6" s="806"/>
    </row>
    <row r="7" spans="1:13" ht="10.75" thickBot="1" x14ac:dyDescent="0.45">
      <c r="A7" s="546" t="s">
        <v>389</v>
      </c>
      <c r="B7" s="547" t="s">
        <v>773</v>
      </c>
      <c r="C7" s="548" t="s">
        <v>274</v>
      </c>
      <c r="D7" s="586" t="s">
        <v>774</v>
      </c>
      <c r="E7" s="549">
        <v>39.841839999999998</v>
      </c>
      <c r="F7" s="550">
        <v>68.186359999999993</v>
      </c>
      <c r="G7" s="551">
        <v>182.7662</v>
      </c>
      <c r="H7" s="551">
        <v>130.41630000000001</v>
      </c>
      <c r="I7" s="552">
        <v>1.7114259783182704</v>
      </c>
      <c r="J7" s="552">
        <v>4.5872931571433453</v>
      </c>
      <c r="K7" s="552">
        <v>3.2733503271937243</v>
      </c>
      <c r="L7" s="553">
        <v>2</v>
      </c>
      <c r="M7" s="507" t="s">
        <v>491</v>
      </c>
    </row>
    <row r="8" spans="1:13" ht="10.75" thickBot="1" x14ac:dyDescent="0.45">
      <c r="A8" s="481" t="s">
        <v>5153</v>
      </c>
      <c r="B8" s="480"/>
      <c r="C8" s="481"/>
      <c r="D8" s="574"/>
      <c r="E8" s="508">
        <v>10.55132</v>
      </c>
      <c r="F8" s="554">
        <v>10.65518</v>
      </c>
      <c r="G8" s="510">
        <v>26.730429999999998</v>
      </c>
      <c r="H8" s="510">
        <v>11.946960000000001</v>
      </c>
      <c r="I8" s="511">
        <v>1.0098433181819904</v>
      </c>
      <c r="J8" s="511">
        <v>2.5333730755962285</v>
      </c>
      <c r="K8" s="511">
        <v>1.1322716020365224</v>
      </c>
      <c r="L8" s="512">
        <v>1</v>
      </c>
      <c r="M8" s="513" t="s">
        <v>775</v>
      </c>
    </row>
    <row r="9" spans="1:13" ht="10.75" thickBot="1" x14ac:dyDescent="0.45">
      <c r="A9" s="481" t="s">
        <v>4095</v>
      </c>
      <c r="B9" s="480"/>
      <c r="C9" s="481"/>
      <c r="D9" s="574"/>
      <c r="E9" s="508">
        <v>7.4943140000000001</v>
      </c>
      <c r="F9" s="554">
        <v>6.8049049999999998</v>
      </c>
      <c r="G9" s="510">
        <v>16.088619999999999</v>
      </c>
      <c r="H9" s="510">
        <v>9.8274620000000006</v>
      </c>
      <c r="I9" s="511">
        <v>0.90800905860096059</v>
      </c>
      <c r="J9" s="511">
        <v>2.1467768764425936</v>
      </c>
      <c r="K9" s="511">
        <v>1.3113224239069781</v>
      </c>
      <c r="L9" s="512">
        <v>1</v>
      </c>
      <c r="M9" s="513" t="s">
        <v>775</v>
      </c>
    </row>
    <row r="10" spans="1:13" ht="10.75" thickBot="1" x14ac:dyDescent="0.45">
      <c r="A10" s="481" t="s">
        <v>5154</v>
      </c>
      <c r="B10" s="480"/>
      <c r="C10" s="481"/>
      <c r="D10" s="574"/>
      <c r="E10" s="508">
        <v>6.0145020000000002</v>
      </c>
      <c r="F10" s="554">
        <v>6.0908709999999999</v>
      </c>
      <c r="G10" s="510">
        <v>12.50417</v>
      </c>
      <c r="H10" s="510">
        <v>7.5611449999999998</v>
      </c>
      <c r="I10" s="511">
        <v>1.0126974768650836</v>
      </c>
      <c r="J10" s="511">
        <v>2.079003382158656</v>
      </c>
      <c r="K10" s="511">
        <v>1.2571522962333372</v>
      </c>
      <c r="L10" s="512">
        <v>1</v>
      </c>
      <c r="M10" s="513" t="s">
        <v>775</v>
      </c>
    </row>
    <row r="11" spans="1:13" ht="21" thickBot="1" x14ac:dyDescent="0.45">
      <c r="A11" s="481" t="s">
        <v>5155</v>
      </c>
      <c r="B11" s="480" t="s">
        <v>776</v>
      </c>
      <c r="C11" s="481" t="s">
        <v>777</v>
      </c>
      <c r="D11" s="574" t="s">
        <v>778</v>
      </c>
      <c r="E11" s="508">
        <v>14.338380000000001</v>
      </c>
      <c r="F11" s="554">
        <v>16.901440000000001</v>
      </c>
      <c r="G11" s="510">
        <v>35.888590000000001</v>
      </c>
      <c r="H11" s="510">
        <v>20.140519999999999</v>
      </c>
      <c r="I11" s="511">
        <v>1.1787552010757143</v>
      </c>
      <c r="J11" s="511">
        <v>2.5029738366537919</v>
      </c>
      <c r="K11" s="511">
        <v>1.4046579878619481</v>
      </c>
      <c r="L11" s="512">
        <v>1</v>
      </c>
      <c r="M11" s="513" t="s">
        <v>775</v>
      </c>
    </row>
    <row r="12" spans="1:13" ht="10.75" thickBot="1" x14ac:dyDescent="0.45">
      <c r="A12" s="481" t="s">
        <v>3700</v>
      </c>
      <c r="B12" s="480"/>
      <c r="C12" s="481" t="s">
        <v>779</v>
      </c>
      <c r="D12" s="574" t="s">
        <v>780</v>
      </c>
      <c r="E12" s="508">
        <v>58.442860000000003</v>
      </c>
      <c r="F12" s="554">
        <v>82.941479999999999</v>
      </c>
      <c r="G12" s="510">
        <v>143.76669999999999</v>
      </c>
      <c r="H12" s="510">
        <v>129.38329999999999</v>
      </c>
      <c r="I12" s="511">
        <v>1.4191892730780116</v>
      </c>
      <c r="J12" s="511">
        <v>2.4599531918869126</v>
      </c>
      <c r="K12" s="511">
        <v>2.2138427174850781</v>
      </c>
      <c r="L12" s="512">
        <v>2</v>
      </c>
      <c r="M12" s="513" t="s">
        <v>491</v>
      </c>
    </row>
    <row r="13" spans="1:13" ht="10.75" thickBot="1" x14ac:dyDescent="0.45">
      <c r="A13" s="481" t="s">
        <v>3701</v>
      </c>
      <c r="B13" s="480"/>
      <c r="C13" s="481"/>
      <c r="D13" s="574"/>
      <c r="E13" s="508">
        <v>20.95335</v>
      </c>
      <c r="F13" s="554">
        <v>17.893329999999999</v>
      </c>
      <c r="G13" s="510">
        <v>52.335000000000001</v>
      </c>
      <c r="H13" s="510">
        <v>37.549639999999997</v>
      </c>
      <c r="I13" s="511">
        <v>0.85396034524312336</v>
      </c>
      <c r="J13" s="511">
        <v>2.4976912999591949</v>
      </c>
      <c r="K13" s="511">
        <v>1.7920590263609397</v>
      </c>
      <c r="L13" s="512">
        <v>1</v>
      </c>
      <c r="M13" s="513" t="s">
        <v>775</v>
      </c>
    </row>
    <row r="14" spans="1:13" ht="10.75" thickBot="1" x14ac:dyDescent="0.45">
      <c r="A14" s="481" t="s">
        <v>3702</v>
      </c>
      <c r="B14" s="480"/>
      <c r="C14" s="481"/>
      <c r="D14" s="574"/>
      <c r="E14" s="508">
        <v>49.071429999999999</v>
      </c>
      <c r="F14" s="554">
        <v>67.648349999999994</v>
      </c>
      <c r="G14" s="510">
        <v>129.38069999999999</v>
      </c>
      <c r="H14" s="510">
        <v>85.568889999999996</v>
      </c>
      <c r="I14" s="511">
        <v>1.3785689555001759</v>
      </c>
      <c r="J14" s="511">
        <v>2.6365789625450082</v>
      </c>
      <c r="K14" s="511">
        <v>1.7437618997449229</v>
      </c>
      <c r="L14" s="512">
        <v>1</v>
      </c>
      <c r="M14" s="513" t="s">
        <v>491</v>
      </c>
    </row>
    <row r="15" spans="1:13" ht="10.75" thickBot="1" x14ac:dyDescent="0.45">
      <c r="A15" s="481" t="s">
        <v>3703</v>
      </c>
      <c r="B15" s="480"/>
      <c r="C15" s="481"/>
      <c r="D15" s="574"/>
      <c r="E15" s="508">
        <v>16.651350000000001</v>
      </c>
      <c r="F15" s="554">
        <v>29.54646</v>
      </c>
      <c r="G15" s="510">
        <v>35.394919999999999</v>
      </c>
      <c r="H15" s="510">
        <v>45.354529999999997</v>
      </c>
      <c r="I15" s="511">
        <v>1.7744182904088857</v>
      </c>
      <c r="J15" s="511">
        <v>2.1256486711287672</v>
      </c>
      <c r="K15" s="511">
        <v>2.7237749491782943</v>
      </c>
      <c r="L15" s="512">
        <v>2</v>
      </c>
      <c r="M15" s="513" t="s">
        <v>491</v>
      </c>
    </row>
    <row r="16" spans="1:13" ht="41.6" thickBot="1" x14ac:dyDescent="0.45">
      <c r="A16" s="555" t="s">
        <v>338</v>
      </c>
      <c r="B16" s="556" t="s">
        <v>32</v>
      </c>
      <c r="C16" s="555" t="s">
        <v>781</v>
      </c>
      <c r="D16" s="587" t="s">
        <v>3659</v>
      </c>
      <c r="E16" s="557">
        <v>512.98699999999997</v>
      </c>
      <c r="F16" s="554">
        <v>1026.194</v>
      </c>
      <c r="G16" s="558">
        <v>481.11360000000002</v>
      </c>
      <c r="H16" s="558">
        <v>621.70929999999998</v>
      </c>
      <c r="I16" s="559">
        <v>2.0004288607703513</v>
      </c>
      <c r="J16" s="559">
        <v>0.937867041464988</v>
      </c>
      <c r="K16" s="559">
        <v>1.2119396787832828</v>
      </c>
      <c r="L16" s="560">
        <v>1</v>
      </c>
      <c r="M16" s="518" t="s">
        <v>775</v>
      </c>
    </row>
    <row r="17" spans="1:13" ht="10.75" thickBot="1" x14ac:dyDescent="0.45">
      <c r="A17" s="481" t="s">
        <v>3704</v>
      </c>
      <c r="B17" s="480"/>
      <c r="C17" s="481"/>
      <c r="D17" s="574"/>
      <c r="E17" s="508">
        <v>6.8201780000000003</v>
      </c>
      <c r="F17" s="554">
        <v>7.9614140000000004</v>
      </c>
      <c r="G17" s="510">
        <v>20.491019999999999</v>
      </c>
      <c r="H17" s="510">
        <v>10.88377</v>
      </c>
      <c r="I17" s="511">
        <v>1.1673322895678089</v>
      </c>
      <c r="J17" s="511">
        <v>3.004469971311599</v>
      </c>
      <c r="K17" s="511">
        <v>1.595819053403005</v>
      </c>
      <c r="L17" s="512">
        <v>1</v>
      </c>
      <c r="M17" s="513" t="s">
        <v>775</v>
      </c>
    </row>
    <row r="18" spans="1:13" ht="10.75" thickBot="1" x14ac:dyDescent="0.45">
      <c r="A18" s="481" t="s">
        <v>5156</v>
      </c>
      <c r="B18" s="480"/>
      <c r="C18" s="481"/>
      <c r="D18" s="574"/>
      <c r="E18" s="508">
        <v>19.833549999999999</v>
      </c>
      <c r="F18" s="554">
        <v>20.06062</v>
      </c>
      <c r="G18" s="510">
        <v>15.593859999999999</v>
      </c>
      <c r="H18" s="510">
        <v>45.114719999999998</v>
      </c>
      <c r="I18" s="511">
        <v>1.0114487824922922</v>
      </c>
      <c r="J18" s="511">
        <v>0.78623645287908617</v>
      </c>
      <c r="K18" s="511">
        <v>2.2746669154034453</v>
      </c>
      <c r="L18" s="512">
        <v>1</v>
      </c>
      <c r="M18" s="513" t="s">
        <v>491</v>
      </c>
    </row>
    <row r="19" spans="1:13" ht="10.75" thickBot="1" x14ac:dyDescent="0.45">
      <c r="A19" s="481" t="s">
        <v>3705</v>
      </c>
      <c r="B19" s="480"/>
      <c r="C19" s="481"/>
      <c r="D19" s="574"/>
      <c r="E19" s="508">
        <v>7.656574</v>
      </c>
      <c r="F19" s="554">
        <v>14.27126</v>
      </c>
      <c r="G19" s="510">
        <v>19.87321</v>
      </c>
      <c r="H19" s="510">
        <v>11.35047</v>
      </c>
      <c r="I19" s="511">
        <v>1.8639224279684361</v>
      </c>
      <c r="J19" s="511">
        <v>2.595574730943631</v>
      </c>
      <c r="K19" s="511">
        <v>1.4824476325834504</v>
      </c>
      <c r="L19" s="512">
        <v>1</v>
      </c>
      <c r="M19" s="513" t="s">
        <v>775</v>
      </c>
    </row>
    <row r="20" spans="1:13" ht="10.75" thickBot="1" x14ac:dyDescent="0.45">
      <c r="A20" s="481" t="s">
        <v>3706</v>
      </c>
      <c r="B20" s="480"/>
      <c r="C20" s="481" t="s">
        <v>782</v>
      </c>
      <c r="D20" s="574" t="s">
        <v>783</v>
      </c>
      <c r="E20" s="508">
        <v>7.1204689999999999</v>
      </c>
      <c r="F20" s="554">
        <v>6.0445729999999998</v>
      </c>
      <c r="G20" s="510">
        <v>28.982530000000001</v>
      </c>
      <c r="H20" s="510">
        <v>13.75281</v>
      </c>
      <c r="I20" s="511">
        <v>0.84890096424828199</v>
      </c>
      <c r="J20" s="511">
        <v>4.070311941530818</v>
      </c>
      <c r="K20" s="511">
        <v>1.9314472122552602</v>
      </c>
      <c r="L20" s="512">
        <v>1</v>
      </c>
      <c r="M20" s="513" t="s">
        <v>775</v>
      </c>
    </row>
    <row r="21" spans="1:13" ht="21" thickBot="1" x14ac:dyDescent="0.45">
      <c r="A21" s="555" t="s">
        <v>367</v>
      </c>
      <c r="B21" s="556" t="s">
        <v>2144</v>
      </c>
      <c r="C21" s="555" t="s">
        <v>275</v>
      </c>
      <c r="D21" s="587" t="s">
        <v>784</v>
      </c>
      <c r="E21" s="557">
        <v>11.355409999999999</v>
      </c>
      <c r="F21" s="554">
        <v>21.263210000000001</v>
      </c>
      <c r="G21" s="558">
        <v>36.490029999999997</v>
      </c>
      <c r="H21" s="558">
        <v>30.1144</v>
      </c>
      <c r="I21" s="559">
        <v>1.8725180332546338</v>
      </c>
      <c r="J21" s="559">
        <v>3.2134489199421243</v>
      </c>
      <c r="K21" s="559">
        <v>2.6519870264481864</v>
      </c>
      <c r="L21" s="560">
        <v>2</v>
      </c>
      <c r="M21" s="518" t="s">
        <v>491</v>
      </c>
    </row>
    <row r="22" spans="1:13" ht="10.75" thickBot="1" x14ac:dyDescent="0.45">
      <c r="A22" s="561" t="s">
        <v>3707</v>
      </c>
      <c r="B22" s="480" t="s">
        <v>3660</v>
      </c>
      <c r="C22" s="481" t="s">
        <v>785</v>
      </c>
      <c r="D22" s="574"/>
      <c r="E22" s="508">
        <v>125.5528</v>
      </c>
      <c r="F22" s="554">
        <v>162.99180000000001</v>
      </c>
      <c r="G22" s="510">
        <v>259.72289999999998</v>
      </c>
      <c r="H22" s="510">
        <v>202.43199999999999</v>
      </c>
      <c r="I22" s="511">
        <v>1.2981932700823877</v>
      </c>
      <c r="J22" s="511">
        <v>2.0686348691546503</v>
      </c>
      <c r="K22" s="511">
        <v>1.6123256510408368</v>
      </c>
      <c r="L22" s="512">
        <v>1</v>
      </c>
      <c r="M22" s="513" t="s">
        <v>775</v>
      </c>
    </row>
    <row r="23" spans="1:13" ht="10.75" thickBot="1" x14ac:dyDescent="0.45">
      <c r="A23" s="481" t="s">
        <v>5157</v>
      </c>
      <c r="B23" s="480"/>
      <c r="C23" s="481"/>
      <c r="D23" s="574"/>
      <c r="E23" s="508">
        <v>8.3082039999999999</v>
      </c>
      <c r="F23" s="554">
        <v>6.1676679999999999</v>
      </c>
      <c r="G23" s="510">
        <v>17.244060000000001</v>
      </c>
      <c r="H23" s="510">
        <v>11.2843</v>
      </c>
      <c r="I23" s="511">
        <v>0.74235875768096204</v>
      </c>
      <c r="J23" s="511">
        <v>2.0755460506265857</v>
      </c>
      <c r="K23" s="511">
        <v>1.3582117145895791</v>
      </c>
      <c r="L23" s="512">
        <v>1</v>
      </c>
      <c r="M23" s="513" t="s">
        <v>491</v>
      </c>
    </row>
    <row r="24" spans="1:13" ht="10.75" thickBot="1" x14ac:dyDescent="0.45">
      <c r="A24" s="481" t="s">
        <v>3708</v>
      </c>
      <c r="B24" s="480"/>
      <c r="C24" s="481"/>
      <c r="D24" s="574"/>
      <c r="E24" s="508">
        <v>8.8593799999999998</v>
      </c>
      <c r="F24" s="554">
        <v>12.01369</v>
      </c>
      <c r="G24" s="510">
        <v>22.02965</v>
      </c>
      <c r="H24" s="510">
        <v>16.561620000000001</v>
      </c>
      <c r="I24" s="511">
        <v>1.3560418449146554</v>
      </c>
      <c r="J24" s="511">
        <v>2.4865904837584574</v>
      </c>
      <c r="K24" s="511">
        <v>1.8693881513153292</v>
      </c>
      <c r="L24" s="512">
        <v>1</v>
      </c>
      <c r="M24" s="513" t="s">
        <v>775</v>
      </c>
    </row>
    <row r="25" spans="1:13" ht="10.75" thickBot="1" x14ac:dyDescent="0.45">
      <c r="A25" s="481" t="s">
        <v>3709</v>
      </c>
      <c r="B25" s="480"/>
      <c r="C25" s="481" t="s">
        <v>779</v>
      </c>
      <c r="D25" s="574" t="s">
        <v>786</v>
      </c>
      <c r="E25" s="508">
        <v>5.4256320000000002</v>
      </c>
      <c r="F25" s="554">
        <v>5.2887380000000004</v>
      </c>
      <c r="G25" s="510">
        <v>15.013809999999999</v>
      </c>
      <c r="H25" s="510">
        <v>8.9553349999999998</v>
      </c>
      <c r="I25" s="511">
        <v>0.97476902230007489</v>
      </c>
      <c r="J25" s="511">
        <v>2.7672002081969436</v>
      </c>
      <c r="K25" s="511">
        <v>1.6505607088722567</v>
      </c>
      <c r="L25" s="512">
        <v>1</v>
      </c>
      <c r="M25" s="513" t="s">
        <v>775</v>
      </c>
    </row>
    <row r="26" spans="1:13" ht="10.75" thickBot="1" x14ac:dyDescent="0.45">
      <c r="A26" s="481" t="s">
        <v>5158</v>
      </c>
      <c r="B26" s="480"/>
      <c r="C26" s="481"/>
      <c r="D26" s="574"/>
      <c r="E26" s="508">
        <v>12.89484</v>
      </c>
      <c r="F26" s="554">
        <v>13.385619999999999</v>
      </c>
      <c r="G26" s="510">
        <v>26.34534</v>
      </c>
      <c r="H26" s="510">
        <v>17.778369999999999</v>
      </c>
      <c r="I26" s="511">
        <v>1.0380601853144358</v>
      </c>
      <c r="J26" s="511">
        <v>2.0430916552667577</v>
      </c>
      <c r="K26" s="511">
        <v>1.3787197049362379</v>
      </c>
      <c r="L26" s="512">
        <v>1</v>
      </c>
      <c r="M26" s="513" t="s">
        <v>491</v>
      </c>
    </row>
    <row r="27" spans="1:13" ht="21" thickBot="1" x14ac:dyDescent="0.45">
      <c r="A27" s="481" t="s">
        <v>5159</v>
      </c>
      <c r="B27" s="480" t="s">
        <v>787</v>
      </c>
      <c r="C27" s="481" t="s">
        <v>788</v>
      </c>
      <c r="D27" s="574" t="s">
        <v>789</v>
      </c>
      <c r="E27" s="508">
        <v>11.915330000000001</v>
      </c>
      <c r="F27" s="554">
        <v>9.4369619999999994</v>
      </c>
      <c r="G27" s="510">
        <v>27.084409999999998</v>
      </c>
      <c r="H27" s="510">
        <v>14.870189999999999</v>
      </c>
      <c r="I27" s="511">
        <v>0.79200173222227155</v>
      </c>
      <c r="J27" s="511">
        <v>2.2730725880021785</v>
      </c>
      <c r="K27" s="511">
        <v>1.2479880960074121</v>
      </c>
      <c r="L27" s="512">
        <v>1</v>
      </c>
      <c r="M27" s="513" t="s">
        <v>775</v>
      </c>
    </row>
    <row r="28" spans="1:13" ht="72.45" thickBot="1" x14ac:dyDescent="0.45">
      <c r="A28" s="555" t="s">
        <v>330</v>
      </c>
      <c r="B28" s="556" t="s">
        <v>790</v>
      </c>
      <c r="C28" s="555" t="s">
        <v>791</v>
      </c>
      <c r="D28" s="587" t="s">
        <v>792</v>
      </c>
      <c r="E28" s="557">
        <v>280.32249999999999</v>
      </c>
      <c r="F28" s="554">
        <v>210.364</v>
      </c>
      <c r="G28" s="558">
        <v>289.43619999999999</v>
      </c>
      <c r="H28" s="558">
        <v>1221.9380000000001</v>
      </c>
      <c r="I28" s="559">
        <v>0.75043565892855557</v>
      </c>
      <c r="J28" s="559">
        <v>1.032511482310553</v>
      </c>
      <c r="K28" s="559">
        <v>4.3590436015660536</v>
      </c>
      <c r="L28" s="560">
        <v>1</v>
      </c>
      <c r="M28" s="518" t="s">
        <v>491</v>
      </c>
    </row>
    <row r="29" spans="1:13" ht="93" thickBot="1" x14ac:dyDescent="0.45">
      <c r="A29" s="481" t="s">
        <v>3710</v>
      </c>
      <c r="B29" s="480"/>
      <c r="C29" s="481" t="s">
        <v>793</v>
      </c>
      <c r="D29" s="574" t="s">
        <v>3661</v>
      </c>
      <c r="E29" s="508">
        <v>22.216139999999999</v>
      </c>
      <c r="F29" s="554">
        <v>27.521229999999999</v>
      </c>
      <c r="G29" s="510">
        <v>76.174909999999997</v>
      </c>
      <c r="H29" s="510">
        <v>27.368200000000002</v>
      </c>
      <c r="I29" s="511">
        <v>1.2387944080294777</v>
      </c>
      <c r="J29" s="511">
        <v>3.4288094151369228</v>
      </c>
      <c r="K29" s="511">
        <v>1.2319061727194733</v>
      </c>
      <c r="L29" s="512">
        <v>1</v>
      </c>
      <c r="M29" s="513" t="s">
        <v>491</v>
      </c>
    </row>
    <row r="30" spans="1:13" ht="10.75" thickBot="1" x14ac:dyDescent="0.45">
      <c r="A30" s="481" t="s">
        <v>3711</v>
      </c>
      <c r="B30" s="480"/>
      <c r="C30" s="481"/>
      <c r="D30" s="574"/>
      <c r="E30" s="508">
        <v>10.67116</v>
      </c>
      <c r="F30" s="554">
        <v>8.0798140000000007</v>
      </c>
      <c r="G30" s="510">
        <v>21.964269999999999</v>
      </c>
      <c r="H30" s="510">
        <v>10.08447</v>
      </c>
      <c r="I30" s="511">
        <v>0.7571636073304121</v>
      </c>
      <c r="J30" s="511">
        <v>2.0582832606764399</v>
      </c>
      <c r="K30" s="511">
        <v>0.94502097241536998</v>
      </c>
      <c r="L30" s="512">
        <v>1</v>
      </c>
      <c r="M30" s="513" t="s">
        <v>775</v>
      </c>
    </row>
    <row r="31" spans="1:13" ht="31.3" thickBot="1" x14ac:dyDescent="0.45">
      <c r="A31" s="555" t="s">
        <v>326</v>
      </c>
      <c r="B31" s="556" t="s">
        <v>794</v>
      </c>
      <c r="C31" s="555" t="s">
        <v>15</v>
      </c>
      <c r="D31" s="587" t="s">
        <v>795</v>
      </c>
      <c r="E31" s="557">
        <v>25.840499999999999</v>
      </c>
      <c r="F31" s="554">
        <v>38.134720000000002</v>
      </c>
      <c r="G31" s="558">
        <v>32.659599999999998</v>
      </c>
      <c r="H31" s="558">
        <v>61.979349999999997</v>
      </c>
      <c r="I31" s="559">
        <v>1.4757733016002013</v>
      </c>
      <c r="J31" s="559">
        <v>1.2638919525550976</v>
      </c>
      <c r="K31" s="559">
        <v>2.3985352450610478</v>
      </c>
      <c r="L31" s="560">
        <v>1</v>
      </c>
      <c r="M31" s="518" t="s">
        <v>491</v>
      </c>
    </row>
    <row r="32" spans="1:13" ht="10.75" thickBot="1" x14ac:dyDescent="0.45">
      <c r="A32" s="481" t="s">
        <v>3712</v>
      </c>
      <c r="B32" s="480"/>
      <c r="C32" s="481"/>
      <c r="D32" s="574"/>
      <c r="E32" s="508">
        <v>15.011939999999999</v>
      </c>
      <c r="F32" s="554">
        <v>20.687660000000001</v>
      </c>
      <c r="G32" s="510">
        <v>31.021570000000001</v>
      </c>
      <c r="H32" s="510">
        <v>17.499279999999999</v>
      </c>
      <c r="I32" s="511">
        <v>1.3780803813497791</v>
      </c>
      <c r="J32" s="511">
        <v>2.0664597646939704</v>
      </c>
      <c r="K32" s="511">
        <v>1.1656907768083273</v>
      </c>
      <c r="L32" s="512">
        <v>1</v>
      </c>
      <c r="M32" s="513" t="s">
        <v>491</v>
      </c>
    </row>
    <row r="33" spans="1:13" ht="10.75" thickBot="1" x14ac:dyDescent="0.45">
      <c r="A33" s="555" t="s">
        <v>3713</v>
      </c>
      <c r="B33" s="556" t="s">
        <v>796</v>
      </c>
      <c r="C33" s="555" t="s">
        <v>797</v>
      </c>
      <c r="D33" s="587"/>
      <c r="E33" s="557">
        <v>62.39967</v>
      </c>
      <c r="F33" s="554">
        <v>111.3642</v>
      </c>
      <c r="G33" s="558">
        <v>118.1494</v>
      </c>
      <c r="H33" s="558">
        <v>127.27979999999999</v>
      </c>
      <c r="I33" s="559">
        <v>1.7846921305833827</v>
      </c>
      <c r="J33" s="559">
        <v>1.893429885125995</v>
      </c>
      <c r="K33" s="559">
        <v>2.0397511717610044</v>
      </c>
      <c r="L33" s="560">
        <v>1</v>
      </c>
      <c r="M33" s="518" t="s">
        <v>491</v>
      </c>
    </row>
    <row r="34" spans="1:13" ht="10.75" thickBot="1" x14ac:dyDescent="0.45">
      <c r="A34" s="481" t="s">
        <v>3714</v>
      </c>
      <c r="B34" s="480"/>
      <c r="C34" s="481"/>
      <c r="D34" s="574"/>
      <c r="E34" s="508">
        <v>10.78425</v>
      </c>
      <c r="F34" s="554">
        <v>11.88119</v>
      </c>
      <c r="G34" s="510">
        <v>24.533809999999999</v>
      </c>
      <c r="H34" s="510">
        <v>15.59679</v>
      </c>
      <c r="I34" s="511">
        <v>1.1017168555996013</v>
      </c>
      <c r="J34" s="511">
        <v>2.2749667338943365</v>
      </c>
      <c r="K34" s="511">
        <v>1.4462563460602267</v>
      </c>
      <c r="L34" s="512">
        <v>1</v>
      </c>
      <c r="M34" s="513" t="s">
        <v>775</v>
      </c>
    </row>
    <row r="35" spans="1:13" ht="10.75" thickBot="1" x14ac:dyDescent="0.45">
      <c r="A35" s="481" t="s">
        <v>3715</v>
      </c>
      <c r="B35" s="480"/>
      <c r="C35" s="481" t="s">
        <v>709</v>
      </c>
      <c r="D35" s="574" t="s">
        <v>798</v>
      </c>
      <c r="E35" s="508">
        <v>6.0134759999999998</v>
      </c>
      <c r="F35" s="554">
        <v>6.4612800000000004</v>
      </c>
      <c r="G35" s="510">
        <v>13.16704</v>
      </c>
      <c r="H35" s="510">
        <v>10.17365</v>
      </c>
      <c r="I35" s="511">
        <v>1.0744667476847003</v>
      </c>
      <c r="J35" s="511">
        <v>2.1895888501093212</v>
      </c>
      <c r="K35" s="511">
        <v>1.6918085313718723</v>
      </c>
      <c r="L35" s="512">
        <v>1</v>
      </c>
      <c r="M35" s="513" t="s">
        <v>775</v>
      </c>
    </row>
    <row r="36" spans="1:13" ht="10.75" thickBot="1" x14ac:dyDescent="0.45">
      <c r="A36" s="481" t="s">
        <v>5160</v>
      </c>
      <c r="B36" s="480"/>
      <c r="C36" s="481"/>
      <c r="D36" s="574"/>
      <c r="E36" s="508">
        <v>20.453700000000001</v>
      </c>
      <c r="F36" s="554">
        <v>28.05292</v>
      </c>
      <c r="G36" s="510">
        <v>48.223419999999997</v>
      </c>
      <c r="H36" s="510">
        <v>16.309750000000001</v>
      </c>
      <c r="I36" s="511">
        <v>1.371532778910417</v>
      </c>
      <c r="J36" s="511">
        <v>2.357686873279651</v>
      </c>
      <c r="K36" s="511">
        <v>0.7973985146941629</v>
      </c>
      <c r="L36" s="512">
        <v>1</v>
      </c>
      <c r="M36" s="513" t="s">
        <v>775</v>
      </c>
    </row>
    <row r="37" spans="1:13" ht="10.75" thickBot="1" x14ac:dyDescent="0.45">
      <c r="A37" s="481" t="s">
        <v>3716</v>
      </c>
      <c r="B37" s="480"/>
      <c r="C37" s="481"/>
      <c r="D37" s="574"/>
      <c r="E37" s="508">
        <v>5.8488990000000003</v>
      </c>
      <c r="F37" s="554">
        <v>7.5883229999999999</v>
      </c>
      <c r="G37" s="510">
        <v>13.175179999999999</v>
      </c>
      <c r="H37" s="510">
        <v>6.355448</v>
      </c>
      <c r="I37" s="511">
        <v>1.2973934068617017</v>
      </c>
      <c r="J37" s="511">
        <v>2.2525914706340457</v>
      </c>
      <c r="K37" s="511">
        <v>1.0866058723188756</v>
      </c>
      <c r="L37" s="512">
        <v>1</v>
      </c>
      <c r="M37" s="513" t="s">
        <v>775</v>
      </c>
    </row>
    <row r="38" spans="1:13" ht="62.15" thickBot="1" x14ac:dyDescent="0.45">
      <c r="A38" s="481" t="s">
        <v>3717</v>
      </c>
      <c r="B38" s="480" t="s">
        <v>799</v>
      </c>
      <c r="C38" s="481" t="s">
        <v>800</v>
      </c>
      <c r="D38" s="574" t="s">
        <v>801</v>
      </c>
      <c r="E38" s="508">
        <v>22.944420000000001</v>
      </c>
      <c r="F38" s="554">
        <v>31.307110000000002</v>
      </c>
      <c r="G38" s="510">
        <v>51.590730000000001</v>
      </c>
      <c r="H38" s="510">
        <v>27.44294</v>
      </c>
      <c r="I38" s="511">
        <v>1.3644759815240481</v>
      </c>
      <c r="J38" s="511">
        <v>2.248508787757546</v>
      </c>
      <c r="K38" s="511">
        <v>1.1960616132375541</v>
      </c>
      <c r="L38" s="512">
        <v>1</v>
      </c>
      <c r="M38" s="513" t="s">
        <v>775</v>
      </c>
    </row>
    <row r="39" spans="1:13" ht="21" thickBot="1" x14ac:dyDescent="0.45">
      <c r="A39" s="555" t="s">
        <v>18</v>
      </c>
      <c r="B39" s="556" t="s">
        <v>802</v>
      </c>
      <c r="C39" s="555"/>
      <c r="D39" s="587" t="s">
        <v>803</v>
      </c>
      <c r="E39" s="557">
        <v>441.22739999999999</v>
      </c>
      <c r="F39" s="554">
        <v>397.0292</v>
      </c>
      <c r="G39" s="558">
        <v>899.5539</v>
      </c>
      <c r="H39" s="558">
        <v>731.2088</v>
      </c>
      <c r="I39" s="559">
        <v>0.89982897707621967</v>
      </c>
      <c r="J39" s="559">
        <v>2.0387534862975421</v>
      </c>
      <c r="K39" s="559">
        <v>1.6572153043985935</v>
      </c>
      <c r="L39" s="560">
        <v>1</v>
      </c>
      <c r="M39" s="518" t="s">
        <v>491</v>
      </c>
    </row>
    <row r="40" spans="1:13" ht="10.75" thickBot="1" x14ac:dyDescent="0.45">
      <c r="A40" s="481" t="s">
        <v>3718</v>
      </c>
      <c r="B40" s="480"/>
      <c r="C40" s="481"/>
      <c r="D40" s="574"/>
      <c r="E40" s="508">
        <v>97.176649999999995</v>
      </c>
      <c r="F40" s="554">
        <v>132.45519999999999</v>
      </c>
      <c r="G40" s="510">
        <v>216.07159999999999</v>
      </c>
      <c r="H40" s="510">
        <v>126.0859</v>
      </c>
      <c r="I40" s="511">
        <v>1.3630352558973786</v>
      </c>
      <c r="J40" s="511">
        <v>2.2234929893137911</v>
      </c>
      <c r="K40" s="511">
        <v>1.2974917328391131</v>
      </c>
      <c r="L40" s="512">
        <v>1</v>
      </c>
      <c r="M40" s="513" t="s">
        <v>775</v>
      </c>
    </row>
    <row r="41" spans="1:13" ht="10.75" thickBot="1" x14ac:dyDescent="0.45">
      <c r="A41" s="481" t="s">
        <v>5161</v>
      </c>
      <c r="B41" s="480"/>
      <c r="C41" s="481"/>
      <c r="D41" s="574"/>
      <c r="E41" s="508">
        <v>30.657990000000002</v>
      </c>
      <c r="F41" s="554">
        <v>34.869160000000001</v>
      </c>
      <c r="G41" s="510">
        <v>57.806759999999997</v>
      </c>
      <c r="H41" s="510">
        <v>84.124780000000001</v>
      </c>
      <c r="I41" s="511">
        <v>1.1373596246851148</v>
      </c>
      <c r="J41" s="511">
        <v>1.8855365273457261</v>
      </c>
      <c r="K41" s="511">
        <v>2.7439757139982106</v>
      </c>
      <c r="L41" s="512">
        <v>1</v>
      </c>
      <c r="M41" s="513" t="s">
        <v>775</v>
      </c>
    </row>
    <row r="42" spans="1:13" ht="21" thickBot="1" x14ac:dyDescent="0.45">
      <c r="A42" s="555" t="s">
        <v>328</v>
      </c>
      <c r="B42" s="556" t="s">
        <v>41</v>
      </c>
      <c r="C42" s="555" t="s">
        <v>804</v>
      </c>
      <c r="D42" s="587" t="s">
        <v>805</v>
      </c>
      <c r="E42" s="557">
        <v>158.5737</v>
      </c>
      <c r="F42" s="554">
        <v>193.5284</v>
      </c>
      <c r="G42" s="558">
        <v>396.36160000000001</v>
      </c>
      <c r="H42" s="558">
        <v>1133.6780000000001</v>
      </c>
      <c r="I42" s="559">
        <v>1.2204318875071969</v>
      </c>
      <c r="J42" s="559">
        <v>2.4995418534094873</v>
      </c>
      <c r="K42" s="559">
        <v>7.1492183129989408</v>
      </c>
      <c r="L42" s="560">
        <v>2</v>
      </c>
      <c r="M42" s="518" t="s">
        <v>491</v>
      </c>
    </row>
    <row r="43" spans="1:13" ht="10.75" thickBot="1" x14ac:dyDescent="0.45">
      <c r="A43" s="481" t="s">
        <v>3719</v>
      </c>
      <c r="B43" s="480"/>
      <c r="C43" s="481"/>
      <c r="D43" s="574"/>
      <c r="E43" s="508">
        <v>57.790039999999998</v>
      </c>
      <c r="F43" s="554">
        <v>90.34057</v>
      </c>
      <c r="G43" s="510">
        <v>116.12090000000001</v>
      </c>
      <c r="H43" s="510">
        <v>98.06362</v>
      </c>
      <c r="I43" s="511">
        <v>1.5632550176466395</v>
      </c>
      <c r="J43" s="511">
        <v>2.0093583600219</v>
      </c>
      <c r="K43" s="511">
        <v>1.6968948282437597</v>
      </c>
      <c r="L43" s="512">
        <v>1</v>
      </c>
      <c r="M43" s="513" t="s">
        <v>775</v>
      </c>
    </row>
    <row r="44" spans="1:13" ht="10.75" thickBot="1" x14ac:dyDescent="0.45">
      <c r="A44" s="481" t="s">
        <v>3720</v>
      </c>
      <c r="B44" s="480"/>
      <c r="C44" s="481"/>
      <c r="D44" s="574"/>
      <c r="E44" s="508">
        <v>15.808070000000001</v>
      </c>
      <c r="F44" s="554">
        <v>20.37668</v>
      </c>
      <c r="G44" s="510">
        <v>80.223690000000005</v>
      </c>
      <c r="H44" s="510">
        <v>58.185510000000001</v>
      </c>
      <c r="I44" s="511">
        <v>1.2890049196391462</v>
      </c>
      <c r="J44" s="511">
        <v>5.0748567029371712</v>
      </c>
      <c r="K44" s="511">
        <v>3.6807472385939586</v>
      </c>
      <c r="L44" s="512">
        <v>2</v>
      </c>
      <c r="M44" s="513" t="s">
        <v>491</v>
      </c>
    </row>
    <row r="45" spans="1:13" ht="10.75" thickBot="1" x14ac:dyDescent="0.45">
      <c r="A45" s="481" t="s">
        <v>3721</v>
      </c>
      <c r="B45" s="480"/>
      <c r="C45" s="481"/>
      <c r="D45" s="574"/>
      <c r="E45" s="508">
        <v>13.16461</v>
      </c>
      <c r="F45" s="554">
        <v>16.29345</v>
      </c>
      <c r="G45" s="510">
        <v>33.824449999999999</v>
      </c>
      <c r="H45" s="510">
        <v>26.390799999999999</v>
      </c>
      <c r="I45" s="511">
        <v>1.2376705424619492</v>
      </c>
      <c r="J45" s="511">
        <v>2.5693469081119757</v>
      </c>
      <c r="K45" s="511">
        <v>2.0046776926927574</v>
      </c>
      <c r="L45" s="512">
        <v>2</v>
      </c>
      <c r="M45" s="513" t="s">
        <v>491</v>
      </c>
    </row>
    <row r="46" spans="1:13" ht="10.75" thickBot="1" x14ac:dyDescent="0.45">
      <c r="A46" s="481" t="s">
        <v>5162</v>
      </c>
      <c r="B46" s="480"/>
      <c r="C46" s="481"/>
      <c r="D46" s="574"/>
      <c r="E46" s="508">
        <v>6.2781560000000001</v>
      </c>
      <c r="F46" s="554">
        <v>6.962548</v>
      </c>
      <c r="G46" s="510">
        <v>12.63316</v>
      </c>
      <c r="H46" s="510">
        <v>7.3308299999999997</v>
      </c>
      <c r="I46" s="511">
        <v>1.109011626980916</v>
      </c>
      <c r="J46" s="511">
        <v>2.0122405368710177</v>
      </c>
      <c r="K46" s="511">
        <v>1.1676724821747022</v>
      </c>
      <c r="L46" s="512">
        <v>1</v>
      </c>
      <c r="M46" s="513" t="s">
        <v>775</v>
      </c>
    </row>
    <row r="47" spans="1:13" ht="21" thickBot="1" x14ac:dyDescent="0.45">
      <c r="A47" s="481" t="s">
        <v>3722</v>
      </c>
      <c r="B47" s="480"/>
      <c r="C47" s="481" t="s">
        <v>709</v>
      </c>
      <c r="D47" s="574" t="s">
        <v>3662</v>
      </c>
      <c r="E47" s="508">
        <v>15.831340000000001</v>
      </c>
      <c r="F47" s="554">
        <v>21.70673</v>
      </c>
      <c r="G47" s="510">
        <v>57.437899999999999</v>
      </c>
      <c r="H47" s="510">
        <v>29.005330000000001</v>
      </c>
      <c r="I47" s="511">
        <v>1.371123985714412</v>
      </c>
      <c r="J47" s="511">
        <v>3.6281136025124843</v>
      </c>
      <c r="K47" s="511">
        <v>1.8321462365156707</v>
      </c>
      <c r="L47" s="512">
        <v>1</v>
      </c>
      <c r="M47" s="513" t="s">
        <v>491</v>
      </c>
    </row>
    <row r="48" spans="1:13" ht="10.75" thickBot="1" x14ac:dyDescent="0.45">
      <c r="A48" s="481" t="s">
        <v>5163</v>
      </c>
      <c r="B48" s="480"/>
      <c r="C48" s="481"/>
      <c r="D48" s="574"/>
      <c r="E48" s="508">
        <v>9.4457959999999996</v>
      </c>
      <c r="F48" s="554">
        <v>7.4246499999999997</v>
      </c>
      <c r="G48" s="510">
        <v>26.19482</v>
      </c>
      <c r="H48" s="510">
        <v>9.9752969999999994</v>
      </c>
      <c r="I48" s="511">
        <v>0.78602692668780905</v>
      </c>
      <c r="J48" s="511">
        <v>2.7731723191989328</v>
      </c>
      <c r="K48" s="511">
        <v>1.0560567897083528</v>
      </c>
      <c r="L48" s="512">
        <v>1</v>
      </c>
      <c r="M48" s="513" t="s">
        <v>775</v>
      </c>
    </row>
    <row r="49" spans="1:13" ht="31.3" thickBot="1" x14ac:dyDescent="0.45">
      <c r="A49" s="481" t="s">
        <v>3723</v>
      </c>
      <c r="B49" s="480" t="s">
        <v>806</v>
      </c>
      <c r="C49" s="481" t="s">
        <v>807</v>
      </c>
      <c r="D49" s="574" t="s">
        <v>808</v>
      </c>
      <c r="E49" s="508">
        <v>51.812719999999999</v>
      </c>
      <c r="F49" s="554">
        <v>57.588650000000001</v>
      </c>
      <c r="G49" s="510">
        <v>115.7026</v>
      </c>
      <c r="H49" s="510">
        <v>70.145189999999999</v>
      </c>
      <c r="I49" s="511">
        <v>1.1114770658633633</v>
      </c>
      <c r="J49" s="511">
        <v>2.2330925687746177</v>
      </c>
      <c r="K49" s="511">
        <v>1.3538218028314284</v>
      </c>
      <c r="L49" s="512">
        <v>1</v>
      </c>
      <c r="M49" s="513" t="s">
        <v>775</v>
      </c>
    </row>
    <row r="50" spans="1:13" ht="51.9" thickBot="1" x14ac:dyDescent="0.45">
      <c r="A50" s="481" t="s">
        <v>3724</v>
      </c>
      <c r="B50" s="480" t="s">
        <v>809</v>
      </c>
      <c r="C50" s="481" t="s">
        <v>810</v>
      </c>
      <c r="D50" s="574" t="s">
        <v>811</v>
      </c>
      <c r="E50" s="508">
        <v>20.825040000000001</v>
      </c>
      <c r="F50" s="554">
        <v>41.964129999999997</v>
      </c>
      <c r="G50" s="510">
        <v>68.600380000000001</v>
      </c>
      <c r="H50" s="510">
        <v>15.09066</v>
      </c>
      <c r="I50" s="511">
        <v>2.0150804032069085</v>
      </c>
      <c r="J50" s="511">
        <v>3.2941295670980701</v>
      </c>
      <c r="K50" s="511">
        <v>0.72464014474882155</v>
      </c>
      <c r="L50" s="512">
        <v>2</v>
      </c>
      <c r="M50" s="513" t="s">
        <v>775</v>
      </c>
    </row>
    <row r="51" spans="1:13" ht="10.75" thickBot="1" x14ac:dyDescent="0.45">
      <c r="A51" s="481" t="s">
        <v>5164</v>
      </c>
      <c r="B51" s="480"/>
      <c r="C51" s="481"/>
      <c r="D51" s="574"/>
      <c r="E51" s="508">
        <v>14.133749999999999</v>
      </c>
      <c r="F51" s="554">
        <v>36.097410000000004</v>
      </c>
      <c r="G51" s="510">
        <v>13.33262</v>
      </c>
      <c r="H51" s="510">
        <v>10.08024</v>
      </c>
      <c r="I51" s="511">
        <v>2.5539867338816666</v>
      </c>
      <c r="J51" s="511">
        <v>0.94331794463606622</v>
      </c>
      <c r="K51" s="511">
        <v>0.7132035022552401</v>
      </c>
      <c r="L51" s="512">
        <v>1</v>
      </c>
      <c r="M51" s="513" t="s">
        <v>775</v>
      </c>
    </row>
    <row r="52" spans="1:13" ht="10.75" thickBot="1" x14ac:dyDescent="0.45">
      <c r="A52" s="481" t="s">
        <v>5165</v>
      </c>
      <c r="B52" s="480"/>
      <c r="C52" s="481"/>
      <c r="D52" s="574"/>
      <c r="E52" s="508">
        <v>9.4237699999999993</v>
      </c>
      <c r="F52" s="554">
        <v>21.494219999999999</v>
      </c>
      <c r="G52" s="510">
        <v>37.406599999999997</v>
      </c>
      <c r="H52" s="510">
        <v>23.229790000000001</v>
      </c>
      <c r="I52" s="511">
        <v>2.2808515063504311</v>
      </c>
      <c r="J52" s="511">
        <v>3.9693880474587133</v>
      </c>
      <c r="K52" s="511">
        <v>2.4650208992791636</v>
      </c>
      <c r="L52" s="512">
        <v>3</v>
      </c>
      <c r="M52" s="513" t="s">
        <v>491</v>
      </c>
    </row>
    <row r="53" spans="1:13" ht="10.75" thickBot="1" x14ac:dyDescent="0.45">
      <c r="A53" s="481" t="s">
        <v>3725</v>
      </c>
      <c r="B53" s="480" t="s">
        <v>812</v>
      </c>
      <c r="C53" s="481"/>
      <c r="D53" s="574"/>
      <c r="E53" s="508">
        <v>21.25431</v>
      </c>
      <c r="F53" s="554">
        <v>26.099329999999998</v>
      </c>
      <c r="G53" s="510">
        <v>77.27852</v>
      </c>
      <c r="H53" s="510">
        <v>62.237929999999999</v>
      </c>
      <c r="I53" s="511">
        <v>1.2279547065983323</v>
      </c>
      <c r="J53" s="511">
        <v>3.6358987894690538</v>
      </c>
      <c r="K53" s="511">
        <v>2.9282498467369678</v>
      </c>
      <c r="L53" s="512">
        <v>2</v>
      </c>
      <c r="M53" s="513" t="s">
        <v>491</v>
      </c>
    </row>
    <row r="54" spans="1:13" ht="10.75" thickBot="1" x14ac:dyDescent="0.45">
      <c r="A54" s="481" t="s">
        <v>5166</v>
      </c>
      <c r="B54" s="480"/>
      <c r="C54" s="481"/>
      <c r="D54" s="574"/>
      <c r="E54" s="508">
        <v>16.913910000000001</v>
      </c>
      <c r="F54" s="554">
        <v>28.92408</v>
      </c>
      <c r="G54" s="510">
        <v>73.55283</v>
      </c>
      <c r="H54" s="510">
        <v>22.10276</v>
      </c>
      <c r="I54" s="511">
        <v>1.7100764991654795</v>
      </c>
      <c r="J54" s="511">
        <v>4.3486591805206478</v>
      </c>
      <c r="K54" s="511">
        <v>1.3067800408066497</v>
      </c>
      <c r="L54" s="512">
        <v>1</v>
      </c>
      <c r="M54" s="513" t="s">
        <v>775</v>
      </c>
    </row>
    <row r="55" spans="1:13" ht="10.75" thickBot="1" x14ac:dyDescent="0.45">
      <c r="A55" s="481" t="s">
        <v>3726</v>
      </c>
      <c r="B55" s="480"/>
      <c r="C55" s="481"/>
      <c r="D55" s="574"/>
      <c r="E55" s="508">
        <v>9.2370610000000006</v>
      </c>
      <c r="F55" s="554">
        <v>19.17895</v>
      </c>
      <c r="G55" s="510">
        <v>13.95796</v>
      </c>
      <c r="H55" s="510">
        <v>7.1111899999999997</v>
      </c>
      <c r="I55" s="511">
        <v>2.0763043569810784</v>
      </c>
      <c r="J55" s="511">
        <v>1.5110823669996332</v>
      </c>
      <c r="K55" s="511">
        <v>0.7698541776437331</v>
      </c>
      <c r="L55" s="512">
        <v>1</v>
      </c>
      <c r="M55" s="513" t="s">
        <v>775</v>
      </c>
    </row>
    <row r="56" spans="1:13" ht="10.75" thickBot="1" x14ac:dyDescent="0.45">
      <c r="A56" s="555" t="s">
        <v>3727</v>
      </c>
      <c r="B56" s="556"/>
      <c r="C56" s="555" t="s">
        <v>813</v>
      </c>
      <c r="D56" s="587"/>
      <c r="E56" s="557">
        <v>153.21549999999999</v>
      </c>
      <c r="F56" s="554">
        <v>238.13200000000001</v>
      </c>
      <c r="G56" s="558">
        <v>424.89330000000001</v>
      </c>
      <c r="H56" s="558">
        <v>735.82889999999998</v>
      </c>
      <c r="I56" s="559">
        <v>1.5542291739412788</v>
      </c>
      <c r="J56" s="559">
        <v>2.7731743850981139</v>
      </c>
      <c r="K56" s="559">
        <v>4.8025748047684473</v>
      </c>
      <c r="L56" s="560">
        <v>2</v>
      </c>
      <c r="M56" s="518" t="s">
        <v>491</v>
      </c>
    </row>
    <row r="57" spans="1:13" ht="51.9" thickBot="1" x14ac:dyDescent="0.45">
      <c r="A57" s="481" t="s">
        <v>3728</v>
      </c>
      <c r="B57" s="480" t="s">
        <v>814</v>
      </c>
      <c r="C57" s="481" t="s">
        <v>815</v>
      </c>
      <c r="D57" s="574" t="s">
        <v>816</v>
      </c>
      <c r="E57" s="508">
        <v>7.6575309999999996</v>
      </c>
      <c r="F57" s="554">
        <v>30.729990000000001</v>
      </c>
      <c r="G57" s="510">
        <v>9.4244810000000001</v>
      </c>
      <c r="H57" s="510">
        <v>9.1081000000000003</v>
      </c>
      <c r="I57" s="511">
        <v>4.0130415404129609</v>
      </c>
      <c r="J57" s="511">
        <v>1.2307466989033411</v>
      </c>
      <c r="K57" s="511">
        <v>1.1894303790608227</v>
      </c>
      <c r="L57" s="512">
        <v>1</v>
      </c>
      <c r="M57" s="513" t="s">
        <v>775</v>
      </c>
    </row>
    <row r="58" spans="1:13" ht="10.75" thickBot="1" x14ac:dyDescent="0.45">
      <c r="A58" s="481" t="s">
        <v>3729</v>
      </c>
      <c r="B58" s="480"/>
      <c r="C58" s="481"/>
      <c r="D58" s="574"/>
      <c r="E58" s="508">
        <v>15.01984</v>
      </c>
      <c r="F58" s="554">
        <v>20.298369999999998</v>
      </c>
      <c r="G58" s="510">
        <v>32.010809999999999</v>
      </c>
      <c r="H58" s="510">
        <v>28.516839999999998</v>
      </c>
      <c r="I58" s="511">
        <v>1.351437165775401</v>
      </c>
      <c r="J58" s="511">
        <v>2.1312350863923983</v>
      </c>
      <c r="K58" s="511">
        <v>1.898611436606515</v>
      </c>
      <c r="L58" s="512">
        <v>1</v>
      </c>
      <c r="M58" s="513" t="s">
        <v>491</v>
      </c>
    </row>
    <row r="59" spans="1:13" ht="10.75" thickBot="1" x14ac:dyDescent="0.45">
      <c r="A59" s="481" t="s">
        <v>3730</v>
      </c>
      <c r="B59" s="480"/>
      <c r="C59" s="481"/>
      <c r="D59" s="574"/>
      <c r="E59" s="508">
        <v>21.745059999999999</v>
      </c>
      <c r="F59" s="554">
        <v>33.920160000000003</v>
      </c>
      <c r="G59" s="510">
        <v>62.990690000000001</v>
      </c>
      <c r="H59" s="510">
        <v>36.792310000000001</v>
      </c>
      <c r="I59" s="511">
        <v>1.5599018811628942</v>
      </c>
      <c r="J59" s="511">
        <v>2.8967816138470073</v>
      </c>
      <c r="K59" s="511">
        <v>1.6919847542384341</v>
      </c>
      <c r="L59" s="512">
        <v>1</v>
      </c>
      <c r="M59" s="513" t="s">
        <v>775</v>
      </c>
    </row>
    <row r="60" spans="1:13" ht="21" thickBot="1" x14ac:dyDescent="0.45">
      <c r="A60" s="481" t="s">
        <v>3731</v>
      </c>
      <c r="B60" s="480" t="s">
        <v>817</v>
      </c>
      <c r="C60" s="481"/>
      <c r="D60" s="574"/>
      <c r="E60" s="508">
        <v>21.337119999999999</v>
      </c>
      <c r="F60" s="554">
        <v>25.85136</v>
      </c>
      <c r="G60" s="510">
        <v>138.56319999999999</v>
      </c>
      <c r="H60" s="510">
        <v>69.540940000000006</v>
      </c>
      <c r="I60" s="511">
        <v>1.2115674467781969</v>
      </c>
      <c r="J60" s="511">
        <v>6.4939973154765029</v>
      </c>
      <c r="K60" s="511">
        <v>3.2591530628313481</v>
      </c>
      <c r="L60" s="512">
        <v>2</v>
      </c>
      <c r="M60" s="513" t="s">
        <v>491</v>
      </c>
    </row>
    <row r="61" spans="1:13" ht="10.75" thickBot="1" x14ac:dyDescent="0.45">
      <c r="A61" s="481" t="s">
        <v>3732</v>
      </c>
      <c r="B61" s="480"/>
      <c r="C61" s="481"/>
      <c r="D61" s="574"/>
      <c r="E61" s="508">
        <v>5.1975030000000002</v>
      </c>
      <c r="F61" s="554">
        <v>15.43365</v>
      </c>
      <c r="G61" s="510">
        <v>6.4908799999999998</v>
      </c>
      <c r="H61" s="510">
        <v>7.1093780000000004</v>
      </c>
      <c r="I61" s="511">
        <v>2.9694355154773358</v>
      </c>
      <c r="J61" s="511">
        <v>1.248845840012021</v>
      </c>
      <c r="K61" s="511">
        <v>1.3678449055248261</v>
      </c>
      <c r="L61" s="512">
        <v>1</v>
      </c>
      <c r="M61" s="513" t="s">
        <v>775</v>
      </c>
    </row>
    <row r="62" spans="1:13" ht="51.9" thickBot="1" x14ac:dyDescent="0.45">
      <c r="A62" s="481" t="s">
        <v>3733</v>
      </c>
      <c r="B62" s="480" t="s">
        <v>818</v>
      </c>
      <c r="C62" s="481" t="s">
        <v>819</v>
      </c>
      <c r="D62" s="574" t="s">
        <v>820</v>
      </c>
      <c r="E62" s="508">
        <v>9.2641690000000008</v>
      </c>
      <c r="F62" s="554">
        <v>22.444749999999999</v>
      </c>
      <c r="G62" s="510">
        <v>7.9845969999999999</v>
      </c>
      <c r="H62" s="510">
        <v>5.6730539999999996</v>
      </c>
      <c r="I62" s="511">
        <v>2.4227483328510089</v>
      </c>
      <c r="J62" s="511">
        <v>0.86187946269114901</v>
      </c>
      <c r="K62" s="511">
        <v>0.61236512416817945</v>
      </c>
      <c r="L62" s="512">
        <v>1</v>
      </c>
      <c r="M62" s="513" t="s">
        <v>775</v>
      </c>
    </row>
    <row r="63" spans="1:13" ht="10.75" thickBot="1" x14ac:dyDescent="0.45">
      <c r="A63" s="481" t="s">
        <v>5167</v>
      </c>
      <c r="B63" s="480" t="s">
        <v>821</v>
      </c>
      <c r="C63" s="481" t="s">
        <v>822</v>
      </c>
      <c r="D63" s="574"/>
      <c r="E63" s="508">
        <v>5.8607370000000003</v>
      </c>
      <c r="F63" s="554">
        <v>5.5736189999999999</v>
      </c>
      <c r="G63" s="510">
        <v>14.270189999999999</v>
      </c>
      <c r="H63" s="510">
        <v>7.3050490000000003</v>
      </c>
      <c r="I63" s="511">
        <v>0.95100991564712756</v>
      </c>
      <c r="J63" s="511">
        <v>2.4348797770655803</v>
      </c>
      <c r="K63" s="511">
        <v>1.2464386304998842</v>
      </c>
      <c r="L63" s="512">
        <v>1</v>
      </c>
      <c r="M63" s="513" t="s">
        <v>775</v>
      </c>
    </row>
    <row r="64" spans="1:13" ht="10.75" thickBot="1" x14ac:dyDescent="0.45">
      <c r="A64" s="481" t="s">
        <v>3734</v>
      </c>
      <c r="B64" s="480"/>
      <c r="C64" s="481"/>
      <c r="D64" s="574"/>
      <c r="E64" s="508">
        <v>37.291409999999999</v>
      </c>
      <c r="F64" s="554">
        <v>40.1434</v>
      </c>
      <c r="G64" s="510">
        <v>63.53942</v>
      </c>
      <c r="H64" s="510">
        <v>108.1305</v>
      </c>
      <c r="I64" s="511">
        <v>1.0764784705110373</v>
      </c>
      <c r="J64" s="511">
        <v>1.703862095855319</v>
      </c>
      <c r="K64" s="511">
        <v>2.8996087838995628</v>
      </c>
      <c r="L64" s="512">
        <v>1</v>
      </c>
      <c r="M64" s="513" t="s">
        <v>491</v>
      </c>
    </row>
    <row r="65" spans="1:13" ht="21" thickBot="1" x14ac:dyDescent="0.45">
      <c r="A65" s="555" t="s">
        <v>388</v>
      </c>
      <c r="B65" s="556" t="s">
        <v>263</v>
      </c>
      <c r="C65" s="555" t="s">
        <v>264</v>
      </c>
      <c r="D65" s="587" t="s">
        <v>823</v>
      </c>
      <c r="E65" s="557">
        <v>11.1305</v>
      </c>
      <c r="F65" s="554">
        <v>8.1536249999999999</v>
      </c>
      <c r="G65" s="558">
        <v>51.130989999999997</v>
      </c>
      <c r="H65" s="558">
        <v>23.792940000000002</v>
      </c>
      <c r="I65" s="559">
        <v>0.73254795382058313</v>
      </c>
      <c r="J65" s="559">
        <v>4.5937729661740265</v>
      </c>
      <c r="K65" s="559">
        <v>2.137634427923274</v>
      </c>
      <c r="L65" s="560">
        <v>2</v>
      </c>
      <c r="M65" s="518" t="s">
        <v>491</v>
      </c>
    </row>
    <row r="66" spans="1:13" ht="10.75" thickBot="1" x14ac:dyDescent="0.45">
      <c r="A66" s="481" t="s">
        <v>5168</v>
      </c>
      <c r="B66" s="480"/>
      <c r="C66" s="481"/>
      <c r="D66" s="574"/>
      <c r="E66" s="508">
        <v>18.801169999999999</v>
      </c>
      <c r="F66" s="554">
        <v>44.627650000000003</v>
      </c>
      <c r="G66" s="510">
        <v>49.343940000000003</v>
      </c>
      <c r="H66" s="510">
        <v>20.711500000000001</v>
      </c>
      <c r="I66" s="511">
        <v>2.373663447540765</v>
      </c>
      <c r="J66" s="511">
        <v>2.6245143254382577</v>
      </c>
      <c r="K66" s="511">
        <v>1.1016069744595682</v>
      </c>
      <c r="L66" s="512">
        <v>2</v>
      </c>
      <c r="M66" s="513" t="s">
        <v>775</v>
      </c>
    </row>
    <row r="67" spans="1:13" ht="10.75" thickBot="1" x14ac:dyDescent="0.45">
      <c r="A67" s="481" t="s">
        <v>3735</v>
      </c>
      <c r="B67" s="480"/>
      <c r="C67" s="481"/>
      <c r="D67" s="574"/>
      <c r="E67" s="508">
        <v>8.3051480000000009</v>
      </c>
      <c r="F67" s="554">
        <v>11.001010000000001</v>
      </c>
      <c r="G67" s="510">
        <v>29.234380000000002</v>
      </c>
      <c r="H67" s="510">
        <v>16.316299999999998</v>
      </c>
      <c r="I67" s="511">
        <v>1.3246013195670925</v>
      </c>
      <c r="J67" s="511">
        <v>3.5200311902930568</v>
      </c>
      <c r="K67" s="511">
        <v>1.9646007512448902</v>
      </c>
      <c r="L67" s="512">
        <v>1</v>
      </c>
      <c r="M67" s="513" t="s">
        <v>775</v>
      </c>
    </row>
    <row r="68" spans="1:13" ht="10.75" thickBot="1" x14ac:dyDescent="0.45">
      <c r="A68" s="481" t="s">
        <v>3736</v>
      </c>
      <c r="B68" s="480"/>
      <c r="C68" s="481"/>
      <c r="D68" s="574"/>
      <c r="E68" s="508">
        <v>9.7672360000000005</v>
      </c>
      <c r="F68" s="554">
        <v>8.6392430000000004</v>
      </c>
      <c r="G68" s="510">
        <v>23.389880000000002</v>
      </c>
      <c r="H68" s="510">
        <v>14.337199999999999</v>
      </c>
      <c r="I68" s="511">
        <v>0.88451256834584524</v>
      </c>
      <c r="J68" s="511">
        <v>2.3947286622336144</v>
      </c>
      <c r="K68" s="511">
        <v>1.4678871279448964</v>
      </c>
      <c r="L68" s="512">
        <v>1</v>
      </c>
      <c r="M68" s="513" t="s">
        <v>775</v>
      </c>
    </row>
    <row r="69" spans="1:13" ht="10.75" thickBot="1" x14ac:dyDescent="0.45">
      <c r="A69" s="481" t="s">
        <v>3737</v>
      </c>
      <c r="B69" s="480"/>
      <c r="C69" s="481"/>
      <c r="D69" s="574"/>
      <c r="E69" s="508">
        <v>25.535360000000001</v>
      </c>
      <c r="F69" s="554">
        <v>38.494149999999998</v>
      </c>
      <c r="G69" s="510">
        <v>61.71866</v>
      </c>
      <c r="H69" s="510">
        <v>31.98264</v>
      </c>
      <c r="I69" s="511">
        <v>1.5074841318078145</v>
      </c>
      <c r="J69" s="511">
        <v>2.4169880510789743</v>
      </c>
      <c r="K69" s="511">
        <v>1.2524843981052156</v>
      </c>
      <c r="L69" s="512">
        <v>1</v>
      </c>
      <c r="M69" s="513" t="s">
        <v>491</v>
      </c>
    </row>
    <row r="70" spans="1:13" ht="10.75" thickBot="1" x14ac:dyDescent="0.45">
      <c r="A70" s="481" t="s">
        <v>3738</v>
      </c>
      <c r="B70" s="480"/>
      <c r="C70" s="481"/>
      <c r="D70" s="574"/>
      <c r="E70" s="508">
        <v>48.452620000000003</v>
      </c>
      <c r="F70" s="554">
        <v>66.34111</v>
      </c>
      <c r="G70" s="510">
        <v>119.8502</v>
      </c>
      <c r="H70" s="510">
        <v>64.807050000000004</v>
      </c>
      <c r="I70" s="511">
        <v>1.3691955151238466</v>
      </c>
      <c r="J70" s="511">
        <v>2.4735545776471941</v>
      </c>
      <c r="K70" s="511">
        <v>1.337534482139459</v>
      </c>
      <c r="L70" s="512">
        <v>1</v>
      </c>
      <c r="M70" s="513" t="s">
        <v>775</v>
      </c>
    </row>
    <row r="71" spans="1:13" ht="10.75" thickBot="1" x14ac:dyDescent="0.45">
      <c r="A71" s="481" t="s">
        <v>5169</v>
      </c>
      <c r="B71" s="480"/>
      <c r="C71" s="481"/>
      <c r="D71" s="574"/>
      <c r="E71" s="508">
        <v>13.88701</v>
      </c>
      <c r="F71" s="554">
        <v>18.093029999999999</v>
      </c>
      <c r="G71" s="510">
        <v>32.724769999999999</v>
      </c>
      <c r="H71" s="510">
        <v>19.25093</v>
      </c>
      <c r="I71" s="511">
        <v>1.3028744128505703</v>
      </c>
      <c r="J71" s="511">
        <v>2.3565022276213528</v>
      </c>
      <c r="K71" s="511">
        <v>1.3862544925077465</v>
      </c>
      <c r="L71" s="512">
        <v>1</v>
      </c>
      <c r="M71" s="513" t="s">
        <v>775</v>
      </c>
    </row>
    <row r="72" spans="1:13" ht="31.3" thickBot="1" x14ac:dyDescent="0.45">
      <c r="A72" s="555" t="s">
        <v>36</v>
      </c>
      <c r="B72" s="556" t="s">
        <v>37</v>
      </c>
      <c r="C72" s="555" t="s">
        <v>38</v>
      </c>
      <c r="D72" s="587" t="s">
        <v>824</v>
      </c>
      <c r="E72" s="557">
        <v>80.146109999999993</v>
      </c>
      <c r="F72" s="554">
        <v>90.455789999999993</v>
      </c>
      <c r="G72" s="558">
        <v>183.70339999999999</v>
      </c>
      <c r="H72" s="558">
        <v>230.7183</v>
      </c>
      <c r="I72" s="559">
        <v>1.1286360623116956</v>
      </c>
      <c r="J72" s="559">
        <v>2.2921062544395481</v>
      </c>
      <c r="K72" s="559">
        <v>2.8787211257040424</v>
      </c>
      <c r="L72" s="560">
        <v>2</v>
      </c>
      <c r="M72" s="518" t="s">
        <v>491</v>
      </c>
    </row>
    <row r="73" spans="1:13" ht="21" thickBot="1" x14ac:dyDescent="0.45">
      <c r="A73" s="481" t="s">
        <v>3739</v>
      </c>
      <c r="B73" s="480" t="s">
        <v>825</v>
      </c>
      <c r="C73" s="481" t="s">
        <v>826</v>
      </c>
      <c r="D73" s="574" t="s">
        <v>827</v>
      </c>
      <c r="E73" s="508">
        <v>77.755340000000004</v>
      </c>
      <c r="F73" s="554">
        <v>95.716819999999998</v>
      </c>
      <c r="G73" s="510">
        <v>50.33128</v>
      </c>
      <c r="H73" s="510">
        <v>244.3878</v>
      </c>
      <c r="I73" s="511">
        <v>1.2309999544725803</v>
      </c>
      <c r="J73" s="511">
        <v>0.64730319486738785</v>
      </c>
      <c r="K73" s="511">
        <v>3.1430355780066037</v>
      </c>
      <c r="L73" s="512">
        <v>1</v>
      </c>
      <c r="M73" s="513" t="s">
        <v>491</v>
      </c>
    </row>
    <row r="74" spans="1:13" ht="10.75" thickBot="1" x14ac:dyDescent="0.45">
      <c r="A74" s="481" t="s">
        <v>3740</v>
      </c>
      <c r="B74" s="480"/>
      <c r="C74" s="481"/>
      <c r="D74" s="574"/>
      <c r="E74" s="508">
        <v>9.5041150000000005</v>
      </c>
      <c r="F74" s="554">
        <v>8.8856079999999995</v>
      </c>
      <c r="G74" s="510">
        <v>25.378450000000001</v>
      </c>
      <c r="H74" s="510">
        <v>10.91225</v>
      </c>
      <c r="I74" s="511">
        <v>0.9349221889676208</v>
      </c>
      <c r="J74" s="511">
        <v>2.6702591456437554</v>
      </c>
      <c r="K74" s="511">
        <v>1.1481605599258846</v>
      </c>
      <c r="L74" s="512">
        <v>1</v>
      </c>
      <c r="M74" s="513" t="s">
        <v>775</v>
      </c>
    </row>
    <row r="75" spans="1:13" ht="31.3" thickBot="1" x14ac:dyDescent="0.45">
      <c r="A75" s="481" t="s">
        <v>3741</v>
      </c>
      <c r="B75" s="480" t="s">
        <v>828</v>
      </c>
      <c r="C75" s="481" t="s">
        <v>829</v>
      </c>
      <c r="D75" s="574" t="s">
        <v>830</v>
      </c>
      <c r="E75" s="508">
        <v>28.625499999999999</v>
      </c>
      <c r="F75" s="554">
        <v>31.151140000000002</v>
      </c>
      <c r="G75" s="510">
        <v>62.34666</v>
      </c>
      <c r="H75" s="510">
        <v>39.47139</v>
      </c>
      <c r="I75" s="511">
        <v>1.0882304239227263</v>
      </c>
      <c r="J75" s="511">
        <v>2.1780112137779253</v>
      </c>
      <c r="K75" s="511">
        <v>1.3788891023737577</v>
      </c>
      <c r="L75" s="512">
        <v>1</v>
      </c>
      <c r="M75" s="513" t="s">
        <v>491</v>
      </c>
    </row>
    <row r="76" spans="1:13" ht="31.3" thickBot="1" x14ac:dyDescent="0.45">
      <c r="A76" s="481" t="s">
        <v>3742</v>
      </c>
      <c r="B76" s="480" t="s">
        <v>831</v>
      </c>
      <c r="C76" s="481" t="s">
        <v>832</v>
      </c>
      <c r="D76" s="574" t="s">
        <v>833</v>
      </c>
      <c r="E76" s="508">
        <v>21.65446</v>
      </c>
      <c r="F76" s="554">
        <v>65.071600000000004</v>
      </c>
      <c r="G76" s="510">
        <v>15.62669</v>
      </c>
      <c r="H76" s="510">
        <v>14.98734</v>
      </c>
      <c r="I76" s="511">
        <v>3.004997584793156</v>
      </c>
      <c r="J76" s="511">
        <v>0.72163840612973029</v>
      </c>
      <c r="K76" s="511">
        <v>0.69211331060668335</v>
      </c>
      <c r="L76" s="512">
        <v>1</v>
      </c>
      <c r="M76" s="513" t="s">
        <v>775</v>
      </c>
    </row>
    <row r="77" spans="1:13" ht="10.75" thickBot="1" x14ac:dyDescent="0.45">
      <c r="A77" s="481" t="s">
        <v>5170</v>
      </c>
      <c r="B77" s="480"/>
      <c r="C77" s="481"/>
      <c r="D77" s="574"/>
      <c r="E77" s="508">
        <v>15.804830000000001</v>
      </c>
      <c r="F77" s="554">
        <v>19.544499999999999</v>
      </c>
      <c r="G77" s="510">
        <v>32.904949999999999</v>
      </c>
      <c r="H77" s="510">
        <v>24.451920000000001</v>
      </c>
      <c r="I77" s="511">
        <v>1.2366156421802701</v>
      </c>
      <c r="J77" s="511">
        <v>2.0819553263148038</v>
      </c>
      <c r="K77" s="511">
        <v>1.5471169256486783</v>
      </c>
      <c r="L77" s="512">
        <v>1</v>
      </c>
      <c r="M77" s="513" t="s">
        <v>491</v>
      </c>
    </row>
    <row r="78" spans="1:13" ht="10.75" thickBot="1" x14ac:dyDescent="0.45">
      <c r="A78" s="481" t="s">
        <v>5171</v>
      </c>
      <c r="B78" s="480"/>
      <c r="C78" s="481"/>
      <c r="D78" s="574"/>
      <c r="E78" s="508">
        <v>10.858969999999999</v>
      </c>
      <c r="F78" s="554">
        <v>9.3976740000000003</v>
      </c>
      <c r="G78" s="510">
        <v>26.360969999999998</v>
      </c>
      <c r="H78" s="510">
        <v>12.764620000000001</v>
      </c>
      <c r="I78" s="511">
        <v>0.86542959415119491</v>
      </c>
      <c r="J78" s="511">
        <v>2.4275755435368178</v>
      </c>
      <c r="K78" s="511">
        <v>1.1754908614721287</v>
      </c>
      <c r="L78" s="512">
        <v>1</v>
      </c>
      <c r="M78" s="513" t="s">
        <v>775</v>
      </c>
    </row>
    <row r="79" spans="1:13" ht="10.75" thickBot="1" x14ac:dyDescent="0.45">
      <c r="A79" s="481" t="s">
        <v>5172</v>
      </c>
      <c r="B79" s="480"/>
      <c r="C79" s="481"/>
      <c r="D79" s="574"/>
      <c r="E79" s="508">
        <v>10.4194</v>
      </c>
      <c r="F79" s="554">
        <v>32.286810000000003</v>
      </c>
      <c r="G79" s="510">
        <v>8.3336690000000004</v>
      </c>
      <c r="H79" s="510">
        <v>6.7057019999999996</v>
      </c>
      <c r="I79" s="511">
        <v>3.0987206556999447</v>
      </c>
      <c r="J79" s="511">
        <v>0.79982235061519869</v>
      </c>
      <c r="K79" s="511">
        <v>0.64357851699713997</v>
      </c>
      <c r="L79" s="512">
        <v>1</v>
      </c>
      <c r="M79" s="513" t="s">
        <v>775</v>
      </c>
    </row>
    <row r="80" spans="1:13" ht="10.75" thickBot="1" x14ac:dyDescent="0.45">
      <c r="A80" s="481" t="s">
        <v>3743</v>
      </c>
      <c r="B80" s="480"/>
      <c r="C80" s="481"/>
      <c r="D80" s="574"/>
      <c r="E80" s="508">
        <v>21.59526</v>
      </c>
      <c r="F80" s="554">
        <v>38.883009999999999</v>
      </c>
      <c r="G80" s="510">
        <v>45.070480000000003</v>
      </c>
      <c r="H80" s="510">
        <v>44.133220000000001</v>
      </c>
      <c r="I80" s="511">
        <v>1.8005344691381349</v>
      </c>
      <c r="J80" s="511">
        <v>2.0870542887652199</v>
      </c>
      <c r="K80" s="511">
        <v>2.0436530979483463</v>
      </c>
      <c r="L80" s="512">
        <v>2</v>
      </c>
      <c r="M80" s="513" t="s">
        <v>491</v>
      </c>
    </row>
    <row r="81" spans="1:13" ht="10.75" thickBot="1" x14ac:dyDescent="0.45">
      <c r="A81" s="481" t="s">
        <v>5173</v>
      </c>
      <c r="B81" s="480" t="s">
        <v>834</v>
      </c>
      <c r="C81" s="481" t="s">
        <v>835</v>
      </c>
      <c r="D81" s="574" t="s">
        <v>836</v>
      </c>
      <c r="E81" s="508">
        <v>6.5279590000000001</v>
      </c>
      <c r="F81" s="554">
        <v>5.2988790000000003</v>
      </c>
      <c r="G81" s="510">
        <v>13.78293</v>
      </c>
      <c r="H81" s="510">
        <v>9.4422160000000002</v>
      </c>
      <c r="I81" s="511">
        <v>0.8117206312110723</v>
      </c>
      <c r="J81" s="511">
        <v>2.1113689592719562</v>
      </c>
      <c r="K81" s="511">
        <v>1.4464269766400188</v>
      </c>
      <c r="L81" s="512">
        <v>1</v>
      </c>
      <c r="M81" s="513" t="s">
        <v>775</v>
      </c>
    </row>
    <row r="82" spans="1:13" ht="10.75" thickBot="1" x14ac:dyDescent="0.45">
      <c r="A82" s="481" t="s">
        <v>3744</v>
      </c>
      <c r="B82" s="480"/>
      <c r="C82" s="481"/>
      <c r="D82" s="574"/>
      <c r="E82" s="508">
        <v>5.0021959999999996</v>
      </c>
      <c r="F82" s="554">
        <v>15.26918</v>
      </c>
      <c r="G82" s="510">
        <v>6.6838230000000003</v>
      </c>
      <c r="H82" s="510">
        <v>5.43072</v>
      </c>
      <c r="I82" s="511">
        <v>3.0524953440448956</v>
      </c>
      <c r="J82" s="511">
        <v>1.3361777507318786</v>
      </c>
      <c r="K82" s="511">
        <v>1.0856671749767504</v>
      </c>
      <c r="L82" s="512">
        <v>1</v>
      </c>
      <c r="M82" s="513" t="s">
        <v>775</v>
      </c>
    </row>
    <row r="83" spans="1:13" ht="10.75" thickBot="1" x14ac:dyDescent="0.45">
      <c r="A83" s="481" t="s">
        <v>3745</v>
      </c>
      <c r="B83" s="480"/>
      <c r="C83" s="481"/>
      <c r="D83" s="574"/>
      <c r="E83" s="508">
        <v>7.9086819999999998</v>
      </c>
      <c r="F83" s="554">
        <v>23.96782</v>
      </c>
      <c r="G83" s="510">
        <v>8.5985600000000009</v>
      </c>
      <c r="H83" s="510">
        <v>7.1906889999999999</v>
      </c>
      <c r="I83" s="511">
        <v>3.0305707069774712</v>
      </c>
      <c r="J83" s="511">
        <v>1.0872304639382391</v>
      </c>
      <c r="K83" s="511">
        <v>0.90921458215161521</v>
      </c>
      <c r="L83" s="512">
        <v>1</v>
      </c>
      <c r="M83" s="513" t="s">
        <v>775</v>
      </c>
    </row>
    <row r="84" spans="1:13" ht="31.3" thickBot="1" x14ac:dyDescent="0.45">
      <c r="A84" s="481" t="s">
        <v>3746</v>
      </c>
      <c r="B84" s="480" t="s">
        <v>837</v>
      </c>
      <c r="C84" s="481" t="s">
        <v>838</v>
      </c>
      <c r="D84" s="574" t="s">
        <v>839</v>
      </c>
      <c r="E84" s="508">
        <v>8.0857569999999992</v>
      </c>
      <c r="F84" s="554">
        <v>10.557219999999999</v>
      </c>
      <c r="G84" s="510">
        <v>23.240310000000001</v>
      </c>
      <c r="H84" s="510">
        <v>16.895769999999999</v>
      </c>
      <c r="I84" s="511">
        <v>1.3056563535114893</v>
      </c>
      <c r="J84" s="511">
        <v>2.8742281025759251</v>
      </c>
      <c r="K84" s="511">
        <v>2.0895718236400129</v>
      </c>
      <c r="L84" s="512">
        <v>2</v>
      </c>
      <c r="M84" s="513" t="s">
        <v>775</v>
      </c>
    </row>
    <row r="85" spans="1:13" ht="10.75" thickBot="1" x14ac:dyDescent="0.45">
      <c r="A85" s="481" t="s">
        <v>5174</v>
      </c>
      <c r="B85" s="480"/>
      <c r="C85" s="481"/>
      <c r="D85" s="574"/>
      <c r="E85" s="508">
        <v>21.454499999999999</v>
      </c>
      <c r="F85" s="554">
        <v>23.296990000000001</v>
      </c>
      <c r="G85" s="510">
        <v>44.984259999999999</v>
      </c>
      <c r="H85" s="510">
        <v>27.84806</v>
      </c>
      <c r="I85" s="511">
        <v>1.0858789531333755</v>
      </c>
      <c r="J85" s="511">
        <v>2.0967284252720875</v>
      </c>
      <c r="K85" s="511">
        <v>1.2980055466219209</v>
      </c>
      <c r="L85" s="512">
        <v>1</v>
      </c>
      <c r="M85" s="513" t="s">
        <v>491</v>
      </c>
    </row>
    <row r="86" spans="1:13" ht="10.75" thickBot="1" x14ac:dyDescent="0.45">
      <c r="A86" s="481" t="s">
        <v>5175</v>
      </c>
      <c r="B86" s="480"/>
      <c r="C86" s="481"/>
      <c r="D86" s="574"/>
      <c r="E86" s="508">
        <v>5.2814240000000003</v>
      </c>
      <c r="F86" s="554">
        <v>9.3864490000000007</v>
      </c>
      <c r="G86" s="510">
        <v>16.517160000000001</v>
      </c>
      <c r="H86" s="510">
        <v>8.6934909999999999</v>
      </c>
      <c r="I86" s="511">
        <v>1.7772572321404227</v>
      </c>
      <c r="J86" s="511">
        <v>3.1274065479310122</v>
      </c>
      <c r="K86" s="511">
        <v>1.6460505727243258</v>
      </c>
      <c r="L86" s="512">
        <v>1</v>
      </c>
      <c r="M86" s="513" t="s">
        <v>491</v>
      </c>
    </row>
    <row r="87" spans="1:13" ht="51.9" thickBot="1" x14ac:dyDescent="0.45">
      <c r="A87" s="555" t="s">
        <v>329</v>
      </c>
      <c r="B87" s="556" t="s">
        <v>840</v>
      </c>
      <c r="C87" s="555" t="s">
        <v>841</v>
      </c>
      <c r="D87" s="587" t="s">
        <v>842</v>
      </c>
      <c r="E87" s="557">
        <v>488.77050000000003</v>
      </c>
      <c r="F87" s="554">
        <v>287.1352</v>
      </c>
      <c r="G87" s="558">
        <v>662.99770000000001</v>
      </c>
      <c r="H87" s="558">
        <v>1584.6559999999999</v>
      </c>
      <c r="I87" s="559">
        <v>0.5874642598110974</v>
      </c>
      <c r="J87" s="559">
        <v>1.3564601382448409</v>
      </c>
      <c r="K87" s="559">
        <v>3.2421269286914818</v>
      </c>
      <c r="L87" s="560">
        <v>1</v>
      </c>
      <c r="M87" s="518" t="s">
        <v>491</v>
      </c>
    </row>
    <row r="88" spans="1:13" ht="10.75" thickBot="1" x14ac:dyDescent="0.45">
      <c r="A88" s="481" t="s">
        <v>5176</v>
      </c>
      <c r="B88" s="480"/>
      <c r="C88" s="481"/>
      <c r="D88" s="574"/>
      <c r="E88" s="508">
        <v>7.3408980000000001</v>
      </c>
      <c r="F88" s="554">
        <v>9.2465309999999992</v>
      </c>
      <c r="G88" s="510">
        <v>16.497170000000001</v>
      </c>
      <c r="H88" s="510">
        <v>12.1929</v>
      </c>
      <c r="I88" s="511">
        <v>1.2595912652648218</v>
      </c>
      <c r="J88" s="511">
        <v>2.2472959030352961</v>
      </c>
      <c r="K88" s="511">
        <v>1.6609548314116338</v>
      </c>
      <c r="L88" s="512">
        <v>1</v>
      </c>
      <c r="M88" s="513" t="s">
        <v>775</v>
      </c>
    </row>
    <row r="89" spans="1:13" ht="10.75" thickBot="1" x14ac:dyDescent="0.45">
      <c r="A89" s="481" t="s">
        <v>3747</v>
      </c>
      <c r="B89" s="480"/>
      <c r="C89" s="481"/>
      <c r="D89" s="574"/>
      <c r="E89" s="508">
        <v>8.1133799999999994</v>
      </c>
      <c r="F89" s="554">
        <v>10.33986</v>
      </c>
      <c r="G89" s="510">
        <v>19.998080000000002</v>
      </c>
      <c r="H89" s="510">
        <v>9.7750369999999993</v>
      </c>
      <c r="I89" s="511">
        <v>1.2744207716142966</v>
      </c>
      <c r="J89" s="511">
        <v>2.4648272359978214</v>
      </c>
      <c r="K89" s="511">
        <v>1.2048045327594665</v>
      </c>
      <c r="L89" s="512">
        <v>1</v>
      </c>
      <c r="M89" s="513" t="s">
        <v>775</v>
      </c>
    </row>
    <row r="90" spans="1:13" ht="10.75" thickBot="1" x14ac:dyDescent="0.45">
      <c r="A90" s="481" t="s">
        <v>3748</v>
      </c>
      <c r="B90" s="480"/>
      <c r="C90" s="481"/>
      <c r="D90" s="574"/>
      <c r="E90" s="508">
        <v>6.4677239999999996</v>
      </c>
      <c r="F90" s="554">
        <v>5.1383099999999997</v>
      </c>
      <c r="G90" s="510">
        <v>17.099080000000001</v>
      </c>
      <c r="H90" s="510">
        <v>10.036770000000001</v>
      </c>
      <c r="I90" s="511">
        <v>0.794454123274277</v>
      </c>
      <c r="J90" s="511">
        <v>2.6437553612368125</v>
      </c>
      <c r="K90" s="511">
        <v>1.5518241038114802</v>
      </c>
      <c r="L90" s="512">
        <v>1</v>
      </c>
      <c r="M90" s="513" t="s">
        <v>775</v>
      </c>
    </row>
    <row r="91" spans="1:13" ht="10.75" thickBot="1" x14ac:dyDescent="0.45">
      <c r="A91" s="481" t="s">
        <v>3749</v>
      </c>
      <c r="B91" s="480"/>
      <c r="C91" s="481"/>
      <c r="D91" s="574"/>
      <c r="E91" s="508">
        <v>8.2492249999999991</v>
      </c>
      <c r="F91" s="554">
        <v>27.33877</v>
      </c>
      <c r="G91" s="510">
        <v>7.7633010000000002</v>
      </c>
      <c r="H91" s="510">
        <v>5.883623</v>
      </c>
      <c r="I91" s="511">
        <v>3.3141016277286659</v>
      </c>
      <c r="J91" s="511">
        <v>0.94109458767338761</v>
      </c>
      <c r="K91" s="511">
        <v>0.71323342495810216</v>
      </c>
      <c r="L91" s="512">
        <v>1</v>
      </c>
      <c r="M91" s="513" t="s">
        <v>775</v>
      </c>
    </row>
    <row r="92" spans="1:13" ht="10.75" thickBot="1" x14ac:dyDescent="0.45">
      <c r="A92" s="481" t="s">
        <v>3750</v>
      </c>
      <c r="B92" s="480"/>
      <c r="C92" s="481"/>
      <c r="D92" s="574"/>
      <c r="E92" s="508">
        <v>8.9771660000000004</v>
      </c>
      <c r="F92" s="554">
        <v>10.519920000000001</v>
      </c>
      <c r="G92" s="510">
        <v>18.424219999999998</v>
      </c>
      <c r="H92" s="510">
        <v>12.37124</v>
      </c>
      <c r="I92" s="511">
        <v>1.1718531215753392</v>
      </c>
      <c r="J92" s="511">
        <v>2.0523425767107346</v>
      </c>
      <c r="K92" s="511">
        <v>1.3780785606504324</v>
      </c>
      <c r="L92" s="512">
        <v>1</v>
      </c>
      <c r="M92" s="513" t="s">
        <v>775</v>
      </c>
    </row>
    <row r="93" spans="1:13" ht="10.75" thickBot="1" x14ac:dyDescent="0.45">
      <c r="A93" s="555" t="s">
        <v>343</v>
      </c>
      <c r="B93" s="556" t="s">
        <v>43</v>
      </c>
      <c r="C93" s="555" t="s">
        <v>39</v>
      </c>
      <c r="D93" s="587"/>
      <c r="E93" s="557">
        <v>188.14060000000001</v>
      </c>
      <c r="F93" s="554">
        <v>152.374</v>
      </c>
      <c r="G93" s="558">
        <v>285.31889999999999</v>
      </c>
      <c r="H93" s="558">
        <v>461.8338</v>
      </c>
      <c r="I93" s="559">
        <v>0.80989430245252747</v>
      </c>
      <c r="J93" s="559">
        <v>1.5165195603713393</v>
      </c>
      <c r="K93" s="559">
        <v>2.4547269435730512</v>
      </c>
      <c r="L93" s="560">
        <v>1</v>
      </c>
      <c r="M93" s="518" t="s">
        <v>491</v>
      </c>
    </row>
    <row r="94" spans="1:13" ht="10.75" thickBot="1" x14ac:dyDescent="0.45">
      <c r="A94" s="481" t="s">
        <v>3751</v>
      </c>
      <c r="B94" s="480"/>
      <c r="C94" s="481"/>
      <c r="D94" s="574"/>
      <c r="E94" s="508">
        <v>15.58244</v>
      </c>
      <c r="F94" s="554">
        <v>22.31353</v>
      </c>
      <c r="G94" s="510">
        <v>36.55677</v>
      </c>
      <c r="H94" s="510">
        <v>18.68449</v>
      </c>
      <c r="I94" s="511">
        <v>1.4319663672698242</v>
      </c>
      <c r="J94" s="511">
        <v>2.3460234725755402</v>
      </c>
      <c r="K94" s="511">
        <v>1.1990734442102777</v>
      </c>
      <c r="L94" s="512">
        <v>1</v>
      </c>
      <c r="M94" s="513" t="s">
        <v>775</v>
      </c>
    </row>
    <row r="95" spans="1:13" ht="10.75" thickBot="1" x14ac:dyDescent="0.45">
      <c r="A95" s="481" t="s">
        <v>5177</v>
      </c>
      <c r="B95" s="480"/>
      <c r="C95" s="481"/>
      <c r="D95" s="574"/>
      <c r="E95" s="508">
        <v>8.6969259999999995</v>
      </c>
      <c r="F95" s="554">
        <v>11.97556</v>
      </c>
      <c r="G95" s="510">
        <v>18.2547</v>
      </c>
      <c r="H95" s="510">
        <v>9.6674989999999994</v>
      </c>
      <c r="I95" s="511">
        <v>1.3769876850740135</v>
      </c>
      <c r="J95" s="511">
        <v>2.0989830199774038</v>
      </c>
      <c r="K95" s="511">
        <v>1.1115995467823918</v>
      </c>
      <c r="L95" s="512">
        <v>1</v>
      </c>
      <c r="M95" s="513" t="s">
        <v>775</v>
      </c>
    </row>
    <row r="96" spans="1:13" ht="10.75" thickBot="1" x14ac:dyDescent="0.45">
      <c r="A96" s="481" t="s">
        <v>3752</v>
      </c>
      <c r="B96" s="480" t="s">
        <v>843</v>
      </c>
      <c r="C96" s="481" t="s">
        <v>709</v>
      </c>
      <c r="D96" s="574" t="s">
        <v>844</v>
      </c>
      <c r="E96" s="508">
        <v>26.947559999999999</v>
      </c>
      <c r="F96" s="554">
        <v>27.033460000000002</v>
      </c>
      <c r="G96" s="510">
        <v>60.112990000000003</v>
      </c>
      <c r="H96" s="510">
        <v>29.252600000000001</v>
      </c>
      <c r="I96" s="511">
        <v>1.0031876726501399</v>
      </c>
      <c r="J96" s="511">
        <v>2.2307396291166994</v>
      </c>
      <c r="K96" s="511">
        <v>1.0855379856283836</v>
      </c>
      <c r="L96" s="512">
        <v>1</v>
      </c>
      <c r="M96" s="513" t="s">
        <v>491</v>
      </c>
    </row>
    <row r="97" spans="1:13" ht="10.75" thickBot="1" x14ac:dyDescent="0.45">
      <c r="A97" s="481" t="s">
        <v>3753</v>
      </c>
      <c r="B97" s="480"/>
      <c r="C97" s="481"/>
      <c r="D97" s="574"/>
      <c r="E97" s="508">
        <v>20.434629999999999</v>
      </c>
      <c r="F97" s="554">
        <v>29.383289999999999</v>
      </c>
      <c r="G97" s="510">
        <v>45.380679999999998</v>
      </c>
      <c r="H97" s="510">
        <v>28.057739999999999</v>
      </c>
      <c r="I97" s="511">
        <v>1.4379164193332594</v>
      </c>
      <c r="J97" s="511">
        <v>2.2207732657748145</v>
      </c>
      <c r="K97" s="511">
        <v>1.3730485944692907</v>
      </c>
      <c r="L97" s="512">
        <v>1</v>
      </c>
      <c r="M97" s="513" t="s">
        <v>491</v>
      </c>
    </row>
    <row r="98" spans="1:13" ht="10.75" thickBot="1" x14ac:dyDescent="0.45">
      <c r="A98" s="481" t="s">
        <v>3754</v>
      </c>
      <c r="B98" s="480"/>
      <c r="C98" s="481"/>
      <c r="D98" s="574"/>
      <c r="E98" s="508">
        <v>8.2623189999999997</v>
      </c>
      <c r="F98" s="554">
        <v>8.9254110000000004</v>
      </c>
      <c r="G98" s="510">
        <v>8.8098299999999998</v>
      </c>
      <c r="H98" s="510">
        <v>17.02946</v>
      </c>
      <c r="I98" s="511">
        <v>1.0802549502143406</v>
      </c>
      <c r="J98" s="511">
        <v>1.0662660204719765</v>
      </c>
      <c r="K98" s="511">
        <v>2.0610993112224305</v>
      </c>
      <c r="L98" s="512">
        <v>1</v>
      </c>
      <c r="M98" s="513" t="s">
        <v>491</v>
      </c>
    </row>
    <row r="99" spans="1:13" ht="10.75" thickBot="1" x14ac:dyDescent="0.45">
      <c r="A99" s="481" t="s">
        <v>3755</v>
      </c>
      <c r="B99" s="480"/>
      <c r="C99" s="481"/>
      <c r="D99" s="574"/>
      <c r="E99" s="508">
        <v>315.87869999999998</v>
      </c>
      <c r="F99" s="554">
        <v>355.02409999999998</v>
      </c>
      <c r="G99" s="510">
        <v>505.85430000000002</v>
      </c>
      <c r="H99" s="510">
        <v>699.66589999999997</v>
      </c>
      <c r="I99" s="511">
        <v>1.1239254182064191</v>
      </c>
      <c r="J99" s="511">
        <v>1.6014194689290542</v>
      </c>
      <c r="K99" s="511">
        <v>2.2149828399319107</v>
      </c>
      <c r="L99" s="512">
        <v>1</v>
      </c>
      <c r="M99" s="513" t="s">
        <v>491</v>
      </c>
    </row>
    <row r="100" spans="1:13" ht="10.75" thickBot="1" x14ac:dyDescent="0.45">
      <c r="A100" s="481" t="s">
        <v>5178</v>
      </c>
      <c r="B100" s="480"/>
      <c r="C100" s="481"/>
      <c r="D100" s="574"/>
      <c r="E100" s="508">
        <v>5.1348830000000003</v>
      </c>
      <c r="F100" s="554">
        <v>5.2437209999999999</v>
      </c>
      <c r="G100" s="510">
        <v>18.73753</v>
      </c>
      <c r="H100" s="510">
        <v>11.837540000000001</v>
      </c>
      <c r="I100" s="511">
        <v>1.0211958091352811</v>
      </c>
      <c r="J100" s="511">
        <v>3.649066590222211</v>
      </c>
      <c r="K100" s="511">
        <v>2.3053183490256739</v>
      </c>
      <c r="L100" s="512">
        <v>2</v>
      </c>
      <c r="M100" s="513" t="s">
        <v>775</v>
      </c>
    </row>
    <row r="101" spans="1:13" ht="10.75" thickBot="1" x14ac:dyDescent="0.45">
      <c r="A101" s="481" t="s">
        <v>3756</v>
      </c>
      <c r="B101" s="480"/>
      <c r="C101" s="481"/>
      <c r="D101" s="574"/>
      <c r="E101" s="508">
        <v>98.930109999999999</v>
      </c>
      <c r="F101" s="554">
        <v>113.4517</v>
      </c>
      <c r="G101" s="510">
        <v>133.34530000000001</v>
      </c>
      <c r="H101" s="510">
        <v>209.77080000000001</v>
      </c>
      <c r="I101" s="511">
        <v>1.1467863525068354</v>
      </c>
      <c r="J101" s="511">
        <v>1.3478737666419254</v>
      </c>
      <c r="K101" s="511">
        <v>2.1203938821052559</v>
      </c>
      <c r="L101" s="512">
        <v>1</v>
      </c>
      <c r="M101" s="513" t="s">
        <v>491</v>
      </c>
    </row>
    <row r="102" spans="1:13" ht="62.15" thickBot="1" x14ac:dyDescent="0.45">
      <c r="A102" s="481" t="s">
        <v>3757</v>
      </c>
      <c r="B102" s="480" t="s">
        <v>845</v>
      </c>
      <c r="C102" s="481" t="s">
        <v>846</v>
      </c>
      <c r="D102" s="574" t="s">
        <v>847</v>
      </c>
      <c r="E102" s="508">
        <v>37.493940000000002</v>
      </c>
      <c r="F102" s="554">
        <v>84.399730000000005</v>
      </c>
      <c r="G102" s="510">
        <v>28.41291</v>
      </c>
      <c r="H102" s="510">
        <v>59.803730000000002</v>
      </c>
      <c r="I102" s="511">
        <v>2.2510232320209611</v>
      </c>
      <c r="J102" s="511">
        <v>0.75780006048977511</v>
      </c>
      <c r="K102" s="511">
        <v>1.5950238891938271</v>
      </c>
      <c r="L102" s="512">
        <v>1</v>
      </c>
      <c r="M102" s="513" t="s">
        <v>775</v>
      </c>
    </row>
    <row r="103" spans="1:13" ht="10.75" thickBot="1" x14ac:dyDescent="0.45">
      <c r="A103" s="481" t="s">
        <v>5179</v>
      </c>
      <c r="B103" s="480"/>
      <c r="C103" s="481"/>
      <c r="D103" s="574"/>
      <c r="E103" s="508">
        <v>20.856349999999999</v>
      </c>
      <c r="F103" s="554">
        <v>61.59178</v>
      </c>
      <c r="G103" s="510">
        <v>25.524439999999998</v>
      </c>
      <c r="H103" s="510">
        <v>20.062329999999999</v>
      </c>
      <c r="I103" s="511">
        <v>2.9531428078259139</v>
      </c>
      <c r="J103" s="511">
        <v>1.2238210425122324</v>
      </c>
      <c r="K103" s="511">
        <v>0.9619291007295141</v>
      </c>
      <c r="L103" s="512">
        <v>1</v>
      </c>
      <c r="M103" s="513" t="s">
        <v>775</v>
      </c>
    </row>
    <row r="104" spans="1:13" ht="10.75" thickBot="1" x14ac:dyDescent="0.45">
      <c r="A104" s="481" t="s">
        <v>3758</v>
      </c>
      <c r="B104" s="480"/>
      <c r="C104" s="481"/>
      <c r="D104" s="574"/>
      <c r="E104" s="508">
        <v>5.1083259999999999</v>
      </c>
      <c r="F104" s="554">
        <v>6.4902259999999998</v>
      </c>
      <c r="G104" s="510">
        <v>9.5566600000000008</v>
      </c>
      <c r="H104" s="510">
        <v>10.453480000000001</v>
      </c>
      <c r="I104" s="511">
        <v>1.2705191485429865</v>
      </c>
      <c r="J104" s="511">
        <v>1.8708007280662982</v>
      </c>
      <c r="K104" s="511">
        <v>2.0463611758529119</v>
      </c>
      <c r="L104" s="512">
        <v>1</v>
      </c>
      <c r="M104" s="513" t="s">
        <v>491</v>
      </c>
    </row>
    <row r="105" spans="1:13" ht="10.75" thickBot="1" x14ac:dyDescent="0.45">
      <c r="A105" s="481" t="s">
        <v>3759</v>
      </c>
      <c r="B105" s="480"/>
      <c r="C105" s="481"/>
      <c r="D105" s="574"/>
      <c r="E105" s="508">
        <v>48.839230000000001</v>
      </c>
      <c r="F105" s="554">
        <v>48.348399999999998</v>
      </c>
      <c r="G105" s="510">
        <v>100.279</v>
      </c>
      <c r="H105" s="510">
        <v>55.131920000000001</v>
      </c>
      <c r="I105" s="511">
        <v>0.98995008725567535</v>
      </c>
      <c r="J105" s="511">
        <v>2.0532469492250387</v>
      </c>
      <c r="K105" s="511">
        <v>1.1288449879328564</v>
      </c>
      <c r="L105" s="512">
        <v>1</v>
      </c>
      <c r="M105" s="513" t="s">
        <v>775</v>
      </c>
    </row>
    <row r="106" spans="1:13" ht="10.75" thickBot="1" x14ac:dyDescent="0.45">
      <c r="A106" s="481" t="s">
        <v>5180</v>
      </c>
      <c r="B106" s="480"/>
      <c r="C106" s="481"/>
      <c r="D106" s="574"/>
      <c r="E106" s="508">
        <v>8.2502420000000001</v>
      </c>
      <c r="F106" s="554">
        <v>15.41146</v>
      </c>
      <c r="G106" s="510">
        <v>24.19031</v>
      </c>
      <c r="H106" s="510">
        <v>7.1451549999999999</v>
      </c>
      <c r="I106" s="511">
        <v>1.8680009628808463</v>
      </c>
      <c r="J106" s="511">
        <v>2.9320727804105626</v>
      </c>
      <c r="K106" s="511">
        <v>0.86605398968902969</v>
      </c>
      <c r="L106" s="512">
        <v>1</v>
      </c>
      <c r="M106" s="513" t="s">
        <v>775</v>
      </c>
    </row>
    <row r="107" spans="1:13" ht="21" thickBot="1" x14ac:dyDescent="0.45">
      <c r="A107" s="481" t="s">
        <v>3760</v>
      </c>
      <c r="B107" s="480" t="s">
        <v>848</v>
      </c>
      <c r="C107" s="481" t="s">
        <v>849</v>
      </c>
      <c r="D107" s="574" t="s">
        <v>850</v>
      </c>
      <c r="E107" s="508">
        <v>8.8308669999999996</v>
      </c>
      <c r="F107" s="554">
        <v>20.70721</v>
      </c>
      <c r="G107" s="510">
        <v>9.1971089999999993</v>
      </c>
      <c r="H107" s="510">
        <v>12.77014</v>
      </c>
      <c r="I107" s="511">
        <v>2.3448671574376561</v>
      </c>
      <c r="J107" s="511">
        <v>1.0414729380478722</v>
      </c>
      <c r="K107" s="511">
        <v>1.4460799828601201</v>
      </c>
      <c r="L107" s="512">
        <v>1</v>
      </c>
      <c r="M107" s="513" t="s">
        <v>775</v>
      </c>
    </row>
    <row r="108" spans="1:13" ht="31.3" thickBot="1" x14ac:dyDescent="0.45">
      <c r="A108" s="555" t="s">
        <v>390</v>
      </c>
      <c r="B108" s="556" t="s">
        <v>276</v>
      </c>
      <c r="C108" s="555" t="s">
        <v>277</v>
      </c>
      <c r="D108" s="587" t="s">
        <v>851</v>
      </c>
      <c r="E108" s="557">
        <v>14.927429999999999</v>
      </c>
      <c r="F108" s="554">
        <v>24.10136</v>
      </c>
      <c r="G108" s="558">
        <v>45.220820000000003</v>
      </c>
      <c r="H108" s="558">
        <v>26.887599999999999</v>
      </c>
      <c r="I108" s="559">
        <v>1.6145686162989878</v>
      </c>
      <c r="J108" s="559">
        <v>3.0293774614920324</v>
      </c>
      <c r="K108" s="559">
        <v>1.8012209737376093</v>
      </c>
      <c r="L108" s="560">
        <v>1</v>
      </c>
      <c r="M108" s="518" t="s">
        <v>491</v>
      </c>
    </row>
    <row r="109" spans="1:13" ht="10.75" thickBot="1" x14ac:dyDescent="0.45">
      <c r="A109" s="481" t="s">
        <v>3761</v>
      </c>
      <c r="B109" s="480"/>
      <c r="C109" s="481"/>
      <c r="D109" s="574"/>
      <c r="E109" s="508">
        <v>13.20185</v>
      </c>
      <c r="F109" s="554">
        <v>8.7945930000000008</v>
      </c>
      <c r="G109" s="510">
        <v>29.009519999999998</v>
      </c>
      <c r="H109" s="510">
        <v>14.324669999999999</v>
      </c>
      <c r="I109" s="511">
        <v>0.66616368160522965</v>
      </c>
      <c r="J109" s="511">
        <v>2.1973829425421436</v>
      </c>
      <c r="K109" s="511">
        <v>1.0850502012975454</v>
      </c>
      <c r="L109" s="512">
        <v>1</v>
      </c>
      <c r="M109" s="513" t="s">
        <v>775</v>
      </c>
    </row>
    <row r="110" spans="1:13" ht="41.6" thickBot="1" x14ac:dyDescent="0.45">
      <c r="A110" s="555" t="s">
        <v>318</v>
      </c>
      <c r="B110" s="556" t="s">
        <v>852</v>
      </c>
      <c r="C110" s="555" t="s">
        <v>853</v>
      </c>
      <c r="D110" s="587" t="s">
        <v>854</v>
      </c>
      <c r="E110" s="557">
        <v>21.439699999999998</v>
      </c>
      <c r="F110" s="554">
        <v>37.706330000000001</v>
      </c>
      <c r="G110" s="558">
        <v>52.600470000000001</v>
      </c>
      <c r="H110" s="558">
        <v>18.50216</v>
      </c>
      <c r="I110" s="559">
        <v>1.7587153738158652</v>
      </c>
      <c r="J110" s="559">
        <v>2.4534144600903933</v>
      </c>
      <c r="K110" s="559">
        <v>0.86298595596020478</v>
      </c>
      <c r="L110" s="560">
        <v>1</v>
      </c>
      <c r="M110" s="518" t="s">
        <v>491</v>
      </c>
    </row>
    <row r="111" spans="1:13" ht="10.75" thickBot="1" x14ac:dyDescent="0.45">
      <c r="A111" s="481" t="s">
        <v>5181</v>
      </c>
      <c r="B111" s="480"/>
      <c r="C111" s="481"/>
      <c r="D111" s="574"/>
      <c r="E111" s="508">
        <v>7.136571</v>
      </c>
      <c r="F111" s="554">
        <v>6.989662</v>
      </c>
      <c r="G111" s="510">
        <v>30.425999999999998</v>
      </c>
      <c r="H111" s="510">
        <v>15.411630000000001</v>
      </c>
      <c r="I111" s="511">
        <v>0.97941462363367504</v>
      </c>
      <c r="J111" s="511">
        <v>4.2633920407994257</v>
      </c>
      <c r="K111" s="511">
        <v>2.1595287148407829</v>
      </c>
      <c r="L111" s="512">
        <v>2</v>
      </c>
      <c r="M111" s="513" t="s">
        <v>775</v>
      </c>
    </row>
    <row r="112" spans="1:13" ht="10.75" thickBot="1" x14ac:dyDescent="0.45">
      <c r="A112" s="481" t="s">
        <v>3762</v>
      </c>
      <c r="B112" s="480" t="s">
        <v>812</v>
      </c>
      <c r="C112" s="481"/>
      <c r="D112" s="574"/>
      <c r="E112" s="508">
        <v>1019.788</v>
      </c>
      <c r="F112" s="554">
        <v>626.54489999999998</v>
      </c>
      <c r="G112" s="510">
        <v>2198.8649999999998</v>
      </c>
      <c r="H112" s="510">
        <v>813.78539999999998</v>
      </c>
      <c r="I112" s="511">
        <v>0.61438740208749265</v>
      </c>
      <c r="J112" s="511">
        <v>2.1561981509882444</v>
      </c>
      <c r="K112" s="511">
        <v>0.79799468124747497</v>
      </c>
      <c r="L112" s="512">
        <v>1</v>
      </c>
      <c r="M112" s="513" t="s">
        <v>775</v>
      </c>
    </row>
    <row r="113" spans="1:13" ht="21" thickBot="1" x14ac:dyDescent="0.45">
      <c r="A113" s="481" t="s">
        <v>3763</v>
      </c>
      <c r="B113" s="480" t="s">
        <v>855</v>
      </c>
      <c r="C113" s="481" t="s">
        <v>856</v>
      </c>
      <c r="D113" s="574" t="s">
        <v>857</v>
      </c>
      <c r="E113" s="508">
        <v>140.22550000000001</v>
      </c>
      <c r="F113" s="554">
        <v>187.71379999999999</v>
      </c>
      <c r="G113" s="510">
        <v>291.99810000000002</v>
      </c>
      <c r="H113" s="510">
        <v>226.47749999999999</v>
      </c>
      <c r="I113" s="511">
        <v>1.338656663730919</v>
      </c>
      <c r="J113" s="511">
        <v>2.0823466487906979</v>
      </c>
      <c r="K113" s="511">
        <v>1.6150949720271988</v>
      </c>
      <c r="L113" s="512">
        <v>1</v>
      </c>
      <c r="M113" s="513" t="s">
        <v>491</v>
      </c>
    </row>
    <row r="114" spans="1:13" ht="31.3" thickBot="1" x14ac:dyDescent="0.45">
      <c r="A114" s="481" t="s">
        <v>3764</v>
      </c>
      <c r="B114" s="480" t="s">
        <v>858</v>
      </c>
      <c r="C114" s="481" t="s">
        <v>859</v>
      </c>
      <c r="D114" s="574" t="s">
        <v>860</v>
      </c>
      <c r="E114" s="508">
        <v>14.52938</v>
      </c>
      <c r="F114" s="554">
        <v>19.103190000000001</v>
      </c>
      <c r="G114" s="510">
        <v>30.128119999999999</v>
      </c>
      <c r="H114" s="510">
        <v>21.178989999999999</v>
      </c>
      <c r="I114" s="511">
        <v>1.3147973278969922</v>
      </c>
      <c r="J114" s="511">
        <v>2.0735998370198865</v>
      </c>
      <c r="K114" s="511">
        <v>1.4576664661534078</v>
      </c>
      <c r="L114" s="512">
        <v>1</v>
      </c>
      <c r="M114" s="513" t="s">
        <v>775</v>
      </c>
    </row>
    <row r="115" spans="1:13" ht="10.75" thickBot="1" x14ac:dyDescent="0.45">
      <c r="A115" s="481" t="s">
        <v>5182</v>
      </c>
      <c r="B115" s="480"/>
      <c r="C115" s="481"/>
      <c r="D115" s="574"/>
      <c r="E115" s="508">
        <v>9.1715920000000004</v>
      </c>
      <c r="F115" s="554">
        <v>8.3945050000000005</v>
      </c>
      <c r="G115" s="510">
        <v>45.915909999999997</v>
      </c>
      <c r="H115" s="510">
        <v>25.002749999999999</v>
      </c>
      <c r="I115" s="511">
        <v>0.91527239763827262</v>
      </c>
      <c r="J115" s="511">
        <v>5.0063184232355731</v>
      </c>
      <c r="K115" s="511">
        <v>2.7261079646805046</v>
      </c>
      <c r="L115" s="512">
        <v>2</v>
      </c>
      <c r="M115" s="513" t="s">
        <v>491</v>
      </c>
    </row>
    <row r="116" spans="1:13" ht="10.75" thickBot="1" x14ac:dyDescent="0.45">
      <c r="A116" s="481" t="s">
        <v>3765</v>
      </c>
      <c r="B116" s="480"/>
      <c r="C116" s="481"/>
      <c r="D116" s="574"/>
      <c r="E116" s="508">
        <v>12.51483</v>
      </c>
      <c r="F116" s="554">
        <v>35.059539999999998</v>
      </c>
      <c r="G116" s="510">
        <v>13.095940000000001</v>
      </c>
      <c r="H116" s="510">
        <v>10.757860000000001</v>
      </c>
      <c r="I116" s="511">
        <v>2.8014395720916703</v>
      </c>
      <c r="J116" s="511">
        <v>1.046433711045216</v>
      </c>
      <c r="K116" s="511">
        <v>0.85960895992993924</v>
      </c>
      <c r="L116" s="512">
        <v>1</v>
      </c>
      <c r="M116" s="513" t="s">
        <v>775</v>
      </c>
    </row>
    <row r="117" spans="1:13" ht="10.75" thickBot="1" x14ac:dyDescent="0.45">
      <c r="A117" s="481" t="s">
        <v>3766</v>
      </c>
      <c r="B117" s="480"/>
      <c r="C117" s="481" t="s">
        <v>861</v>
      </c>
      <c r="D117" s="574"/>
      <c r="E117" s="508">
        <v>7.9294570000000002</v>
      </c>
      <c r="F117" s="554">
        <v>28.106300000000001</v>
      </c>
      <c r="G117" s="510">
        <v>34.326639999999998</v>
      </c>
      <c r="H117" s="510">
        <v>18.04853</v>
      </c>
      <c r="I117" s="511">
        <v>3.5445428356569688</v>
      </c>
      <c r="J117" s="511">
        <v>4.3290026038352938</v>
      </c>
      <c r="K117" s="511">
        <v>2.276136941028875</v>
      </c>
      <c r="L117" s="512">
        <v>3</v>
      </c>
      <c r="M117" s="513" t="s">
        <v>491</v>
      </c>
    </row>
    <row r="118" spans="1:13" ht="10.75" thickBot="1" x14ac:dyDescent="0.45">
      <c r="A118" s="481" t="s">
        <v>5183</v>
      </c>
      <c r="B118" s="480"/>
      <c r="C118" s="481"/>
      <c r="D118" s="574"/>
      <c r="E118" s="508">
        <v>5.6848599999999996</v>
      </c>
      <c r="F118" s="554">
        <v>10.130229999999999</v>
      </c>
      <c r="G118" s="510">
        <v>12.33304</v>
      </c>
      <c r="H118" s="510">
        <v>5.4208509999999999</v>
      </c>
      <c r="I118" s="511">
        <v>1.7819664864218292</v>
      </c>
      <c r="J118" s="511">
        <v>2.1694536013199976</v>
      </c>
      <c r="K118" s="511">
        <v>0.95355927850465982</v>
      </c>
      <c r="L118" s="512">
        <v>1</v>
      </c>
      <c r="M118" s="513" t="s">
        <v>775</v>
      </c>
    </row>
    <row r="119" spans="1:13" ht="21" thickBot="1" x14ac:dyDescent="0.45">
      <c r="A119" s="481" t="s">
        <v>3767</v>
      </c>
      <c r="B119" s="480" t="s">
        <v>862</v>
      </c>
      <c r="C119" s="481" t="s">
        <v>863</v>
      </c>
      <c r="D119" s="574" t="s">
        <v>864</v>
      </c>
      <c r="E119" s="508">
        <v>9.8353289999999998</v>
      </c>
      <c r="F119" s="554">
        <v>8.4069749999999992</v>
      </c>
      <c r="G119" s="510">
        <v>20.863230000000001</v>
      </c>
      <c r="H119" s="510">
        <v>11.944520000000001</v>
      </c>
      <c r="I119" s="511">
        <v>0.85477313468619087</v>
      </c>
      <c r="J119" s="511">
        <v>2.1212539000983091</v>
      </c>
      <c r="K119" s="511">
        <v>1.2144504774573379</v>
      </c>
      <c r="L119" s="512">
        <v>1</v>
      </c>
      <c r="M119" s="513" t="s">
        <v>775</v>
      </c>
    </row>
    <row r="120" spans="1:13" ht="10.75" thickBot="1" x14ac:dyDescent="0.45">
      <c r="A120" s="481" t="s">
        <v>3768</v>
      </c>
      <c r="B120" s="480"/>
      <c r="C120" s="481"/>
      <c r="D120" s="574"/>
      <c r="E120" s="508">
        <v>6.3787539999999998</v>
      </c>
      <c r="F120" s="554">
        <v>9.9967950000000005</v>
      </c>
      <c r="G120" s="510">
        <v>15.93216</v>
      </c>
      <c r="H120" s="510">
        <v>6.786225</v>
      </c>
      <c r="I120" s="511">
        <v>1.5672018391052549</v>
      </c>
      <c r="J120" s="511">
        <v>2.4976915554354346</v>
      </c>
      <c r="K120" s="511">
        <v>1.0638794034069976</v>
      </c>
      <c r="L120" s="512">
        <v>1</v>
      </c>
      <c r="M120" s="513" t="s">
        <v>491</v>
      </c>
    </row>
    <row r="121" spans="1:13" ht="10.75" thickBot="1" x14ac:dyDescent="0.45">
      <c r="A121" s="481" t="s">
        <v>3769</v>
      </c>
      <c r="B121" s="480"/>
      <c r="C121" s="481"/>
      <c r="D121" s="574"/>
      <c r="E121" s="508">
        <v>9.7170710000000007</v>
      </c>
      <c r="F121" s="554">
        <v>14.393549999999999</v>
      </c>
      <c r="G121" s="510">
        <v>23.22606</v>
      </c>
      <c r="H121" s="510">
        <v>15.50154</v>
      </c>
      <c r="I121" s="511">
        <v>1.4812642616278093</v>
      </c>
      <c r="J121" s="511">
        <v>2.3902326122758595</v>
      </c>
      <c r="K121" s="511">
        <v>1.595289362401489</v>
      </c>
      <c r="L121" s="512">
        <v>1</v>
      </c>
      <c r="M121" s="513" t="s">
        <v>775</v>
      </c>
    </row>
    <row r="122" spans="1:13" ht="10.75" thickBot="1" x14ac:dyDescent="0.45">
      <c r="A122" s="481" t="s">
        <v>3770</v>
      </c>
      <c r="B122" s="480"/>
      <c r="C122" s="481"/>
      <c r="D122" s="574"/>
      <c r="E122" s="508">
        <v>7.0755920000000003</v>
      </c>
      <c r="F122" s="554">
        <v>5.4749619999999997</v>
      </c>
      <c r="G122" s="510">
        <v>21.116790000000002</v>
      </c>
      <c r="H122" s="510">
        <v>7.8689640000000001</v>
      </c>
      <c r="I122" s="511">
        <v>0.77378147298487521</v>
      </c>
      <c r="J122" s="511">
        <v>2.9844555762966549</v>
      </c>
      <c r="K122" s="511">
        <v>1.1121280028582767</v>
      </c>
      <c r="L122" s="512">
        <v>1</v>
      </c>
      <c r="M122" s="513" t="s">
        <v>775</v>
      </c>
    </row>
    <row r="123" spans="1:13" ht="10.75" thickBot="1" x14ac:dyDescent="0.45">
      <c r="A123" s="481" t="s">
        <v>3771</v>
      </c>
      <c r="B123" s="480"/>
      <c r="C123" s="481"/>
      <c r="D123" s="574"/>
      <c r="E123" s="508">
        <v>36.261310000000002</v>
      </c>
      <c r="F123" s="554">
        <v>78.651610000000005</v>
      </c>
      <c r="G123" s="510">
        <v>85.358509999999995</v>
      </c>
      <c r="H123" s="510">
        <v>40.666649999999997</v>
      </c>
      <c r="I123" s="511">
        <v>2.1690228510773606</v>
      </c>
      <c r="J123" s="511">
        <v>2.353983074522128</v>
      </c>
      <c r="K123" s="511">
        <v>1.1214887162101974</v>
      </c>
      <c r="L123" s="512">
        <v>2</v>
      </c>
      <c r="M123" s="513" t="s">
        <v>775</v>
      </c>
    </row>
    <row r="124" spans="1:13" ht="31.3" thickBot="1" x14ac:dyDescent="0.45">
      <c r="A124" s="481" t="s">
        <v>3772</v>
      </c>
      <c r="B124" s="480" t="s">
        <v>865</v>
      </c>
      <c r="C124" s="481" t="s">
        <v>866</v>
      </c>
      <c r="D124" s="574" t="s">
        <v>867</v>
      </c>
      <c r="E124" s="508">
        <v>14.01324</v>
      </c>
      <c r="F124" s="554">
        <v>29.953610000000001</v>
      </c>
      <c r="G124" s="510">
        <v>12.88917</v>
      </c>
      <c r="H124" s="510">
        <v>10.55758</v>
      </c>
      <c r="I124" s="511">
        <v>2.1375220862555699</v>
      </c>
      <c r="J124" s="511">
        <v>0.91978514604759498</v>
      </c>
      <c r="K124" s="511">
        <v>0.75340035566364383</v>
      </c>
      <c r="L124" s="512">
        <v>1</v>
      </c>
      <c r="M124" s="513" t="s">
        <v>775</v>
      </c>
    </row>
    <row r="125" spans="1:13" ht="10.75" thickBot="1" x14ac:dyDescent="0.45">
      <c r="A125" s="481" t="s">
        <v>5184</v>
      </c>
      <c r="B125" s="480"/>
      <c r="C125" s="481"/>
      <c r="D125" s="574"/>
      <c r="E125" s="508">
        <v>32.309440000000002</v>
      </c>
      <c r="F125" s="554">
        <v>35.629109999999997</v>
      </c>
      <c r="G125" s="510">
        <v>66.834440000000001</v>
      </c>
      <c r="H125" s="510">
        <v>30.780270000000002</v>
      </c>
      <c r="I125" s="511">
        <v>1.1027461323996948</v>
      </c>
      <c r="J125" s="511">
        <v>2.0685731476621072</v>
      </c>
      <c r="K125" s="511">
        <v>0.95267110788673526</v>
      </c>
      <c r="L125" s="512">
        <v>1</v>
      </c>
      <c r="M125" s="513" t="s">
        <v>775</v>
      </c>
    </row>
    <row r="126" spans="1:13" ht="10.75" thickBot="1" x14ac:dyDescent="0.45">
      <c r="A126" s="481" t="s">
        <v>3773</v>
      </c>
      <c r="B126" s="480"/>
      <c r="C126" s="481"/>
      <c r="D126" s="574"/>
      <c r="E126" s="508">
        <v>12.02618</v>
      </c>
      <c r="F126" s="554">
        <v>14.15668</v>
      </c>
      <c r="G126" s="510">
        <v>29.204329999999999</v>
      </c>
      <c r="H126" s="510">
        <v>11.683310000000001</v>
      </c>
      <c r="I126" s="511">
        <v>1.17715517313062</v>
      </c>
      <c r="J126" s="511">
        <v>2.4283962155896552</v>
      </c>
      <c r="K126" s="511">
        <v>0.97148969997122947</v>
      </c>
      <c r="L126" s="512">
        <v>1</v>
      </c>
      <c r="M126" s="513" t="s">
        <v>775</v>
      </c>
    </row>
    <row r="127" spans="1:13" ht="10.75" thickBot="1" x14ac:dyDescent="0.45">
      <c r="A127" s="481" t="s">
        <v>3774</v>
      </c>
      <c r="B127" s="480"/>
      <c r="C127" s="481"/>
      <c r="D127" s="574"/>
      <c r="E127" s="508">
        <v>19.63768</v>
      </c>
      <c r="F127" s="554">
        <v>29.29898</v>
      </c>
      <c r="G127" s="510">
        <v>63.799509999999998</v>
      </c>
      <c r="H127" s="510">
        <v>29.586829999999999</v>
      </c>
      <c r="I127" s="511">
        <v>1.4919776674230358</v>
      </c>
      <c r="J127" s="511">
        <v>3.2488313283442851</v>
      </c>
      <c r="K127" s="511">
        <v>1.5066357125688981</v>
      </c>
      <c r="L127" s="512">
        <v>1</v>
      </c>
      <c r="M127" s="513" t="s">
        <v>775</v>
      </c>
    </row>
    <row r="128" spans="1:13" ht="10.75" thickBot="1" x14ac:dyDescent="0.45">
      <c r="A128" s="481" t="s">
        <v>3775</v>
      </c>
      <c r="B128" s="480"/>
      <c r="C128" s="481"/>
      <c r="D128" s="574"/>
      <c r="E128" s="508">
        <v>16.615839999999999</v>
      </c>
      <c r="F128" s="554">
        <v>19.695350000000001</v>
      </c>
      <c r="G128" s="510">
        <v>36.919440000000002</v>
      </c>
      <c r="H128" s="510">
        <v>29.177140000000001</v>
      </c>
      <c r="I128" s="511">
        <v>1.1853358000558505</v>
      </c>
      <c r="J128" s="511">
        <v>2.2219424356517639</v>
      </c>
      <c r="K128" s="511">
        <v>1.7559834471203384</v>
      </c>
      <c r="L128" s="512">
        <v>1</v>
      </c>
      <c r="M128" s="513" t="s">
        <v>491</v>
      </c>
    </row>
    <row r="129" spans="1:13" ht="10.75" thickBot="1" x14ac:dyDescent="0.45">
      <c r="A129" s="481" t="s">
        <v>5185</v>
      </c>
      <c r="B129" s="480"/>
      <c r="C129" s="481"/>
      <c r="D129" s="574"/>
      <c r="E129" s="508">
        <v>12.148899999999999</v>
      </c>
      <c r="F129" s="554">
        <v>21.451499999999999</v>
      </c>
      <c r="G129" s="510">
        <v>44.367699999999999</v>
      </c>
      <c r="H129" s="510">
        <v>22.074179999999998</v>
      </c>
      <c r="I129" s="511">
        <v>1.7657154145642815</v>
      </c>
      <c r="J129" s="511">
        <v>3.6519931845681501</v>
      </c>
      <c r="K129" s="511">
        <v>1.8169694375622485</v>
      </c>
      <c r="L129" s="512">
        <v>1</v>
      </c>
      <c r="M129" s="513" t="s">
        <v>775</v>
      </c>
    </row>
    <row r="130" spans="1:13" ht="10.75" thickBot="1" x14ac:dyDescent="0.45">
      <c r="A130" s="481" t="s">
        <v>5186</v>
      </c>
      <c r="B130" s="480"/>
      <c r="C130" s="481"/>
      <c r="D130" s="574"/>
      <c r="E130" s="508">
        <v>7.0352319999999997</v>
      </c>
      <c r="F130" s="554">
        <v>7.4448100000000004</v>
      </c>
      <c r="G130" s="510">
        <v>20.148479999999999</v>
      </c>
      <c r="H130" s="510">
        <v>12.560930000000001</v>
      </c>
      <c r="I130" s="511">
        <v>1.0582181227285754</v>
      </c>
      <c r="J130" s="511">
        <v>2.8639396682298468</v>
      </c>
      <c r="K130" s="511">
        <v>1.7854322359234212</v>
      </c>
      <c r="L130" s="512">
        <v>1</v>
      </c>
      <c r="M130" s="513" t="s">
        <v>775</v>
      </c>
    </row>
    <row r="131" spans="1:13" ht="10.75" thickBot="1" x14ac:dyDescent="0.45">
      <c r="A131" s="481" t="s">
        <v>5187</v>
      </c>
      <c r="B131" s="480"/>
      <c r="C131" s="481"/>
      <c r="D131" s="574"/>
      <c r="E131" s="508">
        <v>107.0791</v>
      </c>
      <c r="F131" s="554">
        <v>93.786270000000002</v>
      </c>
      <c r="G131" s="510">
        <v>188.54060000000001</v>
      </c>
      <c r="H131" s="510">
        <v>231.42490000000001</v>
      </c>
      <c r="I131" s="511">
        <v>0.87585971492102577</v>
      </c>
      <c r="J131" s="511">
        <v>1.7607600362722513</v>
      </c>
      <c r="K131" s="511">
        <v>2.1612518222510277</v>
      </c>
      <c r="L131" s="512">
        <v>1</v>
      </c>
      <c r="M131" s="513" t="s">
        <v>491</v>
      </c>
    </row>
    <row r="132" spans="1:13" ht="10.75" thickBot="1" x14ac:dyDescent="0.45">
      <c r="A132" s="481" t="s">
        <v>3776</v>
      </c>
      <c r="B132" s="480"/>
      <c r="C132" s="481"/>
      <c r="D132" s="574"/>
      <c r="E132" s="508">
        <v>40.840530000000001</v>
      </c>
      <c r="F132" s="554">
        <v>34.248469999999998</v>
      </c>
      <c r="G132" s="510">
        <v>73.356920000000002</v>
      </c>
      <c r="H132" s="510">
        <v>81.864170000000001</v>
      </c>
      <c r="I132" s="511">
        <v>0.83859024356441991</v>
      </c>
      <c r="J132" s="511">
        <v>1.7961794325391958</v>
      </c>
      <c r="K132" s="511">
        <v>2.0044835363302091</v>
      </c>
      <c r="L132" s="512">
        <v>1</v>
      </c>
      <c r="M132" s="513" t="s">
        <v>491</v>
      </c>
    </row>
    <row r="133" spans="1:13" ht="10.75" thickBot="1" x14ac:dyDescent="0.45">
      <c r="A133" s="481" t="s">
        <v>5188</v>
      </c>
      <c r="B133" s="480"/>
      <c r="C133" s="481"/>
      <c r="D133" s="574"/>
      <c r="E133" s="508">
        <v>43.74091</v>
      </c>
      <c r="F133" s="554">
        <v>47.87133</v>
      </c>
      <c r="G133" s="510">
        <v>105.2744</v>
      </c>
      <c r="H133" s="510">
        <v>67.562430000000006</v>
      </c>
      <c r="I133" s="511">
        <v>1.0944292196938747</v>
      </c>
      <c r="J133" s="511">
        <v>2.4067720584688339</v>
      </c>
      <c r="K133" s="511">
        <v>1.5446050390812629</v>
      </c>
      <c r="L133" s="512">
        <v>1</v>
      </c>
      <c r="M133" s="513" t="s">
        <v>775</v>
      </c>
    </row>
    <row r="134" spans="1:13" ht="10.75" thickBot="1" x14ac:dyDescent="0.45">
      <c r="A134" s="481" t="s">
        <v>3777</v>
      </c>
      <c r="B134" s="480"/>
      <c r="C134" s="481"/>
      <c r="D134" s="574"/>
      <c r="E134" s="508">
        <v>33.331229999999998</v>
      </c>
      <c r="F134" s="554">
        <v>38.748550000000002</v>
      </c>
      <c r="G134" s="510">
        <v>82.907759999999996</v>
      </c>
      <c r="H134" s="510">
        <v>55.255699999999997</v>
      </c>
      <c r="I134" s="511">
        <v>1.1625298556338906</v>
      </c>
      <c r="J134" s="511">
        <v>2.487389754293496</v>
      </c>
      <c r="K134" s="511">
        <v>1.657775605640716</v>
      </c>
      <c r="L134" s="512">
        <v>1</v>
      </c>
      <c r="M134" s="513" t="s">
        <v>775</v>
      </c>
    </row>
    <row r="135" spans="1:13" ht="10.75" thickBot="1" x14ac:dyDescent="0.45">
      <c r="A135" s="481" t="s">
        <v>3778</v>
      </c>
      <c r="B135" s="480"/>
      <c r="C135" s="481"/>
      <c r="D135" s="574"/>
      <c r="E135" s="508">
        <v>5.721374</v>
      </c>
      <c r="F135" s="554">
        <v>5.2698130000000001</v>
      </c>
      <c r="G135" s="510">
        <v>15.378170000000001</v>
      </c>
      <c r="H135" s="510">
        <v>9.8388000000000009</v>
      </c>
      <c r="I135" s="511">
        <v>0.92107472785383371</v>
      </c>
      <c r="J135" s="511">
        <v>2.6878456119107055</v>
      </c>
      <c r="K135" s="511">
        <v>1.7196568516583606</v>
      </c>
      <c r="L135" s="512">
        <v>1</v>
      </c>
      <c r="M135" s="513" t="s">
        <v>775</v>
      </c>
    </row>
    <row r="136" spans="1:13" ht="72.45" thickBot="1" x14ac:dyDescent="0.45">
      <c r="A136" s="481" t="s">
        <v>3779</v>
      </c>
      <c r="B136" s="480" t="s">
        <v>868</v>
      </c>
      <c r="C136" s="481" t="s">
        <v>869</v>
      </c>
      <c r="D136" s="574" t="s">
        <v>870</v>
      </c>
      <c r="E136" s="508">
        <v>78.922079999999994</v>
      </c>
      <c r="F136" s="554">
        <v>121.80710000000001</v>
      </c>
      <c r="G136" s="510">
        <v>160.5744</v>
      </c>
      <c r="H136" s="510">
        <v>127.1485</v>
      </c>
      <c r="I136" s="511">
        <v>1.5433843101955753</v>
      </c>
      <c r="J136" s="511">
        <v>2.0345941211888992</v>
      </c>
      <c r="K136" s="511">
        <v>1.6110637225982896</v>
      </c>
      <c r="L136" s="512">
        <v>1</v>
      </c>
      <c r="M136" s="513" t="s">
        <v>775</v>
      </c>
    </row>
    <row r="137" spans="1:13" ht="93" thickBot="1" x14ac:dyDescent="0.45">
      <c r="A137" s="481" t="s">
        <v>5189</v>
      </c>
      <c r="B137" s="480" t="s">
        <v>871</v>
      </c>
      <c r="C137" s="481" t="s">
        <v>872</v>
      </c>
      <c r="D137" s="574" t="s">
        <v>873</v>
      </c>
      <c r="E137" s="508">
        <v>10.0632</v>
      </c>
      <c r="F137" s="554">
        <v>10.891959999999999</v>
      </c>
      <c r="G137" s="510">
        <v>17.18224</v>
      </c>
      <c r="H137" s="510">
        <v>21.4587</v>
      </c>
      <c r="I137" s="511">
        <v>1.0823555131568485</v>
      </c>
      <c r="J137" s="511">
        <v>1.7074330232927895</v>
      </c>
      <c r="K137" s="511">
        <v>2.1323932745051275</v>
      </c>
      <c r="L137" s="512">
        <v>1</v>
      </c>
      <c r="M137" s="513" t="s">
        <v>775</v>
      </c>
    </row>
    <row r="138" spans="1:13" ht="10.75" thickBot="1" x14ac:dyDescent="0.45">
      <c r="A138" s="481" t="s">
        <v>5190</v>
      </c>
      <c r="B138" s="480"/>
      <c r="C138" s="481"/>
      <c r="D138" s="574"/>
      <c r="E138" s="508">
        <v>6.0462959999999999</v>
      </c>
      <c r="F138" s="554">
        <v>5.5985849999999999</v>
      </c>
      <c r="G138" s="510">
        <v>17.889389999999999</v>
      </c>
      <c r="H138" s="510">
        <v>7.3662840000000003</v>
      </c>
      <c r="I138" s="511">
        <v>0.92595284782617326</v>
      </c>
      <c r="J138" s="511">
        <v>2.9587353976715662</v>
      </c>
      <c r="K138" s="511">
        <v>1.2183134930873383</v>
      </c>
      <c r="L138" s="512">
        <v>1</v>
      </c>
      <c r="M138" s="513" t="s">
        <v>775</v>
      </c>
    </row>
    <row r="139" spans="1:13" ht="10.75" thickBot="1" x14ac:dyDescent="0.45">
      <c r="A139" s="481" t="s">
        <v>3780</v>
      </c>
      <c r="B139" s="480"/>
      <c r="C139" s="481"/>
      <c r="D139" s="574"/>
      <c r="E139" s="508">
        <v>20.246269999999999</v>
      </c>
      <c r="F139" s="554">
        <v>20.657340000000001</v>
      </c>
      <c r="G139" s="510">
        <v>46.015349999999998</v>
      </c>
      <c r="H139" s="510">
        <v>30.58126</v>
      </c>
      <c r="I139" s="511">
        <v>1.0203034929396873</v>
      </c>
      <c r="J139" s="511">
        <v>2.2727816037225623</v>
      </c>
      <c r="K139" s="511">
        <v>1.5104639027336888</v>
      </c>
      <c r="L139" s="512">
        <v>1</v>
      </c>
      <c r="M139" s="513" t="s">
        <v>775</v>
      </c>
    </row>
    <row r="140" spans="1:13" ht="10.75" thickBot="1" x14ac:dyDescent="0.45">
      <c r="A140" s="481" t="s">
        <v>5191</v>
      </c>
      <c r="B140" s="480"/>
      <c r="C140" s="481"/>
      <c r="D140" s="574"/>
      <c r="E140" s="508">
        <v>7.9917769999999999</v>
      </c>
      <c r="F140" s="554">
        <v>7.4549890000000003</v>
      </c>
      <c r="G140" s="510">
        <v>30.007149999999999</v>
      </c>
      <c r="H140" s="510">
        <v>8.3964079999999992</v>
      </c>
      <c r="I140" s="511">
        <v>0.93283246016499211</v>
      </c>
      <c r="J140" s="511">
        <v>3.7547531669114389</v>
      </c>
      <c r="K140" s="511">
        <v>1.0506309172540724</v>
      </c>
      <c r="L140" s="512">
        <v>1</v>
      </c>
      <c r="M140" s="513" t="s">
        <v>775</v>
      </c>
    </row>
    <row r="141" spans="1:13" ht="10.75" thickBot="1" x14ac:dyDescent="0.45">
      <c r="A141" s="481" t="s">
        <v>5192</v>
      </c>
      <c r="B141" s="480"/>
      <c r="C141" s="481"/>
      <c r="D141" s="574"/>
      <c r="E141" s="508">
        <v>9.7351019999999995</v>
      </c>
      <c r="F141" s="554">
        <v>14.588710000000001</v>
      </c>
      <c r="G141" s="510">
        <v>20.86759</v>
      </c>
      <c r="H141" s="510">
        <v>15.800459999999999</v>
      </c>
      <c r="I141" s="511">
        <v>1.4985677602556196</v>
      </c>
      <c r="J141" s="511">
        <v>2.143540971630292</v>
      </c>
      <c r="K141" s="511">
        <v>1.6230400051278353</v>
      </c>
      <c r="L141" s="512">
        <v>1</v>
      </c>
      <c r="M141" s="513" t="s">
        <v>491</v>
      </c>
    </row>
    <row r="142" spans="1:13" ht="10.75" thickBot="1" x14ac:dyDescent="0.45">
      <c r="A142" s="481" t="s">
        <v>5193</v>
      </c>
      <c r="B142" s="480"/>
      <c r="C142" s="481"/>
      <c r="D142" s="574"/>
      <c r="E142" s="508">
        <v>6.638363</v>
      </c>
      <c r="F142" s="554">
        <v>7.765695</v>
      </c>
      <c r="G142" s="510">
        <v>14.782500000000001</v>
      </c>
      <c r="H142" s="510">
        <v>9.1151090000000003</v>
      </c>
      <c r="I142" s="511">
        <v>1.169820782623668</v>
      </c>
      <c r="J142" s="511">
        <v>2.2268291143464136</v>
      </c>
      <c r="K142" s="511">
        <v>1.3730958972867258</v>
      </c>
      <c r="L142" s="512">
        <v>1</v>
      </c>
      <c r="M142" s="513" t="s">
        <v>775</v>
      </c>
    </row>
    <row r="143" spans="1:13" ht="10.75" thickBot="1" x14ac:dyDescent="0.45">
      <c r="A143" s="481" t="s">
        <v>3781</v>
      </c>
      <c r="B143" s="480"/>
      <c r="C143" s="481"/>
      <c r="D143" s="574"/>
      <c r="E143" s="508">
        <v>57.438780000000001</v>
      </c>
      <c r="F143" s="554">
        <v>71.384919999999994</v>
      </c>
      <c r="G143" s="510">
        <v>152.61519999999999</v>
      </c>
      <c r="H143" s="510">
        <v>324.3159</v>
      </c>
      <c r="I143" s="511">
        <v>1.2428000733998876</v>
      </c>
      <c r="J143" s="511">
        <v>2.6570062943537449</v>
      </c>
      <c r="K143" s="511">
        <v>5.6462881001302607</v>
      </c>
      <c r="L143" s="512">
        <v>2</v>
      </c>
      <c r="M143" s="513" t="s">
        <v>491</v>
      </c>
    </row>
    <row r="144" spans="1:13" ht="21" thickBot="1" x14ac:dyDescent="0.45">
      <c r="A144" s="481" t="s">
        <v>3782</v>
      </c>
      <c r="B144" s="480" t="s">
        <v>874</v>
      </c>
      <c r="C144" s="481" t="s">
        <v>709</v>
      </c>
      <c r="D144" s="574" t="s">
        <v>3663</v>
      </c>
      <c r="E144" s="508">
        <v>28.274719999999999</v>
      </c>
      <c r="F144" s="554">
        <v>40.201720000000002</v>
      </c>
      <c r="G144" s="510">
        <v>74.200130000000001</v>
      </c>
      <c r="H144" s="510">
        <v>49.408389999999997</v>
      </c>
      <c r="I144" s="511">
        <v>1.4218255742231931</v>
      </c>
      <c r="J144" s="511">
        <v>2.6242569334019934</v>
      </c>
      <c r="K144" s="511">
        <v>1.7474404697906822</v>
      </c>
      <c r="L144" s="512">
        <v>1</v>
      </c>
      <c r="M144" s="513" t="s">
        <v>775</v>
      </c>
    </row>
    <row r="145" spans="1:13" ht="10.75" thickBot="1" x14ac:dyDescent="0.45">
      <c r="A145" s="481" t="s">
        <v>5194</v>
      </c>
      <c r="B145" s="480"/>
      <c r="C145" s="481"/>
      <c r="D145" s="574"/>
      <c r="E145" s="508">
        <v>8.4897430000000007</v>
      </c>
      <c r="F145" s="554">
        <v>7.216348</v>
      </c>
      <c r="G145" s="510">
        <v>18.36947</v>
      </c>
      <c r="H145" s="510">
        <v>11.6892</v>
      </c>
      <c r="I145" s="511">
        <v>0.8500078270920568</v>
      </c>
      <c r="J145" s="511">
        <v>2.1637250974499462</v>
      </c>
      <c r="K145" s="511">
        <v>1.3768614668312102</v>
      </c>
      <c r="L145" s="512">
        <v>1</v>
      </c>
      <c r="M145" s="513" t="s">
        <v>775</v>
      </c>
    </row>
    <row r="146" spans="1:13" ht="10.75" thickBot="1" x14ac:dyDescent="0.45">
      <c r="A146" s="481" t="s">
        <v>3783</v>
      </c>
      <c r="B146" s="480"/>
      <c r="C146" s="481"/>
      <c r="D146" s="574"/>
      <c r="E146" s="508">
        <v>11.602460000000001</v>
      </c>
      <c r="F146" s="554">
        <v>14.67881</v>
      </c>
      <c r="G146" s="510">
        <v>25.30593</v>
      </c>
      <c r="H146" s="510">
        <v>15.23704</v>
      </c>
      <c r="I146" s="511">
        <v>1.2651463568932795</v>
      </c>
      <c r="J146" s="511">
        <v>2.1810831496079279</v>
      </c>
      <c r="K146" s="511">
        <v>1.3132594294658202</v>
      </c>
      <c r="L146" s="512">
        <v>1</v>
      </c>
      <c r="M146" s="513" t="s">
        <v>775</v>
      </c>
    </row>
    <row r="147" spans="1:13" ht="10.75" thickBot="1" x14ac:dyDescent="0.45">
      <c r="A147" s="481" t="s">
        <v>3784</v>
      </c>
      <c r="B147" s="480"/>
      <c r="C147" s="481"/>
      <c r="D147" s="574"/>
      <c r="E147" s="508">
        <v>128.2028</v>
      </c>
      <c r="F147" s="554">
        <v>134.03059999999999</v>
      </c>
      <c r="G147" s="510">
        <v>149.69669999999999</v>
      </c>
      <c r="H147" s="510">
        <v>308.45249999999999</v>
      </c>
      <c r="I147" s="511">
        <v>1.0454576655112056</v>
      </c>
      <c r="J147" s="511">
        <v>1.1676554646232375</v>
      </c>
      <c r="K147" s="511">
        <v>2.4059731924731751</v>
      </c>
      <c r="L147" s="512">
        <v>1</v>
      </c>
      <c r="M147" s="513" t="s">
        <v>491</v>
      </c>
    </row>
    <row r="148" spans="1:13" ht="21" thickBot="1" x14ac:dyDescent="0.45">
      <c r="A148" s="481" t="s">
        <v>5195</v>
      </c>
      <c r="B148" s="480"/>
      <c r="C148" s="481" t="s">
        <v>875</v>
      </c>
      <c r="D148" s="574" t="s">
        <v>876</v>
      </c>
      <c r="E148" s="508">
        <v>35.24879</v>
      </c>
      <c r="F148" s="554">
        <v>35.508009999999999</v>
      </c>
      <c r="G148" s="510">
        <v>71.0976</v>
      </c>
      <c r="H148" s="510">
        <v>66.893180000000001</v>
      </c>
      <c r="I148" s="511">
        <v>1.0073540113008135</v>
      </c>
      <c r="J148" s="511">
        <v>2.0170224282876092</v>
      </c>
      <c r="K148" s="511">
        <v>1.8977440076666463</v>
      </c>
      <c r="L148" s="512">
        <v>1</v>
      </c>
      <c r="M148" s="513" t="s">
        <v>775</v>
      </c>
    </row>
    <row r="149" spans="1:13" ht="31.3" thickBot="1" x14ac:dyDescent="0.45">
      <c r="A149" s="561" t="s">
        <v>3785</v>
      </c>
      <c r="B149" s="562" t="s">
        <v>877</v>
      </c>
      <c r="C149" s="561" t="s">
        <v>878</v>
      </c>
      <c r="D149" s="588" t="s">
        <v>879</v>
      </c>
      <c r="E149" s="536">
        <v>19.71828</v>
      </c>
      <c r="F149" s="554">
        <v>21.932030000000001</v>
      </c>
      <c r="G149" s="537">
        <v>22.154160000000001</v>
      </c>
      <c r="H149" s="537">
        <v>41.610619999999997</v>
      </c>
      <c r="I149" s="538">
        <v>1.1122689200072218</v>
      </c>
      <c r="J149" s="538">
        <v>1.1235341013516393</v>
      </c>
      <c r="K149" s="538">
        <v>2.1102560669591868</v>
      </c>
      <c r="L149" s="563">
        <v>1</v>
      </c>
      <c r="M149" s="513" t="s">
        <v>775</v>
      </c>
    </row>
    <row r="150" spans="1:13" ht="10.75" thickBot="1" x14ac:dyDescent="0.45">
      <c r="A150" s="481" t="s">
        <v>3786</v>
      </c>
      <c r="B150" s="480"/>
      <c r="C150" s="481" t="s">
        <v>880</v>
      </c>
      <c r="D150" s="574" t="s">
        <v>881</v>
      </c>
      <c r="E150" s="508">
        <v>13.76765</v>
      </c>
      <c r="F150" s="554">
        <v>6.0937520000000003</v>
      </c>
      <c r="G150" s="510">
        <v>28.028919999999999</v>
      </c>
      <c r="H150" s="510">
        <v>10.99718</v>
      </c>
      <c r="I150" s="511">
        <v>0.44261380845678094</v>
      </c>
      <c r="J150" s="511">
        <v>2.0358536133617573</v>
      </c>
      <c r="K150" s="511">
        <v>0.79876957941260862</v>
      </c>
      <c r="L150" s="512">
        <v>1</v>
      </c>
      <c r="M150" s="513" t="s">
        <v>491</v>
      </c>
    </row>
    <row r="151" spans="1:13" ht="10.75" thickBot="1" x14ac:dyDescent="0.45">
      <c r="A151" s="481" t="s">
        <v>3787</v>
      </c>
      <c r="B151" s="480"/>
      <c r="C151" s="481"/>
      <c r="D151" s="574"/>
      <c r="E151" s="508">
        <v>6.9847869999999999</v>
      </c>
      <c r="F151" s="554">
        <v>14.88462</v>
      </c>
      <c r="G151" s="510">
        <v>7.1579269999999999</v>
      </c>
      <c r="H151" s="510">
        <v>6.1539679999999999</v>
      </c>
      <c r="I151" s="511">
        <v>2.1310055696759256</v>
      </c>
      <c r="J151" s="511">
        <v>1.0247881574627831</v>
      </c>
      <c r="K151" s="511">
        <v>0.88105306575562004</v>
      </c>
      <c r="L151" s="512">
        <v>1</v>
      </c>
      <c r="M151" s="513" t="s">
        <v>775</v>
      </c>
    </row>
    <row r="152" spans="1:13" ht="31.3" thickBot="1" x14ac:dyDescent="0.45">
      <c r="A152" s="481" t="s">
        <v>5196</v>
      </c>
      <c r="B152" s="480"/>
      <c r="C152" s="481" t="s">
        <v>882</v>
      </c>
      <c r="D152" s="574" t="s">
        <v>883</v>
      </c>
      <c r="E152" s="508">
        <v>37.777920000000002</v>
      </c>
      <c r="F152" s="554">
        <v>40.908549999999998</v>
      </c>
      <c r="G152" s="510">
        <v>82.845249999999993</v>
      </c>
      <c r="H152" s="510">
        <v>76.414180000000002</v>
      </c>
      <c r="I152" s="511">
        <v>1.0828693056684962</v>
      </c>
      <c r="J152" s="511">
        <v>2.1929542441722569</v>
      </c>
      <c r="K152" s="511">
        <v>2.0227206791692076</v>
      </c>
      <c r="L152" s="512">
        <v>2</v>
      </c>
      <c r="M152" s="513" t="s">
        <v>775</v>
      </c>
    </row>
    <row r="153" spans="1:13" ht="10.75" thickBot="1" x14ac:dyDescent="0.45">
      <c r="A153" s="481" t="s">
        <v>3788</v>
      </c>
      <c r="B153" s="480"/>
      <c r="C153" s="481"/>
      <c r="D153" s="574"/>
      <c r="E153" s="508">
        <v>5.5209989999999998</v>
      </c>
      <c r="F153" s="554">
        <v>5.7636029999999998</v>
      </c>
      <c r="G153" s="510">
        <v>11.850569999999999</v>
      </c>
      <c r="H153" s="510">
        <v>7.1388780000000001</v>
      </c>
      <c r="I153" s="511">
        <v>1.0439420474446743</v>
      </c>
      <c r="J153" s="511">
        <v>2.1464539298050949</v>
      </c>
      <c r="K153" s="511">
        <v>1.2930409876908147</v>
      </c>
      <c r="L153" s="512">
        <v>1</v>
      </c>
      <c r="M153" s="513" t="s">
        <v>775</v>
      </c>
    </row>
    <row r="154" spans="1:13" ht="10.75" thickBot="1" x14ac:dyDescent="0.45">
      <c r="A154" s="481" t="s">
        <v>5197</v>
      </c>
      <c r="B154" s="480"/>
      <c r="C154" s="481" t="s">
        <v>861</v>
      </c>
      <c r="D154" s="574"/>
      <c r="E154" s="508">
        <v>14.6753</v>
      </c>
      <c r="F154" s="554">
        <v>17.022410000000001</v>
      </c>
      <c r="G154" s="510">
        <v>29.781690000000001</v>
      </c>
      <c r="H154" s="510">
        <v>14.427860000000001</v>
      </c>
      <c r="I154" s="511">
        <v>1.1599360830783698</v>
      </c>
      <c r="J154" s="511">
        <v>2.0293752086839794</v>
      </c>
      <c r="K154" s="511">
        <v>0.98313901589746044</v>
      </c>
      <c r="L154" s="512">
        <v>1</v>
      </c>
      <c r="M154" s="513" t="s">
        <v>775</v>
      </c>
    </row>
    <row r="155" spans="1:13" ht="10.75" thickBot="1" x14ac:dyDescent="0.45">
      <c r="A155" s="481" t="s">
        <v>3789</v>
      </c>
      <c r="B155" s="480"/>
      <c r="C155" s="481"/>
      <c r="D155" s="574"/>
      <c r="E155" s="508">
        <v>7.731185</v>
      </c>
      <c r="F155" s="554">
        <v>7.4138760000000001</v>
      </c>
      <c r="G155" s="510">
        <v>26.196269999999998</v>
      </c>
      <c r="H155" s="510">
        <v>12.38153</v>
      </c>
      <c r="I155" s="511">
        <v>0.95895726204973752</v>
      </c>
      <c r="J155" s="511">
        <v>3.3883900074826818</v>
      </c>
      <c r="K155" s="511">
        <v>1.6015048145918123</v>
      </c>
      <c r="L155" s="512">
        <v>1</v>
      </c>
      <c r="M155" s="513" t="s">
        <v>775</v>
      </c>
    </row>
    <row r="156" spans="1:13" ht="21" thickBot="1" x14ac:dyDescent="0.45">
      <c r="A156" s="481" t="s">
        <v>3790</v>
      </c>
      <c r="B156" s="480" t="s">
        <v>884</v>
      </c>
      <c r="C156" s="481" t="s">
        <v>885</v>
      </c>
      <c r="D156" s="574" t="s">
        <v>886</v>
      </c>
      <c r="E156" s="508">
        <v>11.4056</v>
      </c>
      <c r="F156" s="554">
        <v>24.803709999999999</v>
      </c>
      <c r="G156" s="510">
        <v>8.6468050000000005</v>
      </c>
      <c r="H156" s="510">
        <v>16.12303</v>
      </c>
      <c r="I156" s="511">
        <v>2.1746957634846038</v>
      </c>
      <c r="J156" s="511">
        <v>0.75811925720698614</v>
      </c>
      <c r="K156" s="511">
        <v>1.4136064740127656</v>
      </c>
      <c r="L156" s="512">
        <v>1</v>
      </c>
      <c r="M156" s="513" t="s">
        <v>775</v>
      </c>
    </row>
    <row r="157" spans="1:13" ht="21" thickBot="1" x14ac:dyDescent="0.45">
      <c r="A157" s="555" t="s">
        <v>21</v>
      </c>
      <c r="B157" s="556" t="s">
        <v>22</v>
      </c>
      <c r="C157" s="555" t="s">
        <v>23</v>
      </c>
      <c r="D157" s="587" t="s">
        <v>887</v>
      </c>
      <c r="E157" s="557">
        <v>344.42500000000001</v>
      </c>
      <c r="F157" s="554">
        <v>472.04320000000001</v>
      </c>
      <c r="G157" s="558">
        <v>1458.12</v>
      </c>
      <c r="H157" s="558">
        <v>2751.8629999999998</v>
      </c>
      <c r="I157" s="559">
        <v>1.3705253683675691</v>
      </c>
      <c r="J157" s="559">
        <v>4.2334906002758217</v>
      </c>
      <c r="K157" s="559">
        <v>7.98973071060463</v>
      </c>
      <c r="L157" s="560">
        <v>2</v>
      </c>
      <c r="M157" s="518" t="s">
        <v>491</v>
      </c>
    </row>
    <row r="158" spans="1:13" ht="10.75" thickBot="1" x14ac:dyDescent="0.45">
      <c r="A158" s="481" t="s">
        <v>3791</v>
      </c>
      <c r="B158" s="480"/>
      <c r="C158" s="481"/>
      <c r="D158" s="574"/>
      <c r="E158" s="508">
        <v>20.978120000000001</v>
      </c>
      <c r="F158" s="554">
        <v>26.301559999999998</v>
      </c>
      <c r="G158" s="510">
        <v>46.02346</v>
      </c>
      <c r="H158" s="510">
        <v>29.349260000000001</v>
      </c>
      <c r="I158" s="511">
        <v>1.2537615382121943</v>
      </c>
      <c r="J158" s="511">
        <v>2.1938791464630767</v>
      </c>
      <c r="K158" s="511">
        <v>1.3990414775013205</v>
      </c>
      <c r="L158" s="512">
        <v>1</v>
      </c>
      <c r="M158" s="513" t="s">
        <v>775</v>
      </c>
    </row>
    <row r="159" spans="1:13" ht="10.75" thickBot="1" x14ac:dyDescent="0.45">
      <c r="A159" s="481" t="s">
        <v>5198</v>
      </c>
      <c r="B159" s="480"/>
      <c r="C159" s="481"/>
      <c r="D159" s="574"/>
      <c r="E159" s="508">
        <v>6.4124379999999999</v>
      </c>
      <c r="F159" s="554">
        <v>5.2094180000000003</v>
      </c>
      <c r="G159" s="510">
        <v>13.29655</v>
      </c>
      <c r="H159" s="510">
        <v>6.9094049999999996</v>
      </c>
      <c r="I159" s="511">
        <v>0.81239272800766271</v>
      </c>
      <c r="J159" s="511">
        <v>2.0735561107959253</v>
      </c>
      <c r="K159" s="511">
        <v>1.0775004764178617</v>
      </c>
      <c r="L159" s="512">
        <v>1</v>
      </c>
      <c r="M159" s="513" t="s">
        <v>775</v>
      </c>
    </row>
    <row r="160" spans="1:13" ht="10.75" thickBot="1" x14ac:dyDescent="0.45">
      <c r="A160" s="481" t="s">
        <v>5199</v>
      </c>
      <c r="B160" s="480"/>
      <c r="C160" s="481"/>
      <c r="D160" s="574"/>
      <c r="E160" s="508">
        <v>15.608180000000001</v>
      </c>
      <c r="F160" s="554">
        <v>33.248269999999998</v>
      </c>
      <c r="G160" s="510">
        <v>37.457920000000001</v>
      </c>
      <c r="H160" s="510">
        <v>20.920860000000001</v>
      </c>
      <c r="I160" s="511">
        <v>2.130182378727052</v>
      </c>
      <c r="J160" s="511">
        <v>2.399890313925134</v>
      </c>
      <c r="K160" s="511">
        <v>1.3403779300341232</v>
      </c>
      <c r="L160" s="512">
        <v>2</v>
      </c>
      <c r="M160" s="513" t="s">
        <v>491</v>
      </c>
    </row>
    <row r="161" spans="1:13" ht="10.75" thickBot="1" x14ac:dyDescent="0.45">
      <c r="A161" s="481" t="s">
        <v>5200</v>
      </c>
      <c r="B161" s="480"/>
      <c r="C161" s="481"/>
      <c r="D161" s="574"/>
      <c r="E161" s="508">
        <v>12.03119</v>
      </c>
      <c r="F161" s="554">
        <v>29.771540000000002</v>
      </c>
      <c r="G161" s="510">
        <v>31.928349999999998</v>
      </c>
      <c r="H161" s="510">
        <v>20.056730000000002</v>
      </c>
      <c r="I161" s="511">
        <v>2.4745299509026122</v>
      </c>
      <c r="J161" s="511">
        <v>2.6537981695908717</v>
      </c>
      <c r="K161" s="511">
        <v>1.6670611967727216</v>
      </c>
      <c r="L161" s="512">
        <v>2</v>
      </c>
      <c r="M161" s="513" t="s">
        <v>491</v>
      </c>
    </row>
    <row r="162" spans="1:13" ht="10.75" thickBot="1" x14ac:dyDescent="0.45">
      <c r="A162" s="481" t="s">
        <v>5201</v>
      </c>
      <c r="B162" s="480"/>
      <c r="C162" s="481"/>
      <c r="D162" s="574"/>
      <c r="E162" s="508">
        <v>6.186159</v>
      </c>
      <c r="F162" s="554">
        <v>8.9016079999999995</v>
      </c>
      <c r="G162" s="510">
        <v>19.922419999999999</v>
      </c>
      <c r="H162" s="510">
        <v>11.91014</v>
      </c>
      <c r="I162" s="511">
        <v>1.4389555780897323</v>
      </c>
      <c r="J162" s="511">
        <v>3.2204830170061904</v>
      </c>
      <c r="K162" s="511">
        <v>1.925288373609537</v>
      </c>
      <c r="L162" s="512">
        <v>1</v>
      </c>
      <c r="M162" s="513" t="s">
        <v>775</v>
      </c>
    </row>
    <row r="163" spans="1:13" ht="10.75" thickBot="1" x14ac:dyDescent="0.45">
      <c r="A163" s="481" t="s">
        <v>3792</v>
      </c>
      <c r="B163" s="480" t="s">
        <v>888</v>
      </c>
      <c r="C163" s="481" t="s">
        <v>889</v>
      </c>
      <c r="D163" s="574" t="s">
        <v>890</v>
      </c>
      <c r="E163" s="508">
        <v>58.898850000000003</v>
      </c>
      <c r="F163" s="554">
        <v>89.678139999999999</v>
      </c>
      <c r="G163" s="510">
        <v>120.4066</v>
      </c>
      <c r="H163" s="510">
        <v>72.392390000000006</v>
      </c>
      <c r="I163" s="511">
        <v>1.522578793983244</v>
      </c>
      <c r="J163" s="511">
        <v>2.044294583001196</v>
      </c>
      <c r="K163" s="511">
        <v>1.2290968329602361</v>
      </c>
      <c r="L163" s="512">
        <v>1</v>
      </c>
      <c r="M163" s="513" t="s">
        <v>775</v>
      </c>
    </row>
    <row r="164" spans="1:13" ht="10.75" thickBot="1" x14ac:dyDescent="0.45">
      <c r="A164" s="481" t="s">
        <v>3793</v>
      </c>
      <c r="B164" s="480"/>
      <c r="C164" s="481"/>
      <c r="D164" s="574"/>
      <c r="E164" s="508">
        <v>8.2461339999999996</v>
      </c>
      <c r="F164" s="554">
        <v>11.435779999999999</v>
      </c>
      <c r="G164" s="510">
        <v>18.595939999999999</v>
      </c>
      <c r="H164" s="510">
        <v>10.98189</v>
      </c>
      <c r="I164" s="511">
        <v>1.3868050167508799</v>
      </c>
      <c r="J164" s="511">
        <v>2.2551100915895859</v>
      </c>
      <c r="K164" s="511">
        <v>1.3317622536815434</v>
      </c>
      <c r="L164" s="512">
        <v>1</v>
      </c>
      <c r="M164" s="513" t="s">
        <v>775</v>
      </c>
    </row>
    <row r="165" spans="1:13" ht="21" thickBot="1" x14ac:dyDescent="0.45">
      <c r="A165" s="481" t="s">
        <v>3794</v>
      </c>
      <c r="B165" s="480"/>
      <c r="C165" s="481" t="s">
        <v>891</v>
      </c>
      <c r="D165" s="574" t="s">
        <v>892</v>
      </c>
      <c r="E165" s="508">
        <v>5.0612389999999996</v>
      </c>
      <c r="F165" s="554">
        <v>9.9422750000000004</v>
      </c>
      <c r="G165" s="510">
        <v>21.19868</v>
      </c>
      <c r="H165" s="510">
        <v>8.6803640000000009</v>
      </c>
      <c r="I165" s="511">
        <v>1.9643954770758705</v>
      </c>
      <c r="J165" s="511">
        <v>4.1884368629894775</v>
      </c>
      <c r="K165" s="511">
        <v>1.7150670023683927</v>
      </c>
      <c r="L165" s="512">
        <v>1</v>
      </c>
      <c r="M165" s="513" t="s">
        <v>775</v>
      </c>
    </row>
    <row r="166" spans="1:13" ht="10.75" thickBot="1" x14ac:dyDescent="0.45">
      <c r="A166" s="481" t="s">
        <v>3795</v>
      </c>
      <c r="B166" s="480"/>
      <c r="C166" s="481" t="s">
        <v>709</v>
      </c>
      <c r="D166" s="574" t="s">
        <v>893</v>
      </c>
      <c r="E166" s="508">
        <v>10.857939999999999</v>
      </c>
      <c r="F166" s="554">
        <v>13.25919</v>
      </c>
      <c r="G166" s="510">
        <v>22.494710000000001</v>
      </c>
      <c r="H166" s="510">
        <v>13.769740000000001</v>
      </c>
      <c r="I166" s="511">
        <v>1.2211515259800663</v>
      </c>
      <c r="J166" s="511">
        <v>2.0717290756810227</v>
      </c>
      <c r="K166" s="511">
        <v>1.2681724157621059</v>
      </c>
      <c r="L166" s="512">
        <v>1</v>
      </c>
      <c r="M166" s="513" t="s">
        <v>775</v>
      </c>
    </row>
    <row r="167" spans="1:13" ht="10.75" thickBot="1" x14ac:dyDescent="0.45">
      <c r="A167" s="481" t="s">
        <v>5202</v>
      </c>
      <c r="B167" s="480"/>
      <c r="C167" s="481"/>
      <c r="D167" s="574"/>
      <c r="E167" s="508">
        <v>15.32761</v>
      </c>
      <c r="F167" s="554">
        <v>17.320989999999998</v>
      </c>
      <c r="G167" s="510">
        <v>25.28659</v>
      </c>
      <c r="H167" s="510">
        <v>31.692640000000001</v>
      </c>
      <c r="I167" s="511">
        <v>1.1300515866465808</v>
      </c>
      <c r="J167" s="511">
        <v>1.64974121862443</v>
      </c>
      <c r="K167" s="511">
        <v>2.0676830895358114</v>
      </c>
      <c r="L167" s="512">
        <v>1</v>
      </c>
      <c r="M167" s="513" t="s">
        <v>491</v>
      </c>
    </row>
    <row r="168" spans="1:13" ht="21" thickBot="1" x14ac:dyDescent="0.45">
      <c r="A168" s="555" t="s">
        <v>361</v>
      </c>
      <c r="B168" s="556" t="s">
        <v>261</v>
      </c>
      <c r="C168" s="555" t="s">
        <v>262</v>
      </c>
      <c r="D168" s="587" t="s">
        <v>894</v>
      </c>
      <c r="E168" s="557">
        <v>68.91328</v>
      </c>
      <c r="F168" s="554">
        <v>56.622990000000001</v>
      </c>
      <c r="G168" s="558">
        <v>114.8048</v>
      </c>
      <c r="H168" s="558">
        <v>174.3716</v>
      </c>
      <c r="I168" s="559">
        <v>0.82165570990090742</v>
      </c>
      <c r="J168" s="559">
        <v>1.6659314431122709</v>
      </c>
      <c r="K168" s="559">
        <v>2.5303047540328945</v>
      </c>
      <c r="L168" s="560">
        <v>1</v>
      </c>
      <c r="M168" s="518" t="s">
        <v>775</v>
      </c>
    </row>
    <row r="169" spans="1:13" ht="10.75" thickBot="1" x14ac:dyDescent="0.45">
      <c r="A169" s="481" t="s">
        <v>5203</v>
      </c>
      <c r="B169" s="480"/>
      <c r="C169" s="481"/>
      <c r="D169" s="574"/>
      <c r="E169" s="508">
        <v>6.5730469999999999</v>
      </c>
      <c r="F169" s="554">
        <v>5.1282920000000001</v>
      </c>
      <c r="G169" s="510">
        <v>6.4119109999999999</v>
      </c>
      <c r="H169" s="510">
        <v>15.42069</v>
      </c>
      <c r="I169" s="511">
        <v>0.78020011115088639</v>
      </c>
      <c r="J169" s="511">
        <v>0.97548534188177871</v>
      </c>
      <c r="K169" s="511">
        <v>2.3460489480753752</v>
      </c>
      <c r="L169" s="512">
        <v>1</v>
      </c>
      <c r="M169" s="513" t="s">
        <v>775</v>
      </c>
    </row>
    <row r="170" spans="1:13" ht="72.45" thickBot="1" x14ac:dyDescent="0.45">
      <c r="A170" s="481" t="s">
        <v>5204</v>
      </c>
      <c r="B170" s="480" t="s">
        <v>895</v>
      </c>
      <c r="C170" s="481" t="s">
        <v>896</v>
      </c>
      <c r="D170" s="574" t="s">
        <v>897</v>
      </c>
      <c r="E170" s="508">
        <v>8.1900049999999993</v>
      </c>
      <c r="F170" s="554">
        <v>12.721069999999999</v>
      </c>
      <c r="G170" s="510">
        <v>27.379709999999999</v>
      </c>
      <c r="H170" s="510">
        <v>9.8238679999999992</v>
      </c>
      <c r="I170" s="511">
        <v>1.5532432519882466</v>
      </c>
      <c r="J170" s="511">
        <v>3.3430638931233867</v>
      </c>
      <c r="K170" s="511">
        <v>1.1994947500032052</v>
      </c>
      <c r="L170" s="512">
        <v>1</v>
      </c>
      <c r="M170" s="513" t="s">
        <v>775</v>
      </c>
    </row>
    <row r="171" spans="1:13" ht="10.75" thickBot="1" x14ac:dyDescent="0.45">
      <c r="A171" s="481" t="s">
        <v>5205</v>
      </c>
      <c r="B171" s="480"/>
      <c r="C171" s="481" t="s">
        <v>861</v>
      </c>
      <c r="D171" s="574"/>
      <c r="E171" s="508">
        <v>12.55433</v>
      </c>
      <c r="F171" s="554">
        <v>18.74333</v>
      </c>
      <c r="G171" s="510">
        <v>38.269300000000001</v>
      </c>
      <c r="H171" s="510">
        <v>21.758040000000001</v>
      </c>
      <c r="I171" s="511">
        <v>1.4929773233617405</v>
      </c>
      <c r="J171" s="511">
        <v>3.0482948910853866</v>
      </c>
      <c r="K171" s="511">
        <v>1.733110408918676</v>
      </c>
      <c r="L171" s="512">
        <v>1</v>
      </c>
      <c r="M171" s="513" t="s">
        <v>491</v>
      </c>
    </row>
    <row r="172" spans="1:13" ht="41.6" thickBot="1" x14ac:dyDescent="0.45">
      <c r="A172" s="481" t="s">
        <v>5206</v>
      </c>
      <c r="B172" s="480" t="s">
        <v>898</v>
      </c>
      <c r="C172" s="481" t="s">
        <v>861</v>
      </c>
      <c r="D172" s="574" t="s">
        <v>899</v>
      </c>
      <c r="E172" s="508">
        <v>5.1622120000000002</v>
      </c>
      <c r="F172" s="554">
        <v>5.9407439999999996</v>
      </c>
      <c r="G172" s="510">
        <v>14.5076</v>
      </c>
      <c r="H172" s="510">
        <v>7.9150299999999998</v>
      </c>
      <c r="I172" s="511">
        <v>1.15081364345362</v>
      </c>
      <c r="J172" s="511">
        <v>2.8103456425268858</v>
      </c>
      <c r="K172" s="511">
        <v>1.5332632600133429</v>
      </c>
      <c r="L172" s="512">
        <v>1</v>
      </c>
      <c r="M172" s="513" t="s">
        <v>775</v>
      </c>
    </row>
    <row r="173" spans="1:13" ht="10.75" thickBot="1" x14ac:dyDescent="0.45">
      <c r="A173" s="481" t="s">
        <v>5207</v>
      </c>
      <c r="B173" s="480"/>
      <c r="C173" s="481"/>
      <c r="D173" s="574"/>
      <c r="E173" s="508">
        <v>9.5422010000000004</v>
      </c>
      <c r="F173" s="554">
        <v>15.895630000000001</v>
      </c>
      <c r="G173" s="510">
        <v>27.05733</v>
      </c>
      <c r="H173" s="510">
        <v>14.1557</v>
      </c>
      <c r="I173" s="511">
        <v>1.6658242684261211</v>
      </c>
      <c r="J173" s="511">
        <v>2.8355439169642307</v>
      </c>
      <c r="K173" s="511">
        <v>1.4834837371377945</v>
      </c>
      <c r="L173" s="512">
        <v>1</v>
      </c>
      <c r="M173" s="513" t="s">
        <v>775</v>
      </c>
    </row>
    <row r="174" spans="1:13" ht="51.9" thickBot="1" x14ac:dyDescent="0.45">
      <c r="A174" s="555" t="s">
        <v>3796</v>
      </c>
      <c r="B174" s="556" t="s">
        <v>900</v>
      </c>
      <c r="C174" s="555" t="s">
        <v>901</v>
      </c>
      <c r="D174" s="587" t="s">
        <v>902</v>
      </c>
      <c r="E174" s="557">
        <v>189.8724</v>
      </c>
      <c r="F174" s="554">
        <v>395.20929999999998</v>
      </c>
      <c r="G174" s="558">
        <v>201.06299999999999</v>
      </c>
      <c r="H174" s="558">
        <v>165.1961</v>
      </c>
      <c r="I174" s="559">
        <v>2.0814468032215321</v>
      </c>
      <c r="J174" s="559">
        <v>1.0589374759048709</v>
      </c>
      <c r="K174" s="559">
        <v>0.87003745673410149</v>
      </c>
      <c r="L174" s="560">
        <v>1</v>
      </c>
      <c r="M174" s="518" t="s">
        <v>775</v>
      </c>
    </row>
    <row r="175" spans="1:13" ht="10.75" thickBot="1" x14ac:dyDescent="0.45">
      <c r="A175" s="481" t="s">
        <v>3797</v>
      </c>
      <c r="B175" s="480"/>
      <c r="C175" s="481"/>
      <c r="D175" s="574"/>
      <c r="E175" s="508">
        <v>7.970612</v>
      </c>
      <c r="F175" s="554">
        <v>6.0649800000000003</v>
      </c>
      <c r="G175" s="510">
        <v>41.392319999999998</v>
      </c>
      <c r="H175" s="510">
        <v>13.128500000000001</v>
      </c>
      <c r="I175" s="511">
        <v>0.7609177312858787</v>
      </c>
      <c r="J175" s="511">
        <v>5.193116914987205</v>
      </c>
      <c r="K175" s="511">
        <v>1.647113170230843</v>
      </c>
      <c r="L175" s="512">
        <v>1</v>
      </c>
      <c r="M175" s="513" t="s">
        <v>775</v>
      </c>
    </row>
    <row r="176" spans="1:13" ht="10.75" thickBot="1" x14ac:dyDescent="0.45">
      <c r="A176" s="481" t="s">
        <v>5208</v>
      </c>
      <c r="B176" s="480"/>
      <c r="C176" s="481"/>
      <c r="D176" s="574"/>
      <c r="E176" s="508">
        <v>11.11835</v>
      </c>
      <c r="F176" s="554">
        <v>10.99783</v>
      </c>
      <c r="G176" s="510">
        <v>22.971319999999999</v>
      </c>
      <c r="H176" s="510">
        <v>15.78627</v>
      </c>
      <c r="I176" s="511">
        <v>0.9891602620892489</v>
      </c>
      <c r="J176" s="511">
        <v>2.0660727536010288</v>
      </c>
      <c r="K176" s="511">
        <v>1.4198392747125248</v>
      </c>
      <c r="L176" s="512">
        <v>1</v>
      </c>
      <c r="M176" s="513" t="s">
        <v>775</v>
      </c>
    </row>
    <row r="177" spans="1:13" ht="10.75" thickBot="1" x14ac:dyDescent="0.45">
      <c r="A177" s="481" t="s">
        <v>3798</v>
      </c>
      <c r="B177" s="480"/>
      <c r="C177" s="481"/>
      <c r="D177" s="574"/>
      <c r="E177" s="508">
        <v>46.16968</v>
      </c>
      <c r="F177" s="554">
        <v>68.058459999999997</v>
      </c>
      <c r="G177" s="510">
        <v>98.815399999999997</v>
      </c>
      <c r="H177" s="510">
        <v>75.100340000000003</v>
      </c>
      <c r="I177" s="511">
        <v>1.4740942540645723</v>
      </c>
      <c r="J177" s="511">
        <v>2.1402660793836992</v>
      </c>
      <c r="K177" s="511">
        <v>1.6266159956057742</v>
      </c>
      <c r="L177" s="512">
        <v>1</v>
      </c>
      <c r="M177" s="513" t="s">
        <v>775</v>
      </c>
    </row>
    <row r="178" spans="1:13" ht="10.75" thickBot="1" x14ac:dyDescent="0.45">
      <c r="A178" s="481" t="s">
        <v>5209</v>
      </c>
      <c r="B178" s="480"/>
      <c r="C178" s="481"/>
      <c r="D178" s="574"/>
      <c r="E178" s="508">
        <v>6.8334419999999998</v>
      </c>
      <c r="F178" s="554">
        <v>7.6181359999999998</v>
      </c>
      <c r="G178" s="510">
        <v>37.793050000000001</v>
      </c>
      <c r="H178" s="510">
        <v>20.110900000000001</v>
      </c>
      <c r="I178" s="511">
        <v>1.1148314421926753</v>
      </c>
      <c r="J178" s="511">
        <v>5.5306022938366937</v>
      </c>
      <c r="K178" s="511">
        <v>2.943011735520694</v>
      </c>
      <c r="L178" s="512">
        <v>2</v>
      </c>
      <c r="M178" s="513" t="s">
        <v>491</v>
      </c>
    </row>
    <row r="179" spans="1:13" ht="10.75" thickBot="1" x14ac:dyDescent="0.45">
      <c r="A179" s="481" t="s">
        <v>5210</v>
      </c>
      <c r="B179" s="480"/>
      <c r="C179" s="481"/>
      <c r="D179" s="574"/>
      <c r="E179" s="508">
        <v>11.21494</v>
      </c>
      <c r="F179" s="554">
        <v>10.694889999999999</v>
      </c>
      <c r="G179" s="510">
        <v>22.554860000000001</v>
      </c>
      <c r="H179" s="510">
        <v>11.260590000000001</v>
      </c>
      <c r="I179" s="511">
        <v>0.95362882012743699</v>
      </c>
      <c r="J179" s="511">
        <v>2.0111440631871416</v>
      </c>
      <c r="K179" s="511">
        <v>1.0040704631500481</v>
      </c>
      <c r="L179" s="512">
        <v>1</v>
      </c>
      <c r="M179" s="513" t="s">
        <v>775</v>
      </c>
    </row>
    <row r="180" spans="1:13" ht="10.75" thickBot="1" x14ac:dyDescent="0.45">
      <c r="A180" s="481" t="s">
        <v>5211</v>
      </c>
      <c r="B180" s="480"/>
      <c r="C180" s="481"/>
      <c r="D180" s="574"/>
      <c r="E180" s="508">
        <v>5.9071860000000003</v>
      </c>
      <c r="F180" s="554">
        <v>7.6376460000000002</v>
      </c>
      <c r="G180" s="510">
        <v>12.541180000000001</v>
      </c>
      <c r="H180" s="510">
        <v>6.8344300000000002</v>
      </c>
      <c r="I180" s="511">
        <v>1.2929415122530423</v>
      </c>
      <c r="J180" s="511">
        <v>2.1230379405693336</v>
      </c>
      <c r="K180" s="511">
        <v>1.1569688173015036</v>
      </c>
      <c r="L180" s="512">
        <v>1</v>
      </c>
      <c r="M180" s="513" t="s">
        <v>775</v>
      </c>
    </row>
    <row r="181" spans="1:13" ht="10.75" thickBot="1" x14ac:dyDescent="0.45">
      <c r="A181" s="481" t="s">
        <v>5212</v>
      </c>
      <c r="B181" s="480"/>
      <c r="C181" s="481"/>
      <c r="D181" s="574"/>
      <c r="E181" s="508">
        <v>5.7989870000000003</v>
      </c>
      <c r="F181" s="554">
        <v>7.2378980000000004</v>
      </c>
      <c r="G181" s="510">
        <v>12.0943</v>
      </c>
      <c r="H181" s="510">
        <v>8.3351900000000008</v>
      </c>
      <c r="I181" s="511">
        <v>1.2481314408878654</v>
      </c>
      <c r="J181" s="511">
        <v>2.0855883967320499</v>
      </c>
      <c r="K181" s="511">
        <v>1.4373527652329623</v>
      </c>
      <c r="L181" s="512">
        <v>1</v>
      </c>
      <c r="M181" s="513" t="s">
        <v>775</v>
      </c>
    </row>
    <row r="182" spans="1:13" ht="10.75" thickBot="1" x14ac:dyDescent="0.45">
      <c r="A182" s="481" t="s">
        <v>3799</v>
      </c>
      <c r="B182" s="480"/>
      <c r="C182" s="481"/>
      <c r="D182" s="574"/>
      <c r="E182" s="508">
        <v>36.908769999999997</v>
      </c>
      <c r="F182" s="554">
        <v>42.826970000000003</v>
      </c>
      <c r="G182" s="510">
        <v>98.439340000000001</v>
      </c>
      <c r="H182" s="510">
        <v>64.801739999999995</v>
      </c>
      <c r="I182" s="511">
        <v>1.1603467143445856</v>
      </c>
      <c r="J182" s="511">
        <v>2.6670989035939159</v>
      </c>
      <c r="K182" s="511">
        <v>1.7557274328025561</v>
      </c>
      <c r="L182" s="512">
        <v>1</v>
      </c>
      <c r="M182" s="513" t="s">
        <v>491</v>
      </c>
    </row>
    <row r="183" spans="1:13" ht="10.75" thickBot="1" x14ac:dyDescent="0.45">
      <c r="A183" s="481" t="s">
        <v>5213</v>
      </c>
      <c r="B183" s="480" t="s">
        <v>903</v>
      </c>
      <c r="C183" s="481" t="s">
        <v>904</v>
      </c>
      <c r="D183" s="574" t="s">
        <v>905</v>
      </c>
      <c r="E183" s="508">
        <v>7.9325559999999999</v>
      </c>
      <c r="F183" s="554">
        <v>7.8908719999999999</v>
      </c>
      <c r="G183" s="510">
        <v>12.84836</v>
      </c>
      <c r="H183" s="510">
        <v>19.623139999999999</v>
      </c>
      <c r="I183" s="511">
        <v>0.99474519940357176</v>
      </c>
      <c r="J183" s="511">
        <v>1.6196998798369655</v>
      </c>
      <c r="K183" s="511">
        <v>2.4737474276891334</v>
      </c>
      <c r="L183" s="512">
        <v>1</v>
      </c>
      <c r="M183" s="513" t="s">
        <v>775</v>
      </c>
    </row>
    <row r="184" spans="1:13" ht="10.75" thickBot="1" x14ac:dyDescent="0.45">
      <c r="A184" s="481" t="s">
        <v>3800</v>
      </c>
      <c r="B184" s="480"/>
      <c r="C184" s="481"/>
      <c r="D184" s="574"/>
      <c r="E184" s="508">
        <v>6.5832839999999999</v>
      </c>
      <c r="F184" s="554">
        <v>11.044980000000001</v>
      </c>
      <c r="G184" s="510">
        <v>16.771879999999999</v>
      </c>
      <c r="H184" s="510">
        <v>20.693290000000001</v>
      </c>
      <c r="I184" s="511">
        <v>1.6777310533770078</v>
      </c>
      <c r="J184" s="511">
        <v>2.5476464329960549</v>
      </c>
      <c r="K184" s="511">
        <v>3.1433081118785093</v>
      </c>
      <c r="L184" s="512">
        <v>2</v>
      </c>
      <c r="M184" s="513" t="s">
        <v>775</v>
      </c>
    </row>
    <row r="185" spans="1:13" ht="10.75" thickBot="1" x14ac:dyDescent="0.45">
      <c r="A185" s="481" t="s">
        <v>5214</v>
      </c>
      <c r="B185" s="480"/>
      <c r="C185" s="481"/>
      <c r="D185" s="574"/>
      <c r="E185" s="508">
        <v>34.948059999999998</v>
      </c>
      <c r="F185" s="554">
        <v>43.063319999999997</v>
      </c>
      <c r="G185" s="510">
        <v>74.612989999999996</v>
      </c>
      <c r="H185" s="510">
        <v>52.911200000000001</v>
      </c>
      <c r="I185" s="511">
        <v>1.2322091698366089</v>
      </c>
      <c r="J185" s="511">
        <v>2.1349680068078172</v>
      </c>
      <c r="K185" s="511">
        <v>1.5139953405138942</v>
      </c>
      <c r="L185" s="512">
        <v>1</v>
      </c>
      <c r="M185" s="513" t="s">
        <v>491</v>
      </c>
    </row>
    <row r="186" spans="1:13" ht="10.75" thickBot="1" x14ac:dyDescent="0.45">
      <c r="A186" s="481" t="s">
        <v>3801</v>
      </c>
      <c r="B186" s="480" t="s">
        <v>906</v>
      </c>
      <c r="C186" s="481" t="s">
        <v>907</v>
      </c>
      <c r="D186" s="574" t="s">
        <v>908</v>
      </c>
      <c r="E186" s="508">
        <v>172.87540000000001</v>
      </c>
      <c r="F186" s="554">
        <v>194.84870000000001</v>
      </c>
      <c r="G186" s="510">
        <v>388.30020000000002</v>
      </c>
      <c r="H186" s="510">
        <v>274.1703</v>
      </c>
      <c r="I186" s="511">
        <v>1.1271048396706529</v>
      </c>
      <c r="J186" s="511">
        <v>2.2461275577670392</v>
      </c>
      <c r="K186" s="511">
        <v>1.5859416666570256</v>
      </c>
      <c r="L186" s="512">
        <v>1</v>
      </c>
      <c r="M186" s="513" t="s">
        <v>491</v>
      </c>
    </row>
    <row r="187" spans="1:13" ht="51.9" thickBot="1" x14ac:dyDescent="0.45">
      <c r="A187" s="555" t="s">
        <v>362</v>
      </c>
      <c r="B187" s="556" t="s">
        <v>265</v>
      </c>
      <c r="C187" s="555" t="s">
        <v>266</v>
      </c>
      <c r="D187" s="587" t="s">
        <v>909</v>
      </c>
      <c r="E187" s="557">
        <v>242.45859999999999</v>
      </c>
      <c r="F187" s="554">
        <v>260.64960000000002</v>
      </c>
      <c r="G187" s="558">
        <v>531.4325</v>
      </c>
      <c r="H187" s="558">
        <v>394.15809999999999</v>
      </c>
      <c r="I187" s="559">
        <v>1.0750272417641611</v>
      </c>
      <c r="J187" s="559">
        <v>2.1918484227822814</v>
      </c>
      <c r="K187" s="559">
        <v>1.6256717641692231</v>
      </c>
      <c r="L187" s="560">
        <v>1</v>
      </c>
      <c r="M187" s="518" t="s">
        <v>491</v>
      </c>
    </row>
    <row r="188" spans="1:13" ht="10.75" thickBot="1" x14ac:dyDescent="0.45">
      <c r="A188" s="481" t="s">
        <v>3802</v>
      </c>
      <c r="B188" s="480"/>
      <c r="C188" s="481"/>
      <c r="D188" s="574"/>
      <c r="E188" s="508">
        <v>28.66347</v>
      </c>
      <c r="F188" s="554">
        <v>46.193289999999998</v>
      </c>
      <c r="G188" s="510">
        <v>79.097859999999997</v>
      </c>
      <c r="H188" s="510">
        <v>58.799750000000003</v>
      </c>
      <c r="I188" s="511">
        <v>1.6115735463989529</v>
      </c>
      <c r="J188" s="511">
        <v>2.7595353947027346</v>
      </c>
      <c r="K188" s="511">
        <v>2.0513828228054733</v>
      </c>
      <c r="L188" s="512">
        <v>2</v>
      </c>
      <c r="M188" s="513" t="s">
        <v>491</v>
      </c>
    </row>
    <row r="189" spans="1:13" ht="21" thickBot="1" x14ac:dyDescent="0.45">
      <c r="A189" s="481" t="s">
        <v>5215</v>
      </c>
      <c r="B189" s="480" t="s">
        <v>910</v>
      </c>
      <c r="C189" s="481" t="s">
        <v>3694</v>
      </c>
      <c r="D189" s="574" t="s">
        <v>3696</v>
      </c>
      <c r="E189" s="508">
        <v>7.4185939999999997</v>
      </c>
      <c r="F189" s="554">
        <v>8.1276480000000006</v>
      </c>
      <c r="G189" s="510">
        <v>16.997699999999998</v>
      </c>
      <c r="H189" s="510">
        <v>10.730560000000001</v>
      </c>
      <c r="I189" s="511">
        <v>1.095577949136993</v>
      </c>
      <c r="J189" s="511">
        <v>2.2912293084107311</v>
      </c>
      <c r="K189" s="511">
        <v>1.446441198965734</v>
      </c>
      <c r="L189" s="512">
        <v>1</v>
      </c>
      <c r="M189" s="513" t="s">
        <v>775</v>
      </c>
    </row>
    <row r="190" spans="1:13" ht="10.75" thickBot="1" x14ac:dyDescent="0.45">
      <c r="A190" s="481" t="s">
        <v>5216</v>
      </c>
      <c r="B190" s="480"/>
      <c r="C190" s="481"/>
      <c r="D190" s="574"/>
      <c r="E190" s="508">
        <v>10.10995</v>
      </c>
      <c r="F190" s="554">
        <v>24.194430000000001</v>
      </c>
      <c r="G190" s="510">
        <v>13.02923</v>
      </c>
      <c r="H190" s="510">
        <v>10.76155</v>
      </c>
      <c r="I190" s="511">
        <v>2.3931305298245791</v>
      </c>
      <c r="J190" s="511">
        <v>1.2887531590166124</v>
      </c>
      <c r="K190" s="511">
        <v>1.0644513573261984</v>
      </c>
      <c r="L190" s="512">
        <v>1</v>
      </c>
      <c r="M190" s="513" t="s">
        <v>775</v>
      </c>
    </row>
    <row r="191" spans="1:13" ht="10.75" thickBot="1" x14ac:dyDescent="0.45">
      <c r="A191" s="481" t="s">
        <v>5217</v>
      </c>
      <c r="B191" s="480"/>
      <c r="C191" s="481"/>
      <c r="D191" s="574"/>
      <c r="E191" s="508">
        <v>8.9812239999999992</v>
      </c>
      <c r="F191" s="554">
        <v>10.909079999999999</v>
      </c>
      <c r="G191" s="510">
        <v>24.587440000000001</v>
      </c>
      <c r="H191" s="510">
        <v>12.484249999999999</v>
      </c>
      <c r="I191" s="511">
        <v>1.2146540382469027</v>
      </c>
      <c r="J191" s="511">
        <v>2.7376491222131865</v>
      </c>
      <c r="K191" s="511">
        <v>1.3900388187623425</v>
      </c>
      <c r="L191" s="512">
        <v>1</v>
      </c>
      <c r="M191" s="513" t="s">
        <v>775</v>
      </c>
    </row>
    <row r="192" spans="1:13" ht="10.75" thickBot="1" x14ac:dyDescent="0.45">
      <c r="A192" s="481" t="s">
        <v>3803</v>
      </c>
      <c r="B192" s="480"/>
      <c r="C192" s="481"/>
      <c r="D192" s="574"/>
      <c r="E192" s="508">
        <v>16.47794</v>
      </c>
      <c r="F192" s="554">
        <v>12.589040000000001</v>
      </c>
      <c r="G192" s="510">
        <v>35.30939</v>
      </c>
      <c r="H192" s="510">
        <v>21.430769999999999</v>
      </c>
      <c r="I192" s="511">
        <v>0.76399355744710806</v>
      </c>
      <c r="J192" s="511">
        <v>2.1428279263063224</v>
      </c>
      <c r="K192" s="511">
        <v>1.300573372642454</v>
      </c>
      <c r="L192" s="512">
        <v>1</v>
      </c>
      <c r="M192" s="513" t="s">
        <v>775</v>
      </c>
    </row>
    <row r="193" spans="1:13" ht="10.75" thickBot="1" x14ac:dyDescent="0.45">
      <c r="A193" s="555" t="s">
        <v>383</v>
      </c>
      <c r="B193" s="556" t="s">
        <v>25</v>
      </c>
      <c r="C193" s="555" t="s">
        <v>911</v>
      </c>
      <c r="D193" s="587" t="s">
        <v>912</v>
      </c>
      <c r="E193" s="557">
        <v>18.33839</v>
      </c>
      <c r="F193" s="554">
        <v>15.981249999999999</v>
      </c>
      <c r="G193" s="558">
        <v>32.960729999999998</v>
      </c>
      <c r="H193" s="558">
        <v>148.35659999999999</v>
      </c>
      <c r="I193" s="559">
        <v>0.87146417978895629</v>
      </c>
      <c r="J193" s="559">
        <v>1.7973622548108092</v>
      </c>
      <c r="K193" s="559">
        <v>8.0899468273932431</v>
      </c>
      <c r="L193" s="560">
        <v>1</v>
      </c>
      <c r="M193" s="518" t="s">
        <v>491</v>
      </c>
    </row>
    <row r="194" spans="1:13" ht="10.75" thickBot="1" x14ac:dyDescent="0.45">
      <c r="A194" s="481" t="s">
        <v>5218</v>
      </c>
      <c r="B194" s="480"/>
      <c r="C194" s="481"/>
      <c r="D194" s="574"/>
      <c r="E194" s="508">
        <v>17.93458</v>
      </c>
      <c r="F194" s="554">
        <v>28.116119999999999</v>
      </c>
      <c r="G194" s="510">
        <v>40.834499999999998</v>
      </c>
      <c r="H194" s="510">
        <v>20.555289999999999</v>
      </c>
      <c r="I194" s="511">
        <v>1.5677044012182051</v>
      </c>
      <c r="J194" s="511">
        <v>2.2768584488736283</v>
      </c>
      <c r="K194" s="511">
        <v>1.1461260871456147</v>
      </c>
      <c r="L194" s="512">
        <v>1</v>
      </c>
      <c r="M194" s="513" t="s">
        <v>775</v>
      </c>
    </row>
    <row r="195" spans="1:13" ht="10.75" thickBot="1" x14ac:dyDescent="0.45">
      <c r="A195" s="481" t="s">
        <v>3804</v>
      </c>
      <c r="B195" s="480"/>
      <c r="C195" s="481"/>
      <c r="D195" s="574"/>
      <c r="E195" s="508">
        <v>10.28697</v>
      </c>
      <c r="F195" s="554">
        <v>9.8962249999999994</v>
      </c>
      <c r="G195" s="510">
        <v>29.42454</v>
      </c>
      <c r="H195" s="510">
        <v>14.51431</v>
      </c>
      <c r="I195" s="511">
        <v>0.96201554004726364</v>
      </c>
      <c r="J195" s="511">
        <v>2.8603699631669968</v>
      </c>
      <c r="K195" s="511">
        <v>1.4109412198149698</v>
      </c>
      <c r="L195" s="512">
        <v>1</v>
      </c>
      <c r="M195" s="513" t="s">
        <v>775</v>
      </c>
    </row>
    <row r="196" spans="1:13" ht="10.75" thickBot="1" x14ac:dyDescent="0.45">
      <c r="A196" s="481" t="s">
        <v>3805</v>
      </c>
      <c r="B196" s="480"/>
      <c r="C196" s="481"/>
      <c r="D196" s="574"/>
      <c r="E196" s="508">
        <v>6.7058169999999997</v>
      </c>
      <c r="F196" s="554">
        <v>8.4143480000000004</v>
      </c>
      <c r="G196" s="510">
        <v>21.195720000000001</v>
      </c>
      <c r="H196" s="510">
        <v>10.02483</v>
      </c>
      <c r="I196" s="511">
        <v>1.254783421617381</v>
      </c>
      <c r="J196" s="511">
        <v>3.1607960670564084</v>
      </c>
      <c r="K196" s="511">
        <v>1.494945358634153</v>
      </c>
      <c r="L196" s="512">
        <v>1</v>
      </c>
      <c r="M196" s="513" t="s">
        <v>775</v>
      </c>
    </row>
    <row r="197" spans="1:13" ht="10.75" thickBot="1" x14ac:dyDescent="0.45">
      <c r="A197" s="481" t="s">
        <v>3806</v>
      </c>
      <c r="B197" s="480"/>
      <c r="C197" s="481"/>
      <c r="D197" s="574"/>
      <c r="E197" s="508">
        <v>43.551490000000001</v>
      </c>
      <c r="F197" s="554">
        <v>89.123609999999999</v>
      </c>
      <c r="G197" s="510">
        <v>239.3792</v>
      </c>
      <c r="H197" s="510">
        <v>101.20359999999999</v>
      </c>
      <c r="I197" s="511">
        <v>2.0463963460262784</v>
      </c>
      <c r="J197" s="511">
        <v>5.4964640704600463</v>
      </c>
      <c r="K197" s="511">
        <v>2.323768945677863</v>
      </c>
      <c r="L197" s="512">
        <v>3</v>
      </c>
      <c r="M197" s="513" t="s">
        <v>491</v>
      </c>
    </row>
    <row r="198" spans="1:13" ht="41.6" thickBot="1" x14ac:dyDescent="0.45">
      <c r="A198" s="555" t="s">
        <v>331</v>
      </c>
      <c r="B198" s="556" t="s">
        <v>26</v>
      </c>
      <c r="C198" s="555" t="s">
        <v>244</v>
      </c>
      <c r="D198" s="587" t="s">
        <v>3697</v>
      </c>
      <c r="E198" s="557">
        <v>298.4427</v>
      </c>
      <c r="F198" s="554">
        <v>354.524</v>
      </c>
      <c r="G198" s="558">
        <v>754.54300000000001</v>
      </c>
      <c r="H198" s="558">
        <v>1200.1500000000001</v>
      </c>
      <c r="I198" s="559">
        <v>1.1879131236917506</v>
      </c>
      <c r="J198" s="559">
        <v>2.5282675702907125</v>
      </c>
      <c r="K198" s="559">
        <v>4.021374957403884</v>
      </c>
      <c r="L198" s="560">
        <v>2</v>
      </c>
      <c r="M198" s="518" t="s">
        <v>491</v>
      </c>
    </row>
    <row r="199" spans="1:13" ht="10.75" thickBot="1" x14ac:dyDescent="0.45">
      <c r="A199" s="481" t="s">
        <v>3807</v>
      </c>
      <c r="B199" s="480"/>
      <c r="C199" s="481"/>
      <c r="D199" s="574"/>
      <c r="E199" s="508">
        <v>9.6629629999999995</v>
      </c>
      <c r="F199" s="554">
        <v>11.73827</v>
      </c>
      <c r="G199" s="510">
        <v>20.238679999999999</v>
      </c>
      <c r="H199" s="510">
        <v>10.93857</v>
      </c>
      <c r="I199" s="511">
        <v>1.2147692172680369</v>
      </c>
      <c r="J199" s="511">
        <v>2.0944590184190917</v>
      </c>
      <c r="K199" s="511">
        <v>1.1320099228362979</v>
      </c>
      <c r="L199" s="512">
        <v>1</v>
      </c>
      <c r="M199" s="513" t="s">
        <v>775</v>
      </c>
    </row>
    <row r="200" spans="1:13" ht="10.75" thickBot="1" x14ac:dyDescent="0.45">
      <c r="A200" s="481" t="s">
        <v>3808</v>
      </c>
      <c r="B200" s="480"/>
      <c r="C200" s="481"/>
      <c r="D200" s="574"/>
      <c r="E200" s="508">
        <v>7.2864329999999997</v>
      </c>
      <c r="F200" s="554">
        <v>6.9570480000000003</v>
      </c>
      <c r="G200" s="510">
        <v>17.026039999999998</v>
      </c>
      <c r="H200" s="510">
        <v>11.486789999999999</v>
      </c>
      <c r="I200" s="511">
        <v>0.95479475348225951</v>
      </c>
      <c r="J200" s="511">
        <v>2.3366769446723792</v>
      </c>
      <c r="K200" s="511">
        <v>1.576462721883259</v>
      </c>
      <c r="L200" s="512">
        <v>1</v>
      </c>
      <c r="M200" s="513" t="s">
        <v>775</v>
      </c>
    </row>
    <row r="201" spans="1:13" ht="10.75" thickBot="1" x14ac:dyDescent="0.45">
      <c r="A201" s="481" t="s">
        <v>5219</v>
      </c>
      <c r="B201" s="480"/>
      <c r="C201" s="481"/>
      <c r="D201" s="574"/>
      <c r="E201" s="508">
        <v>55.754219999999997</v>
      </c>
      <c r="F201" s="554">
        <v>99.414339999999996</v>
      </c>
      <c r="G201" s="510">
        <v>128.79589999999999</v>
      </c>
      <c r="H201" s="510">
        <v>70.534279999999995</v>
      </c>
      <c r="I201" s="511">
        <v>1.7830818904829087</v>
      </c>
      <c r="J201" s="511">
        <v>2.3100654981811242</v>
      </c>
      <c r="K201" s="511">
        <v>1.265093117615133</v>
      </c>
      <c r="L201" s="512">
        <v>1</v>
      </c>
      <c r="M201" s="513" t="s">
        <v>491</v>
      </c>
    </row>
    <row r="202" spans="1:13" ht="10.75" thickBot="1" x14ac:dyDescent="0.45">
      <c r="A202" s="481" t="s">
        <v>3809</v>
      </c>
      <c r="B202" s="480"/>
      <c r="C202" s="481" t="s">
        <v>861</v>
      </c>
      <c r="D202" s="574"/>
      <c r="E202" s="508">
        <v>18.46754</v>
      </c>
      <c r="F202" s="554">
        <v>19.497160000000001</v>
      </c>
      <c r="G202" s="510">
        <v>40.142099999999999</v>
      </c>
      <c r="H202" s="510">
        <v>22.532710000000002</v>
      </c>
      <c r="I202" s="511">
        <v>1.0557529589755865</v>
      </c>
      <c r="J202" s="511">
        <v>2.17365713029456</v>
      </c>
      <c r="K202" s="511">
        <v>1.2201251493160432</v>
      </c>
      <c r="L202" s="512">
        <v>1</v>
      </c>
      <c r="M202" s="513" t="s">
        <v>775</v>
      </c>
    </row>
    <row r="203" spans="1:13" ht="10.75" thickBot="1" x14ac:dyDescent="0.45">
      <c r="A203" s="555" t="s">
        <v>363</v>
      </c>
      <c r="B203" s="556" t="s">
        <v>267</v>
      </c>
      <c r="C203" s="555" t="s">
        <v>268</v>
      </c>
      <c r="D203" s="587" t="s">
        <v>3698</v>
      </c>
      <c r="E203" s="557">
        <v>24.205739999999999</v>
      </c>
      <c r="F203" s="554">
        <v>78.06353</v>
      </c>
      <c r="G203" s="558">
        <v>45.504179999999998</v>
      </c>
      <c r="H203" s="558">
        <v>18.135300000000001</v>
      </c>
      <c r="I203" s="559">
        <v>3.2250007642815302</v>
      </c>
      <c r="J203" s="559">
        <v>1.8798921247604907</v>
      </c>
      <c r="K203" s="559">
        <v>0.74921485564994095</v>
      </c>
      <c r="L203" s="560">
        <v>1</v>
      </c>
      <c r="M203" s="518" t="s">
        <v>775</v>
      </c>
    </row>
    <row r="204" spans="1:13" ht="10.75" thickBot="1" x14ac:dyDescent="0.45">
      <c r="A204" s="481" t="s">
        <v>5220</v>
      </c>
      <c r="B204" s="480"/>
      <c r="C204" s="481"/>
      <c r="D204" s="574"/>
      <c r="E204" s="508">
        <v>18.294419999999999</v>
      </c>
      <c r="F204" s="554">
        <v>9.5694510000000008</v>
      </c>
      <c r="G204" s="510">
        <v>54.99906</v>
      </c>
      <c r="H204" s="510">
        <v>27.173020000000001</v>
      </c>
      <c r="I204" s="511">
        <v>0.52308031629316487</v>
      </c>
      <c r="J204" s="511">
        <v>3.0063297989222946</v>
      </c>
      <c r="K204" s="511">
        <v>1.4853173809281739</v>
      </c>
      <c r="L204" s="512">
        <v>1</v>
      </c>
      <c r="M204" s="513" t="s">
        <v>775</v>
      </c>
    </row>
    <row r="205" spans="1:13" ht="10.75" thickBot="1" x14ac:dyDescent="0.45">
      <c r="A205" s="481" t="s">
        <v>3810</v>
      </c>
      <c r="B205" s="480"/>
      <c r="C205" s="481"/>
      <c r="D205" s="574"/>
      <c r="E205" s="508">
        <v>8.4900179999999992</v>
      </c>
      <c r="F205" s="554">
        <v>8.3627249999999993</v>
      </c>
      <c r="G205" s="510">
        <v>5.5587099999999996</v>
      </c>
      <c r="H205" s="510">
        <v>28.074210000000001</v>
      </c>
      <c r="I205" s="511">
        <v>0.98500674556873735</v>
      </c>
      <c r="J205" s="511">
        <v>0.65473477205819819</v>
      </c>
      <c r="K205" s="511">
        <v>3.3067315051628872</v>
      </c>
      <c r="L205" s="512">
        <v>1</v>
      </c>
      <c r="M205" s="513" t="s">
        <v>775</v>
      </c>
    </row>
    <row r="206" spans="1:13" ht="10.75" thickBot="1" x14ac:dyDescent="0.45">
      <c r="A206" s="481" t="s">
        <v>5221</v>
      </c>
      <c r="B206" s="480"/>
      <c r="C206" s="481" t="s">
        <v>914</v>
      </c>
      <c r="D206" s="574"/>
      <c r="E206" s="508">
        <v>29.24447</v>
      </c>
      <c r="F206" s="554">
        <v>23.542210000000001</v>
      </c>
      <c r="G206" s="510">
        <v>62.818399999999997</v>
      </c>
      <c r="H206" s="510">
        <v>40.001890000000003</v>
      </c>
      <c r="I206" s="511">
        <v>0.80501407616551102</v>
      </c>
      <c r="J206" s="511">
        <v>2.1480437156152941</v>
      </c>
      <c r="K206" s="511">
        <v>1.3678445873698515</v>
      </c>
      <c r="L206" s="512">
        <v>1</v>
      </c>
      <c r="M206" s="513" t="s">
        <v>491</v>
      </c>
    </row>
    <row r="207" spans="1:13" ht="21" thickBot="1" x14ac:dyDescent="0.45">
      <c r="A207" s="481" t="s">
        <v>3811</v>
      </c>
      <c r="B207" s="480" t="s">
        <v>915</v>
      </c>
      <c r="C207" s="481" t="s">
        <v>916</v>
      </c>
      <c r="D207" s="574" t="s">
        <v>917</v>
      </c>
      <c r="E207" s="508">
        <v>28.2317</v>
      </c>
      <c r="F207" s="554">
        <v>37.70467</v>
      </c>
      <c r="G207" s="510">
        <v>74.931640000000002</v>
      </c>
      <c r="H207" s="510">
        <v>35.53548</v>
      </c>
      <c r="I207" s="511">
        <v>1.3355437327543151</v>
      </c>
      <c r="J207" s="511">
        <v>2.6541667699784286</v>
      </c>
      <c r="K207" s="511">
        <v>1.2587084730993883</v>
      </c>
      <c r="L207" s="512">
        <v>1</v>
      </c>
      <c r="M207" s="513" t="s">
        <v>491</v>
      </c>
    </row>
    <row r="208" spans="1:13" ht="10.75" thickBot="1" x14ac:dyDescent="0.45">
      <c r="A208" s="481" t="s">
        <v>3812</v>
      </c>
      <c r="B208" s="480" t="s">
        <v>918</v>
      </c>
      <c r="C208" s="481" t="s">
        <v>919</v>
      </c>
      <c r="D208" s="574" t="s">
        <v>920</v>
      </c>
      <c r="E208" s="508">
        <v>9.7876689999999993</v>
      </c>
      <c r="F208" s="554">
        <v>21.440180000000002</v>
      </c>
      <c r="G208" s="510">
        <v>5.0773659999999996</v>
      </c>
      <c r="H208" s="510">
        <v>6.8793790000000001</v>
      </c>
      <c r="I208" s="511">
        <v>2.190529736957799</v>
      </c>
      <c r="J208" s="511">
        <v>0.51875129818958932</v>
      </c>
      <c r="K208" s="511">
        <v>0.70286183564237825</v>
      </c>
      <c r="L208" s="512">
        <v>1</v>
      </c>
      <c r="M208" s="513" t="s">
        <v>775</v>
      </c>
    </row>
    <row r="209" spans="1:13" ht="10.75" thickBot="1" x14ac:dyDescent="0.45">
      <c r="A209" s="481" t="s">
        <v>5222</v>
      </c>
      <c r="B209" s="480"/>
      <c r="C209" s="481"/>
      <c r="D209" s="574"/>
      <c r="E209" s="508">
        <v>11.542920000000001</v>
      </c>
      <c r="F209" s="554">
        <v>10.888769999999999</v>
      </c>
      <c r="G209" s="510">
        <v>62.758450000000003</v>
      </c>
      <c r="H209" s="510">
        <v>26.867339999999999</v>
      </c>
      <c r="I209" s="511">
        <v>0.94332889771392325</v>
      </c>
      <c r="J209" s="511">
        <v>5.4369648234588821</v>
      </c>
      <c r="K209" s="511">
        <v>2.3276034140408144</v>
      </c>
      <c r="L209" s="512">
        <v>2</v>
      </c>
      <c r="M209" s="513" t="s">
        <v>775</v>
      </c>
    </row>
    <row r="210" spans="1:13" ht="10.75" thickBot="1" x14ac:dyDescent="0.45">
      <c r="A210" s="481" t="s">
        <v>3813</v>
      </c>
      <c r="B210" s="480"/>
      <c r="C210" s="481"/>
      <c r="D210" s="574"/>
      <c r="E210" s="508">
        <v>20.462499999999999</v>
      </c>
      <c r="F210" s="554">
        <v>21.05742</v>
      </c>
      <c r="G210" s="510">
        <v>99.683909999999997</v>
      </c>
      <c r="H210" s="510">
        <v>51.041440000000001</v>
      </c>
      <c r="I210" s="511">
        <v>1.0290736713500306</v>
      </c>
      <c r="J210" s="511">
        <v>4.8715411117898597</v>
      </c>
      <c r="K210" s="511">
        <v>2.4943892486255348</v>
      </c>
      <c r="L210" s="512">
        <v>2</v>
      </c>
      <c r="M210" s="513" t="s">
        <v>491</v>
      </c>
    </row>
    <row r="211" spans="1:13" ht="10.75" thickBot="1" x14ac:dyDescent="0.45">
      <c r="A211" s="481" t="s">
        <v>3814</v>
      </c>
      <c r="B211" s="480"/>
      <c r="C211" s="481"/>
      <c r="D211" s="574"/>
      <c r="E211" s="508">
        <v>8.7858719999999995</v>
      </c>
      <c r="F211" s="554">
        <v>14.262980000000001</v>
      </c>
      <c r="G211" s="510">
        <v>32.554879999999997</v>
      </c>
      <c r="H211" s="510">
        <v>11.95168</v>
      </c>
      <c r="I211" s="511">
        <v>1.6233994758858314</v>
      </c>
      <c r="J211" s="511">
        <v>3.7053669800789266</v>
      </c>
      <c r="K211" s="511">
        <v>1.3603294015665151</v>
      </c>
      <c r="L211" s="512">
        <v>1</v>
      </c>
      <c r="M211" s="513" t="s">
        <v>775</v>
      </c>
    </row>
    <row r="212" spans="1:13" ht="10.75" thickBot="1" x14ac:dyDescent="0.45">
      <c r="A212" s="481" t="s">
        <v>3815</v>
      </c>
      <c r="B212" s="480"/>
      <c r="C212" s="481"/>
      <c r="D212" s="574"/>
      <c r="E212" s="508">
        <v>7.3456320000000002</v>
      </c>
      <c r="F212" s="554">
        <v>14.143509999999999</v>
      </c>
      <c r="G212" s="510">
        <v>28.6341</v>
      </c>
      <c r="H212" s="510">
        <v>14.43526</v>
      </c>
      <c r="I212" s="511">
        <v>1.9254313311638807</v>
      </c>
      <c r="J212" s="511">
        <v>3.8981125109452801</v>
      </c>
      <c r="K212" s="511">
        <v>1.9651488122465159</v>
      </c>
      <c r="L212" s="512">
        <v>1</v>
      </c>
      <c r="M212" s="513" t="s">
        <v>491</v>
      </c>
    </row>
    <row r="213" spans="1:13" ht="10.75" thickBot="1" x14ac:dyDescent="0.45">
      <c r="A213" s="555" t="s">
        <v>722</v>
      </c>
      <c r="B213" s="556"/>
      <c r="C213" s="555" t="s">
        <v>710</v>
      </c>
      <c r="D213" s="587"/>
      <c r="E213" s="557">
        <v>11.81251</v>
      </c>
      <c r="F213" s="554">
        <v>23.705850000000002</v>
      </c>
      <c r="G213" s="558">
        <v>25.127569999999999</v>
      </c>
      <c r="H213" s="558">
        <v>16.777059999999999</v>
      </c>
      <c r="I213" s="559">
        <v>2.0068427455299509</v>
      </c>
      <c r="J213" s="559">
        <v>2.1271998923175515</v>
      </c>
      <c r="K213" s="559">
        <v>1.4202790092876112</v>
      </c>
      <c r="L213" s="560">
        <v>2</v>
      </c>
      <c r="M213" s="518" t="s">
        <v>491</v>
      </c>
    </row>
    <row r="214" spans="1:13" ht="10.75" thickBot="1" x14ac:dyDescent="0.45">
      <c r="A214" s="481" t="s">
        <v>5223</v>
      </c>
      <c r="B214" s="480"/>
      <c r="C214" s="481"/>
      <c r="D214" s="574"/>
      <c r="E214" s="508">
        <v>10.22247</v>
      </c>
      <c r="F214" s="554">
        <v>8.1651039999999995</v>
      </c>
      <c r="G214" s="510">
        <v>54.135559999999998</v>
      </c>
      <c r="H214" s="510">
        <v>21.770630000000001</v>
      </c>
      <c r="I214" s="511">
        <v>0.79874081313029044</v>
      </c>
      <c r="J214" s="511">
        <v>5.2957416358277403</v>
      </c>
      <c r="K214" s="511">
        <v>2.1296839217918957</v>
      </c>
      <c r="L214" s="512">
        <v>2</v>
      </c>
      <c r="M214" s="513" t="s">
        <v>775</v>
      </c>
    </row>
    <row r="215" spans="1:13" ht="10.75" thickBot="1" x14ac:dyDescent="0.45">
      <c r="A215" s="481" t="s">
        <v>3816</v>
      </c>
      <c r="B215" s="480"/>
      <c r="C215" s="481"/>
      <c r="D215" s="574"/>
      <c r="E215" s="508">
        <v>7.6346740000000004</v>
      </c>
      <c r="F215" s="554">
        <v>7.8867539999999998</v>
      </c>
      <c r="G215" s="510">
        <v>15.6891</v>
      </c>
      <c r="H215" s="510">
        <v>11.65864</v>
      </c>
      <c r="I215" s="511">
        <v>1.033017781767761</v>
      </c>
      <c r="J215" s="511">
        <v>2.0549796887201732</v>
      </c>
      <c r="K215" s="511">
        <v>1.5270645478772242</v>
      </c>
      <c r="L215" s="512">
        <v>1</v>
      </c>
      <c r="M215" s="513" t="s">
        <v>775</v>
      </c>
    </row>
    <row r="216" spans="1:13" ht="21" thickBot="1" x14ac:dyDescent="0.45">
      <c r="A216" s="481" t="s">
        <v>3817</v>
      </c>
      <c r="B216" s="480" t="s">
        <v>921</v>
      </c>
      <c r="C216" s="481" t="s">
        <v>922</v>
      </c>
      <c r="D216" s="574" t="s">
        <v>923</v>
      </c>
      <c r="E216" s="508">
        <v>186.75569999999999</v>
      </c>
      <c r="F216" s="554">
        <v>249.66589999999999</v>
      </c>
      <c r="G216" s="510">
        <v>383.5317</v>
      </c>
      <c r="H216" s="510">
        <v>294.96679999999998</v>
      </c>
      <c r="I216" s="511">
        <v>1.3368582592124363</v>
      </c>
      <c r="J216" s="511">
        <v>2.0536545872495457</v>
      </c>
      <c r="K216" s="511">
        <v>1.5794259559413715</v>
      </c>
      <c r="L216" s="512">
        <v>1</v>
      </c>
      <c r="M216" s="513" t="s">
        <v>775</v>
      </c>
    </row>
    <row r="217" spans="1:13" ht="10.75" thickBot="1" x14ac:dyDescent="0.45">
      <c r="A217" s="481" t="s">
        <v>5224</v>
      </c>
      <c r="B217" s="480" t="s">
        <v>924</v>
      </c>
      <c r="C217" s="481" t="s">
        <v>925</v>
      </c>
      <c r="D217" s="574" t="s">
        <v>926</v>
      </c>
      <c r="E217" s="508">
        <v>18.936810000000001</v>
      </c>
      <c r="F217" s="554">
        <v>20.748799999999999</v>
      </c>
      <c r="G217" s="510">
        <v>51.279339999999998</v>
      </c>
      <c r="H217" s="510">
        <v>34.350819999999999</v>
      </c>
      <c r="I217" s="511">
        <v>1.0956861266496309</v>
      </c>
      <c r="J217" s="511">
        <v>2.7079185987502643</v>
      </c>
      <c r="K217" s="511">
        <v>1.8139707796614106</v>
      </c>
      <c r="L217" s="512">
        <v>1</v>
      </c>
      <c r="M217" s="513" t="s">
        <v>775</v>
      </c>
    </row>
    <row r="218" spans="1:13" ht="21" thickBot="1" x14ac:dyDescent="0.45">
      <c r="A218" s="481" t="s">
        <v>3818</v>
      </c>
      <c r="B218" s="480" t="s">
        <v>232</v>
      </c>
      <c r="C218" s="481" t="s">
        <v>927</v>
      </c>
      <c r="D218" s="574" t="s">
        <v>928</v>
      </c>
      <c r="E218" s="508">
        <v>106.75620000000001</v>
      </c>
      <c r="F218" s="554">
        <v>177.57749999999999</v>
      </c>
      <c r="G218" s="510">
        <v>217.52070000000001</v>
      </c>
      <c r="H218" s="510">
        <v>156.95699999999999</v>
      </c>
      <c r="I218" s="511">
        <v>1.6633928521247476</v>
      </c>
      <c r="J218" s="511">
        <v>2.0375462970768909</v>
      </c>
      <c r="K218" s="511">
        <v>1.4702377941515339</v>
      </c>
      <c r="L218" s="512">
        <v>1</v>
      </c>
      <c r="M218" s="513" t="s">
        <v>775</v>
      </c>
    </row>
    <row r="219" spans="1:13" ht="10.75" thickBot="1" x14ac:dyDescent="0.45">
      <c r="A219" s="481" t="s">
        <v>3819</v>
      </c>
      <c r="B219" s="480"/>
      <c r="C219" s="481"/>
      <c r="D219" s="574"/>
      <c r="E219" s="508">
        <v>8.9886710000000001</v>
      </c>
      <c r="F219" s="554">
        <v>6.2399870000000002</v>
      </c>
      <c r="G219" s="510">
        <v>20.145160000000001</v>
      </c>
      <c r="H219" s="510">
        <v>15.2415</v>
      </c>
      <c r="I219" s="511">
        <v>0.69420573964716259</v>
      </c>
      <c r="J219" s="511">
        <v>2.2411722489342418</v>
      </c>
      <c r="K219" s="511">
        <v>1.6956344269358619</v>
      </c>
      <c r="L219" s="512">
        <v>1</v>
      </c>
      <c r="M219" s="513" t="s">
        <v>775</v>
      </c>
    </row>
    <row r="220" spans="1:13" ht="51.9" thickBot="1" x14ac:dyDescent="0.45">
      <c r="A220" s="481" t="s">
        <v>3820</v>
      </c>
      <c r="B220" s="480" t="s">
        <v>929</v>
      </c>
      <c r="C220" s="481" t="s">
        <v>930</v>
      </c>
      <c r="D220" s="574" t="s">
        <v>931</v>
      </c>
      <c r="E220" s="508">
        <v>5.5386519999999999</v>
      </c>
      <c r="F220" s="554">
        <v>20.871179999999999</v>
      </c>
      <c r="G220" s="510">
        <v>7.7439460000000002</v>
      </c>
      <c r="H220" s="510">
        <v>5.4349689999999997</v>
      </c>
      <c r="I220" s="511">
        <v>3.7682779131095434</v>
      </c>
      <c r="J220" s="511">
        <v>1.3981643909023351</v>
      </c>
      <c r="K220" s="511">
        <v>0.98128010208982253</v>
      </c>
      <c r="L220" s="512">
        <v>1</v>
      </c>
      <c r="M220" s="513" t="s">
        <v>775</v>
      </c>
    </row>
    <row r="221" spans="1:13" ht="10.75" thickBot="1" x14ac:dyDescent="0.45">
      <c r="A221" s="481" t="s">
        <v>5225</v>
      </c>
      <c r="B221" s="480"/>
      <c r="C221" s="481"/>
      <c r="D221" s="574"/>
      <c r="E221" s="508">
        <v>36.803400000000003</v>
      </c>
      <c r="F221" s="554">
        <v>39.34055</v>
      </c>
      <c r="G221" s="510">
        <v>87.668379999999999</v>
      </c>
      <c r="H221" s="510">
        <v>58.323900000000002</v>
      </c>
      <c r="I221" s="511">
        <v>1.0689379242135237</v>
      </c>
      <c r="J221" s="511">
        <v>2.382072851964764</v>
      </c>
      <c r="K221" s="511">
        <v>1.5847421705603286</v>
      </c>
      <c r="L221" s="512">
        <v>1</v>
      </c>
      <c r="M221" s="513" t="s">
        <v>775</v>
      </c>
    </row>
    <row r="222" spans="1:13" ht="10.75" thickBot="1" x14ac:dyDescent="0.45">
      <c r="A222" s="481" t="s">
        <v>3821</v>
      </c>
      <c r="B222" s="480"/>
      <c r="C222" s="481"/>
      <c r="D222" s="574"/>
      <c r="E222" s="508">
        <v>6.9062359999999998</v>
      </c>
      <c r="F222" s="554">
        <v>7.2366489999999999</v>
      </c>
      <c r="G222" s="510">
        <v>15.723129999999999</v>
      </c>
      <c r="H222" s="510">
        <v>9.9064530000000008</v>
      </c>
      <c r="I222" s="511">
        <v>1.0478427033191453</v>
      </c>
      <c r="J222" s="511">
        <v>2.2766569228158433</v>
      </c>
      <c r="K222" s="511">
        <v>1.4344214417231038</v>
      </c>
      <c r="L222" s="512">
        <v>1</v>
      </c>
      <c r="M222" s="513" t="s">
        <v>775</v>
      </c>
    </row>
    <row r="223" spans="1:13" ht="10.75" thickBot="1" x14ac:dyDescent="0.45">
      <c r="A223" s="481" t="s">
        <v>3822</v>
      </c>
      <c r="B223" s="480"/>
      <c r="C223" s="481"/>
      <c r="D223" s="574"/>
      <c r="E223" s="508">
        <v>42.544119999999999</v>
      </c>
      <c r="F223" s="554">
        <v>41.035490000000003</v>
      </c>
      <c r="G223" s="510">
        <v>142.86859999999999</v>
      </c>
      <c r="H223" s="510">
        <v>66.61788</v>
      </c>
      <c r="I223" s="511">
        <v>0.96453963555950861</v>
      </c>
      <c r="J223" s="511">
        <v>3.3581279857239963</v>
      </c>
      <c r="K223" s="511">
        <v>1.5658539887533225</v>
      </c>
      <c r="L223" s="512">
        <v>1</v>
      </c>
      <c r="M223" s="513" t="s">
        <v>775</v>
      </c>
    </row>
    <row r="224" spans="1:13" ht="10.75" thickBot="1" x14ac:dyDescent="0.45">
      <c r="A224" s="481" t="s">
        <v>5226</v>
      </c>
      <c r="B224" s="480"/>
      <c r="C224" s="481"/>
      <c r="D224" s="574"/>
      <c r="E224" s="508">
        <v>14.75116</v>
      </c>
      <c r="F224" s="554">
        <v>54.099490000000003</v>
      </c>
      <c r="G224" s="510">
        <v>52.594790000000003</v>
      </c>
      <c r="H224" s="510">
        <v>14.692</v>
      </c>
      <c r="I224" s="511">
        <v>3.6674736088551683</v>
      </c>
      <c r="J224" s="511">
        <v>3.5654680716635165</v>
      </c>
      <c r="K224" s="511">
        <v>0.99598946794692755</v>
      </c>
      <c r="L224" s="512">
        <v>2</v>
      </c>
      <c r="M224" s="513" t="s">
        <v>491</v>
      </c>
    </row>
    <row r="225" spans="1:13" ht="21" thickBot="1" x14ac:dyDescent="0.45">
      <c r="A225" s="555" t="s">
        <v>364</v>
      </c>
      <c r="B225" s="556" t="s">
        <v>269</v>
      </c>
      <c r="C225" s="555" t="s">
        <v>270</v>
      </c>
      <c r="D225" s="587" t="s">
        <v>932</v>
      </c>
      <c r="E225" s="557">
        <v>75.456519999999998</v>
      </c>
      <c r="F225" s="554">
        <v>76.038600000000002</v>
      </c>
      <c r="G225" s="558">
        <v>117.3703</v>
      </c>
      <c r="H225" s="558">
        <v>156.12010000000001</v>
      </c>
      <c r="I225" s="559">
        <v>1.0077141113849406</v>
      </c>
      <c r="J225" s="559">
        <v>1.555469295430004</v>
      </c>
      <c r="K225" s="559">
        <v>2.0690074230828563</v>
      </c>
      <c r="L225" s="560">
        <v>1</v>
      </c>
      <c r="M225" s="518" t="s">
        <v>491</v>
      </c>
    </row>
    <row r="226" spans="1:13" ht="10.75" thickBot="1" x14ac:dyDescent="0.45">
      <c r="A226" s="481" t="s">
        <v>5227</v>
      </c>
      <c r="B226" s="480"/>
      <c r="C226" s="481"/>
      <c r="D226" s="574"/>
      <c r="E226" s="508">
        <v>5.0926349999999996</v>
      </c>
      <c r="F226" s="554">
        <v>5.9627790000000003</v>
      </c>
      <c r="G226" s="510">
        <v>11.086880000000001</v>
      </c>
      <c r="H226" s="510">
        <v>6.4616449999999999</v>
      </c>
      <c r="I226" s="511">
        <v>1.1708632171753917</v>
      </c>
      <c r="J226" s="511">
        <v>2.1770419439052673</v>
      </c>
      <c r="K226" s="511">
        <v>1.2688215432678762</v>
      </c>
      <c r="L226" s="512">
        <v>1</v>
      </c>
      <c r="M226" s="513" t="s">
        <v>775</v>
      </c>
    </row>
    <row r="227" spans="1:13" ht="10.75" thickBot="1" x14ac:dyDescent="0.45">
      <c r="A227" s="481" t="s">
        <v>5228</v>
      </c>
      <c r="B227" s="480"/>
      <c r="C227" s="481"/>
      <c r="D227" s="574"/>
      <c r="E227" s="508">
        <v>26.059370000000001</v>
      </c>
      <c r="F227" s="554">
        <v>48.061230000000002</v>
      </c>
      <c r="G227" s="510">
        <v>56.982149999999997</v>
      </c>
      <c r="H227" s="510">
        <v>44.834949999999999</v>
      </c>
      <c r="I227" s="511">
        <v>1.8442974638297089</v>
      </c>
      <c r="J227" s="511">
        <v>2.1866280727431242</v>
      </c>
      <c r="K227" s="511">
        <v>1.7204924754512483</v>
      </c>
      <c r="L227" s="512">
        <v>1</v>
      </c>
      <c r="M227" s="513" t="s">
        <v>491</v>
      </c>
    </row>
    <row r="228" spans="1:13" ht="31.3" thickBot="1" x14ac:dyDescent="0.45">
      <c r="A228" s="481" t="s">
        <v>3823</v>
      </c>
      <c r="B228" s="480" t="s">
        <v>933</v>
      </c>
      <c r="C228" s="481" t="s">
        <v>709</v>
      </c>
      <c r="D228" s="574" t="s">
        <v>934</v>
      </c>
      <c r="E228" s="508">
        <v>8.3822720000000004</v>
      </c>
      <c r="F228" s="554">
        <v>6.5861000000000001</v>
      </c>
      <c r="G228" s="510">
        <v>39.186140000000002</v>
      </c>
      <c r="H228" s="510">
        <v>15.69678</v>
      </c>
      <c r="I228" s="511">
        <v>0.7857177624395868</v>
      </c>
      <c r="J228" s="511">
        <v>4.6748828957113302</v>
      </c>
      <c r="K228" s="511">
        <v>1.8726163980362365</v>
      </c>
      <c r="L228" s="512">
        <v>1</v>
      </c>
      <c r="M228" s="513" t="s">
        <v>775</v>
      </c>
    </row>
    <row r="229" spans="1:13" ht="41.6" thickBot="1" x14ac:dyDescent="0.45">
      <c r="A229" s="555" t="s">
        <v>372</v>
      </c>
      <c r="B229" s="556" t="s">
        <v>289</v>
      </c>
      <c r="C229" s="555" t="s">
        <v>290</v>
      </c>
      <c r="D229" s="587" t="s">
        <v>935</v>
      </c>
      <c r="E229" s="557">
        <v>10.34937</v>
      </c>
      <c r="F229" s="554">
        <v>22.113880000000002</v>
      </c>
      <c r="G229" s="558">
        <v>9.5055209999999999</v>
      </c>
      <c r="H229" s="558">
        <v>26.103090000000002</v>
      </c>
      <c r="I229" s="559">
        <v>2.1367368255265782</v>
      </c>
      <c r="J229" s="559">
        <v>0.91846373257502623</v>
      </c>
      <c r="K229" s="559">
        <v>2.5221912058415152</v>
      </c>
      <c r="L229" s="560">
        <v>2</v>
      </c>
      <c r="M229" s="518" t="s">
        <v>775</v>
      </c>
    </row>
    <row r="230" spans="1:13" ht="10.75" thickBot="1" x14ac:dyDescent="0.45">
      <c r="A230" s="481" t="s">
        <v>3824</v>
      </c>
      <c r="B230" s="480"/>
      <c r="C230" s="481"/>
      <c r="D230" s="574"/>
      <c r="E230" s="508">
        <v>31.64518</v>
      </c>
      <c r="F230" s="554">
        <v>15.87161</v>
      </c>
      <c r="G230" s="510">
        <v>96.103340000000003</v>
      </c>
      <c r="H230" s="510">
        <v>43.866720000000001</v>
      </c>
      <c r="I230" s="511">
        <v>0.50154905107191683</v>
      </c>
      <c r="J230" s="511">
        <v>3.036902934348928</v>
      </c>
      <c r="K230" s="511">
        <v>1.3862054189611184</v>
      </c>
      <c r="L230" s="512">
        <v>1</v>
      </c>
      <c r="M230" s="513" t="s">
        <v>775</v>
      </c>
    </row>
    <row r="231" spans="1:13" ht="10.75" thickBot="1" x14ac:dyDescent="0.45">
      <c r="A231" s="481" t="s">
        <v>3825</v>
      </c>
      <c r="B231" s="480" t="s">
        <v>936</v>
      </c>
      <c r="C231" s="481" t="s">
        <v>937</v>
      </c>
      <c r="D231" s="574" t="s">
        <v>938</v>
      </c>
      <c r="E231" s="508">
        <v>6.5018960000000003</v>
      </c>
      <c r="F231" s="554">
        <v>8.5808700000000009</v>
      </c>
      <c r="G231" s="510">
        <v>27.120899999999999</v>
      </c>
      <c r="H231" s="510">
        <v>17.367940000000001</v>
      </c>
      <c r="I231" s="511">
        <v>1.3197488855558441</v>
      </c>
      <c r="J231" s="511">
        <v>4.1712294383053798</v>
      </c>
      <c r="K231" s="511">
        <v>2.6712115973556023</v>
      </c>
      <c r="L231" s="512">
        <v>2</v>
      </c>
      <c r="M231" s="513" t="s">
        <v>775</v>
      </c>
    </row>
    <row r="232" spans="1:13" ht="21" thickBot="1" x14ac:dyDescent="0.45">
      <c r="A232" s="481" t="s">
        <v>3826</v>
      </c>
      <c r="B232" s="480" t="s">
        <v>939</v>
      </c>
      <c r="C232" s="481" t="s">
        <v>3694</v>
      </c>
      <c r="D232" s="574" t="s">
        <v>3696</v>
      </c>
      <c r="E232" s="508">
        <v>8.8250510000000002</v>
      </c>
      <c r="F232" s="554">
        <v>9.3590769999999992</v>
      </c>
      <c r="G232" s="510">
        <v>19.54691</v>
      </c>
      <c r="H232" s="510">
        <v>9.5822050000000001</v>
      </c>
      <c r="I232" s="511">
        <v>1.0605125114857692</v>
      </c>
      <c r="J232" s="511">
        <v>2.2149345085937746</v>
      </c>
      <c r="K232" s="511">
        <v>1.0857959914339306</v>
      </c>
      <c r="L232" s="512">
        <v>1</v>
      </c>
      <c r="M232" s="513" t="s">
        <v>775</v>
      </c>
    </row>
    <row r="233" spans="1:13" ht="10.75" thickBot="1" x14ac:dyDescent="0.45">
      <c r="A233" s="481" t="s">
        <v>3827</v>
      </c>
      <c r="B233" s="480"/>
      <c r="C233" s="481"/>
      <c r="D233" s="574"/>
      <c r="E233" s="508">
        <v>70.412490000000005</v>
      </c>
      <c r="F233" s="554">
        <v>192.33170000000001</v>
      </c>
      <c r="G233" s="510">
        <v>121.9602</v>
      </c>
      <c r="H233" s="510">
        <v>55.62153</v>
      </c>
      <c r="I233" s="511">
        <v>2.7314997665897058</v>
      </c>
      <c r="J233" s="511">
        <v>1.7320819076274676</v>
      </c>
      <c r="K233" s="511">
        <v>0.78993840439387952</v>
      </c>
      <c r="L233" s="512">
        <v>1</v>
      </c>
      <c r="M233" s="513" t="s">
        <v>491</v>
      </c>
    </row>
    <row r="234" spans="1:13" ht="21" thickBot="1" x14ac:dyDescent="0.45">
      <c r="A234" s="481" t="s">
        <v>5229</v>
      </c>
      <c r="B234" s="480" t="s">
        <v>940</v>
      </c>
      <c r="C234" s="481" t="s">
        <v>941</v>
      </c>
      <c r="D234" s="574" t="s">
        <v>942</v>
      </c>
      <c r="E234" s="508">
        <v>5.39473</v>
      </c>
      <c r="F234" s="554">
        <v>9.4953109999999992</v>
      </c>
      <c r="G234" s="510">
        <v>8.0411570000000001</v>
      </c>
      <c r="H234" s="510">
        <v>12.615970000000001</v>
      </c>
      <c r="I234" s="511">
        <v>1.7601086616012291</v>
      </c>
      <c r="J234" s="511">
        <v>1.4905578221708964</v>
      </c>
      <c r="K234" s="511">
        <v>2.3385730147755313</v>
      </c>
      <c r="L234" s="512">
        <v>1</v>
      </c>
      <c r="M234" s="513" t="s">
        <v>775</v>
      </c>
    </row>
    <row r="235" spans="1:13" ht="10.75" thickBot="1" x14ac:dyDescent="0.45">
      <c r="A235" s="481" t="s">
        <v>5230</v>
      </c>
      <c r="B235" s="480"/>
      <c r="C235" s="481"/>
      <c r="D235" s="574"/>
      <c r="E235" s="508">
        <v>13.845890000000001</v>
      </c>
      <c r="F235" s="554">
        <v>10.090020000000001</v>
      </c>
      <c r="G235" s="510">
        <v>33.07573</v>
      </c>
      <c r="H235" s="510">
        <v>17.67933</v>
      </c>
      <c r="I235" s="511">
        <v>0.72873755316559641</v>
      </c>
      <c r="J235" s="511">
        <v>2.3888482430526312</v>
      </c>
      <c r="K235" s="511">
        <v>1.276864831368731</v>
      </c>
      <c r="L235" s="512">
        <v>1</v>
      </c>
      <c r="M235" s="513" t="s">
        <v>775</v>
      </c>
    </row>
    <row r="236" spans="1:13" ht="10.75" thickBot="1" x14ac:dyDescent="0.45">
      <c r="A236" s="481" t="s">
        <v>5231</v>
      </c>
      <c r="B236" s="480"/>
      <c r="C236" s="481"/>
      <c r="D236" s="574"/>
      <c r="E236" s="508">
        <v>23.475529999999999</v>
      </c>
      <c r="F236" s="554">
        <v>25.937899999999999</v>
      </c>
      <c r="G236" s="510">
        <v>54.562800000000003</v>
      </c>
      <c r="H236" s="510">
        <v>26.888559999999998</v>
      </c>
      <c r="I236" s="511">
        <v>1.1048909225904591</v>
      </c>
      <c r="J236" s="511">
        <v>2.3242414548255144</v>
      </c>
      <c r="K236" s="511">
        <v>1.1453867069241888</v>
      </c>
      <c r="L236" s="512">
        <v>1</v>
      </c>
      <c r="M236" s="513" t="s">
        <v>775</v>
      </c>
    </row>
    <row r="237" spans="1:13" ht="10.75" thickBot="1" x14ac:dyDescent="0.45">
      <c r="A237" s="481" t="s">
        <v>3828</v>
      </c>
      <c r="B237" s="480"/>
      <c r="C237" s="481"/>
      <c r="D237" s="574"/>
      <c r="E237" s="508">
        <v>10.747730000000001</v>
      </c>
      <c r="F237" s="554">
        <v>9.6113739999999996</v>
      </c>
      <c r="G237" s="510">
        <v>52.23798</v>
      </c>
      <c r="H237" s="510">
        <v>15.9216</v>
      </c>
      <c r="I237" s="511">
        <v>0.89427013890374984</v>
      </c>
      <c r="J237" s="511">
        <v>4.8603733067354682</v>
      </c>
      <c r="K237" s="511">
        <v>1.4813918846119132</v>
      </c>
      <c r="L237" s="512">
        <v>1</v>
      </c>
      <c r="M237" s="513" t="s">
        <v>775</v>
      </c>
    </row>
    <row r="238" spans="1:13" ht="10.75" thickBot="1" x14ac:dyDescent="0.45">
      <c r="A238" s="481" t="s">
        <v>5232</v>
      </c>
      <c r="B238" s="480"/>
      <c r="C238" s="481"/>
      <c r="D238" s="574"/>
      <c r="E238" s="508">
        <v>82.572860000000006</v>
      </c>
      <c r="F238" s="554">
        <v>131.01570000000001</v>
      </c>
      <c r="G238" s="510">
        <v>170.9743</v>
      </c>
      <c r="H238" s="510">
        <v>115.46939999999999</v>
      </c>
      <c r="I238" s="511">
        <v>1.5866678228173277</v>
      </c>
      <c r="J238" s="511">
        <v>2.0705871154275144</v>
      </c>
      <c r="K238" s="511">
        <v>1.3983940970435078</v>
      </c>
      <c r="L238" s="512">
        <v>1</v>
      </c>
      <c r="M238" s="513" t="s">
        <v>775</v>
      </c>
    </row>
    <row r="239" spans="1:13" ht="10.75" thickBot="1" x14ac:dyDescent="0.45">
      <c r="A239" s="481" t="s">
        <v>5233</v>
      </c>
      <c r="B239" s="480"/>
      <c r="C239" s="481"/>
      <c r="D239" s="574"/>
      <c r="E239" s="508">
        <v>9.1390279999999997</v>
      </c>
      <c r="F239" s="554">
        <v>8.3763170000000002</v>
      </c>
      <c r="G239" s="510">
        <v>20.288779999999999</v>
      </c>
      <c r="H239" s="510">
        <v>14.19082</v>
      </c>
      <c r="I239" s="511">
        <v>0.91654353176289649</v>
      </c>
      <c r="J239" s="511">
        <v>2.2200150825667673</v>
      </c>
      <c r="K239" s="511">
        <v>1.552771257512287</v>
      </c>
      <c r="L239" s="512">
        <v>1</v>
      </c>
      <c r="M239" s="513" t="s">
        <v>775</v>
      </c>
    </row>
    <row r="240" spans="1:13" ht="10.75" thickBot="1" x14ac:dyDescent="0.45">
      <c r="A240" s="481" t="s">
        <v>5234</v>
      </c>
      <c r="B240" s="480"/>
      <c r="C240" s="481"/>
      <c r="D240" s="574"/>
      <c r="E240" s="508">
        <v>7.5955589999999997</v>
      </c>
      <c r="F240" s="554">
        <v>5.8372809999999999</v>
      </c>
      <c r="G240" s="510">
        <v>17.994520000000001</v>
      </c>
      <c r="H240" s="510">
        <v>11.93812</v>
      </c>
      <c r="I240" s="511">
        <v>0.7685123636061546</v>
      </c>
      <c r="J240" s="511">
        <v>2.3690843557399792</v>
      </c>
      <c r="K240" s="511">
        <v>1.5717236874863325</v>
      </c>
      <c r="L240" s="512">
        <v>1</v>
      </c>
      <c r="M240" s="513" t="s">
        <v>775</v>
      </c>
    </row>
    <row r="241" spans="1:13" ht="21" thickBot="1" x14ac:dyDescent="0.45">
      <c r="A241" s="481" t="s">
        <v>3829</v>
      </c>
      <c r="B241" s="480" t="s">
        <v>943</v>
      </c>
      <c r="C241" s="481" t="s">
        <v>944</v>
      </c>
      <c r="D241" s="574" t="s">
        <v>945</v>
      </c>
      <c r="E241" s="508">
        <v>41.144629999999999</v>
      </c>
      <c r="F241" s="554">
        <v>90.382869999999997</v>
      </c>
      <c r="G241" s="510">
        <v>72.620480000000001</v>
      </c>
      <c r="H241" s="510">
        <v>48.102119999999999</v>
      </c>
      <c r="I241" s="511">
        <v>2.1967112111592693</v>
      </c>
      <c r="J241" s="511">
        <v>1.7650050565529452</v>
      </c>
      <c r="K241" s="511">
        <v>1.169098373226348</v>
      </c>
      <c r="L241" s="512">
        <v>1</v>
      </c>
      <c r="M241" s="513" t="s">
        <v>775</v>
      </c>
    </row>
    <row r="242" spans="1:13" ht="31.3" thickBot="1" x14ac:dyDescent="0.45">
      <c r="A242" s="555" t="s">
        <v>377</v>
      </c>
      <c r="B242" s="556" t="s">
        <v>946</v>
      </c>
      <c r="C242" s="555" t="s">
        <v>303</v>
      </c>
      <c r="D242" s="587" t="s">
        <v>947</v>
      </c>
      <c r="E242" s="557">
        <v>34.956919999999997</v>
      </c>
      <c r="F242" s="554">
        <v>175.10579999999999</v>
      </c>
      <c r="G242" s="558">
        <v>84.603989999999996</v>
      </c>
      <c r="H242" s="558">
        <v>53.889090000000003</v>
      </c>
      <c r="I242" s="559">
        <v>5.0091884525295711</v>
      </c>
      <c r="J242" s="559">
        <v>2.4202358216913846</v>
      </c>
      <c r="K242" s="559">
        <v>1.5415857575552998</v>
      </c>
      <c r="L242" s="560">
        <v>2</v>
      </c>
      <c r="M242" s="518" t="s">
        <v>491</v>
      </c>
    </row>
    <row r="243" spans="1:13" ht="10.75" thickBot="1" x14ac:dyDescent="0.45">
      <c r="A243" s="481" t="s">
        <v>5235</v>
      </c>
      <c r="B243" s="480" t="s">
        <v>948</v>
      </c>
      <c r="C243" s="481" t="s">
        <v>949</v>
      </c>
      <c r="D243" s="574" t="s">
        <v>950</v>
      </c>
      <c r="E243" s="508">
        <v>12.03354</v>
      </c>
      <c r="F243" s="554">
        <v>12.07225</v>
      </c>
      <c r="G243" s="510">
        <v>25.611470000000001</v>
      </c>
      <c r="H243" s="510">
        <v>15.797280000000001</v>
      </c>
      <c r="I243" s="511">
        <v>1.0032168422592189</v>
      </c>
      <c r="J243" s="511">
        <v>2.1283404550946772</v>
      </c>
      <c r="K243" s="511">
        <v>1.3127708055983527</v>
      </c>
      <c r="L243" s="512">
        <v>1</v>
      </c>
      <c r="M243" s="513" t="s">
        <v>775</v>
      </c>
    </row>
    <row r="244" spans="1:13" ht="10.75" thickBot="1" x14ac:dyDescent="0.45">
      <c r="A244" s="481" t="s">
        <v>3830</v>
      </c>
      <c r="B244" s="480"/>
      <c r="C244" s="481"/>
      <c r="D244" s="574"/>
      <c r="E244" s="508">
        <v>7.9890949999999998</v>
      </c>
      <c r="F244" s="554">
        <v>12.925000000000001</v>
      </c>
      <c r="G244" s="510">
        <v>17.4084</v>
      </c>
      <c r="H244" s="510">
        <v>11.869899999999999</v>
      </c>
      <c r="I244" s="511">
        <v>1.6178303049344138</v>
      </c>
      <c r="J244" s="511">
        <v>2.1790202770151064</v>
      </c>
      <c r="K244" s="511">
        <v>1.4857627803900191</v>
      </c>
      <c r="L244" s="512">
        <v>1</v>
      </c>
      <c r="M244" s="513" t="s">
        <v>775</v>
      </c>
    </row>
    <row r="245" spans="1:13" ht="10.75" thickBot="1" x14ac:dyDescent="0.45">
      <c r="A245" s="481" t="s">
        <v>3831</v>
      </c>
      <c r="B245" s="480"/>
      <c r="C245" s="481"/>
      <c r="D245" s="574"/>
      <c r="E245" s="508">
        <v>12.24405</v>
      </c>
      <c r="F245" s="554">
        <v>18.28378</v>
      </c>
      <c r="G245" s="510">
        <v>40.05368</v>
      </c>
      <c r="H245" s="510">
        <v>24.21143</v>
      </c>
      <c r="I245" s="511">
        <v>1.4932787762219202</v>
      </c>
      <c r="J245" s="511">
        <v>3.2712770692703805</v>
      </c>
      <c r="K245" s="511">
        <v>1.9774037185408424</v>
      </c>
      <c r="L245" s="512">
        <v>1</v>
      </c>
      <c r="M245" s="513" t="s">
        <v>491</v>
      </c>
    </row>
    <row r="246" spans="1:13" ht="10.75" thickBot="1" x14ac:dyDescent="0.45">
      <c r="A246" s="481" t="s">
        <v>3832</v>
      </c>
      <c r="B246" s="480"/>
      <c r="C246" s="481"/>
      <c r="D246" s="574"/>
      <c r="E246" s="508">
        <v>7.6654020000000003</v>
      </c>
      <c r="F246" s="554">
        <v>17.610399999999998</v>
      </c>
      <c r="G246" s="510">
        <v>31.459859999999999</v>
      </c>
      <c r="H246" s="510">
        <v>24.584510000000002</v>
      </c>
      <c r="I246" s="511">
        <v>2.2973876647304339</v>
      </c>
      <c r="J246" s="511">
        <v>4.1041370041649472</v>
      </c>
      <c r="K246" s="511">
        <v>3.207204266651638</v>
      </c>
      <c r="L246" s="512">
        <v>3</v>
      </c>
      <c r="M246" s="513" t="s">
        <v>491</v>
      </c>
    </row>
    <row r="247" spans="1:13" ht="10.75" thickBot="1" x14ac:dyDescent="0.45">
      <c r="A247" s="481" t="s">
        <v>3833</v>
      </c>
      <c r="B247" s="480"/>
      <c r="C247" s="481"/>
      <c r="D247" s="574"/>
      <c r="E247" s="508">
        <v>17.91018</v>
      </c>
      <c r="F247" s="554">
        <v>31.33587</v>
      </c>
      <c r="G247" s="510">
        <v>52.074840000000002</v>
      </c>
      <c r="H247" s="510">
        <v>42.008740000000003</v>
      </c>
      <c r="I247" s="511">
        <v>1.749612231702864</v>
      </c>
      <c r="J247" s="511">
        <v>2.9075553679527508</v>
      </c>
      <c r="K247" s="511">
        <v>2.3455230489029146</v>
      </c>
      <c r="L247" s="512">
        <v>2</v>
      </c>
      <c r="M247" s="513" t="s">
        <v>491</v>
      </c>
    </row>
    <row r="248" spans="1:13" ht="10.75" thickBot="1" x14ac:dyDescent="0.45">
      <c r="A248" s="481" t="s">
        <v>5236</v>
      </c>
      <c r="B248" s="480"/>
      <c r="C248" s="481"/>
      <c r="D248" s="574"/>
      <c r="E248" s="508">
        <v>7.8459700000000003</v>
      </c>
      <c r="F248" s="554">
        <v>8.2670670000000008</v>
      </c>
      <c r="G248" s="510">
        <v>19.822579999999999</v>
      </c>
      <c r="H248" s="510">
        <v>8.6548949999999998</v>
      </c>
      <c r="I248" s="511">
        <v>1.0536704830632797</v>
      </c>
      <c r="J248" s="511">
        <v>2.5264664534786645</v>
      </c>
      <c r="K248" s="511">
        <v>1.1031007001046396</v>
      </c>
      <c r="L248" s="512">
        <v>1</v>
      </c>
      <c r="M248" s="513" t="s">
        <v>775</v>
      </c>
    </row>
    <row r="249" spans="1:13" ht="10.75" thickBot="1" x14ac:dyDescent="0.45">
      <c r="A249" s="481" t="s">
        <v>5237</v>
      </c>
      <c r="B249" s="480"/>
      <c r="C249" s="481"/>
      <c r="D249" s="574"/>
      <c r="E249" s="508">
        <v>5.3599249999999996</v>
      </c>
      <c r="F249" s="554">
        <v>7.6364400000000003</v>
      </c>
      <c r="G249" s="510">
        <v>11.69711</v>
      </c>
      <c r="H249" s="510">
        <v>8.6275270000000006</v>
      </c>
      <c r="I249" s="511">
        <v>1.4247288907960467</v>
      </c>
      <c r="J249" s="511">
        <v>2.1823271780855147</v>
      </c>
      <c r="K249" s="511">
        <v>1.6096357691572178</v>
      </c>
      <c r="L249" s="512">
        <v>1</v>
      </c>
      <c r="M249" s="513" t="s">
        <v>775</v>
      </c>
    </row>
    <row r="250" spans="1:13" ht="10.75" thickBot="1" x14ac:dyDescent="0.45">
      <c r="A250" s="481" t="s">
        <v>5238</v>
      </c>
      <c r="B250" s="480"/>
      <c r="C250" s="481"/>
      <c r="D250" s="574"/>
      <c r="E250" s="508">
        <v>6.8426140000000002</v>
      </c>
      <c r="F250" s="554">
        <v>6.2474160000000003</v>
      </c>
      <c r="G250" s="510">
        <v>31.333030000000001</v>
      </c>
      <c r="H250" s="510">
        <v>16.1373</v>
      </c>
      <c r="I250" s="511">
        <v>0.91301599067257044</v>
      </c>
      <c r="J250" s="511">
        <v>4.5791023722805351</v>
      </c>
      <c r="K250" s="511">
        <v>2.3583531089142249</v>
      </c>
      <c r="L250" s="512">
        <v>2</v>
      </c>
      <c r="M250" s="513" t="s">
        <v>775</v>
      </c>
    </row>
    <row r="251" spans="1:13" ht="41.6" thickBot="1" x14ac:dyDescent="0.45">
      <c r="A251" s="481" t="s">
        <v>3834</v>
      </c>
      <c r="B251" s="480" t="s">
        <v>951</v>
      </c>
      <c r="C251" s="481" t="s">
        <v>952</v>
      </c>
      <c r="D251" s="574" t="s">
        <v>953</v>
      </c>
      <c r="E251" s="508">
        <v>12.2193</v>
      </c>
      <c r="F251" s="554">
        <v>39.580660000000002</v>
      </c>
      <c r="G251" s="510">
        <v>12.46593</v>
      </c>
      <c r="H251" s="510">
        <v>12.123609999999999</v>
      </c>
      <c r="I251" s="511">
        <v>3.239192097747007</v>
      </c>
      <c r="J251" s="511">
        <v>1.0201836439075889</v>
      </c>
      <c r="K251" s="511">
        <v>0.99216894584796178</v>
      </c>
      <c r="L251" s="512">
        <v>1</v>
      </c>
      <c r="M251" s="513" t="s">
        <v>775</v>
      </c>
    </row>
    <row r="252" spans="1:13" ht="10.75" thickBot="1" x14ac:dyDescent="0.45">
      <c r="A252" s="481" t="s">
        <v>3835</v>
      </c>
      <c r="B252" s="480"/>
      <c r="C252" s="481"/>
      <c r="D252" s="574"/>
      <c r="E252" s="508">
        <v>13.012869999999999</v>
      </c>
      <c r="F252" s="554">
        <v>17.788409999999999</v>
      </c>
      <c r="G252" s="510">
        <v>28.886800000000001</v>
      </c>
      <c r="H252" s="510">
        <v>16.388159999999999</v>
      </c>
      <c r="I252" s="511">
        <v>1.3669859147136643</v>
      </c>
      <c r="J252" s="511">
        <v>2.2198638732270437</v>
      </c>
      <c r="K252" s="511">
        <v>1.2593809052115328</v>
      </c>
      <c r="L252" s="512">
        <v>1</v>
      </c>
      <c r="M252" s="513" t="s">
        <v>491</v>
      </c>
    </row>
    <row r="253" spans="1:13" ht="10.75" thickBot="1" x14ac:dyDescent="0.45">
      <c r="A253" s="481" t="s">
        <v>5239</v>
      </c>
      <c r="B253" s="480"/>
      <c r="C253" s="481"/>
      <c r="D253" s="574"/>
      <c r="E253" s="508">
        <v>6.3024060000000004</v>
      </c>
      <c r="F253" s="554">
        <v>23.260819999999999</v>
      </c>
      <c r="G253" s="510">
        <v>6.5341940000000003</v>
      </c>
      <c r="H253" s="510">
        <v>6.1402260000000002</v>
      </c>
      <c r="I253" s="511">
        <v>3.6907841227620053</v>
      </c>
      <c r="J253" s="511">
        <v>1.0367777004528111</v>
      </c>
      <c r="K253" s="511">
        <v>0.97426697042367627</v>
      </c>
      <c r="L253" s="512">
        <v>1</v>
      </c>
      <c r="M253" s="513" t="s">
        <v>775</v>
      </c>
    </row>
    <row r="254" spans="1:13" ht="10.75" thickBot="1" x14ac:dyDescent="0.45">
      <c r="A254" s="481" t="s">
        <v>5240</v>
      </c>
      <c r="B254" s="480"/>
      <c r="C254" s="481"/>
      <c r="D254" s="574"/>
      <c r="E254" s="508">
        <v>10.835470000000001</v>
      </c>
      <c r="F254" s="554">
        <v>14.518090000000001</v>
      </c>
      <c r="G254" s="510">
        <v>33.334519999999998</v>
      </c>
      <c r="H254" s="510">
        <v>19.15917</v>
      </c>
      <c r="I254" s="511">
        <v>1.3398671215923259</v>
      </c>
      <c r="J254" s="511">
        <v>3.0764258495478272</v>
      </c>
      <c r="K254" s="511">
        <v>1.7681900277514495</v>
      </c>
      <c r="L254" s="512">
        <v>1</v>
      </c>
      <c r="M254" s="513" t="s">
        <v>491</v>
      </c>
    </row>
    <row r="255" spans="1:13" ht="10.75" thickBot="1" x14ac:dyDescent="0.45">
      <c r="A255" s="481" t="s">
        <v>3836</v>
      </c>
      <c r="B255" s="480"/>
      <c r="C255" s="481"/>
      <c r="D255" s="574"/>
      <c r="E255" s="508">
        <v>32.84948</v>
      </c>
      <c r="F255" s="554">
        <v>51.89622</v>
      </c>
      <c r="G255" s="510">
        <v>70.36036</v>
      </c>
      <c r="H255" s="510">
        <v>48.498420000000003</v>
      </c>
      <c r="I255" s="511">
        <v>1.5798186150891886</v>
      </c>
      <c r="J255" s="511">
        <v>2.14190178961737</v>
      </c>
      <c r="K255" s="511">
        <v>1.476383187800842</v>
      </c>
      <c r="L255" s="512">
        <v>1</v>
      </c>
      <c r="M255" s="513" t="s">
        <v>775</v>
      </c>
    </row>
    <row r="256" spans="1:13" ht="10.75" thickBot="1" x14ac:dyDescent="0.45">
      <c r="A256" s="481" t="s">
        <v>3837</v>
      </c>
      <c r="B256" s="480"/>
      <c r="C256" s="481"/>
      <c r="D256" s="574"/>
      <c r="E256" s="508">
        <v>7.4083810000000003</v>
      </c>
      <c r="F256" s="554">
        <v>12.78459</v>
      </c>
      <c r="G256" s="510">
        <v>14.91934</v>
      </c>
      <c r="H256" s="510">
        <v>14.43098</v>
      </c>
      <c r="I256" s="511">
        <v>1.7256928335624206</v>
      </c>
      <c r="J256" s="511">
        <v>2.0138462101233725</v>
      </c>
      <c r="K256" s="511">
        <v>1.947926274310136</v>
      </c>
      <c r="L256" s="512">
        <v>1</v>
      </c>
      <c r="M256" s="513" t="s">
        <v>491</v>
      </c>
    </row>
    <row r="257" spans="1:13" ht="10.75" thickBot="1" x14ac:dyDescent="0.45">
      <c r="A257" s="481" t="s">
        <v>3838</v>
      </c>
      <c r="B257" s="480"/>
      <c r="C257" s="481"/>
      <c r="D257" s="574"/>
      <c r="E257" s="508">
        <v>9.7903400000000005</v>
      </c>
      <c r="F257" s="554">
        <v>6.8385809999999996</v>
      </c>
      <c r="G257" s="510">
        <v>29.194189999999999</v>
      </c>
      <c r="H257" s="510">
        <v>18.04495</v>
      </c>
      <c r="I257" s="511">
        <v>0.69850291205412673</v>
      </c>
      <c r="J257" s="511">
        <v>2.9819383187917885</v>
      </c>
      <c r="K257" s="511">
        <v>1.8431382362614577</v>
      </c>
      <c r="L257" s="512">
        <v>1</v>
      </c>
      <c r="M257" s="513" t="s">
        <v>491</v>
      </c>
    </row>
    <row r="258" spans="1:13" ht="10.75" thickBot="1" x14ac:dyDescent="0.45">
      <c r="A258" s="481" t="s">
        <v>5241</v>
      </c>
      <c r="B258" s="480"/>
      <c r="C258" s="481"/>
      <c r="D258" s="574"/>
      <c r="E258" s="508">
        <v>17.24137</v>
      </c>
      <c r="F258" s="554">
        <v>15.077909999999999</v>
      </c>
      <c r="G258" s="510">
        <v>61.223120000000002</v>
      </c>
      <c r="H258" s="510">
        <v>41.261189999999999</v>
      </c>
      <c r="I258" s="511">
        <v>0.87451925224039617</v>
      </c>
      <c r="J258" s="511">
        <v>3.5509428775091538</v>
      </c>
      <c r="K258" s="511">
        <v>2.3931503123011688</v>
      </c>
      <c r="L258" s="512">
        <v>2</v>
      </c>
      <c r="M258" s="513" t="s">
        <v>491</v>
      </c>
    </row>
    <row r="259" spans="1:13" ht="10.75" thickBot="1" x14ac:dyDescent="0.45">
      <c r="A259" s="481" t="s">
        <v>3839</v>
      </c>
      <c r="B259" s="480" t="s">
        <v>954</v>
      </c>
      <c r="C259" s="481" t="s">
        <v>709</v>
      </c>
      <c r="D259" s="574" t="s">
        <v>955</v>
      </c>
      <c r="E259" s="508">
        <v>22.28772</v>
      </c>
      <c r="F259" s="554">
        <v>47.093539999999997</v>
      </c>
      <c r="G259" s="510">
        <v>30.22287</v>
      </c>
      <c r="H259" s="510">
        <v>32.981020000000001</v>
      </c>
      <c r="I259" s="511">
        <v>2.1129814983318167</v>
      </c>
      <c r="J259" s="511">
        <v>1.3560323801627083</v>
      </c>
      <c r="K259" s="511">
        <v>1.4797843835080484</v>
      </c>
      <c r="L259" s="512">
        <v>1</v>
      </c>
      <c r="M259" s="513" t="s">
        <v>775</v>
      </c>
    </row>
    <row r="260" spans="1:13" ht="10.75" thickBot="1" x14ac:dyDescent="0.45">
      <c r="A260" s="481" t="s">
        <v>3840</v>
      </c>
      <c r="B260" s="480"/>
      <c r="C260" s="481"/>
      <c r="D260" s="574"/>
      <c r="E260" s="508">
        <v>7.786835</v>
      </c>
      <c r="F260" s="554">
        <v>25.900929999999999</v>
      </c>
      <c r="G260" s="510">
        <v>7.9678630000000004</v>
      </c>
      <c r="H260" s="510">
        <v>6.5281440000000002</v>
      </c>
      <c r="I260" s="511">
        <v>3.3262461577778391</v>
      </c>
      <c r="J260" s="511">
        <v>1.0232479563262866</v>
      </c>
      <c r="K260" s="511">
        <v>0.83835653381637087</v>
      </c>
      <c r="L260" s="512">
        <v>1</v>
      </c>
      <c r="M260" s="513" t="s">
        <v>775</v>
      </c>
    </row>
    <row r="261" spans="1:13" ht="10.75" thickBot="1" x14ac:dyDescent="0.45">
      <c r="A261" s="481" t="s">
        <v>5242</v>
      </c>
      <c r="B261" s="480"/>
      <c r="C261" s="481"/>
      <c r="D261" s="574"/>
      <c r="E261" s="508">
        <v>6.0531119999999996</v>
      </c>
      <c r="F261" s="554">
        <v>8.8733989999999991</v>
      </c>
      <c r="G261" s="510">
        <v>11.72186</v>
      </c>
      <c r="H261" s="510">
        <v>12.760199999999999</v>
      </c>
      <c r="I261" s="511">
        <v>1.465923478699882</v>
      </c>
      <c r="J261" s="511">
        <v>1.9365014227392456</v>
      </c>
      <c r="K261" s="511">
        <v>2.1080396331672038</v>
      </c>
      <c r="L261" s="512">
        <v>1</v>
      </c>
      <c r="M261" s="513" t="s">
        <v>775</v>
      </c>
    </row>
    <row r="262" spans="1:13" ht="31.3" thickBot="1" x14ac:dyDescent="0.45">
      <c r="A262" s="481" t="s">
        <v>3841</v>
      </c>
      <c r="B262" s="480" t="s">
        <v>956</v>
      </c>
      <c r="C262" s="481" t="s">
        <v>957</v>
      </c>
      <c r="D262" s="574" t="s">
        <v>958</v>
      </c>
      <c r="E262" s="508">
        <v>13.19495</v>
      </c>
      <c r="F262" s="554">
        <v>31.797830000000001</v>
      </c>
      <c r="G262" s="510">
        <v>34.29074</v>
      </c>
      <c r="H262" s="510">
        <v>21.27487</v>
      </c>
      <c r="I262" s="511">
        <v>2.4098484647535612</v>
      </c>
      <c r="J262" s="511">
        <v>2.5987775626281264</v>
      </c>
      <c r="K262" s="511">
        <v>1.6123494215590055</v>
      </c>
      <c r="L262" s="512">
        <v>2</v>
      </c>
      <c r="M262" s="513" t="s">
        <v>775</v>
      </c>
    </row>
    <row r="263" spans="1:13" ht="21" thickBot="1" x14ac:dyDescent="0.45">
      <c r="A263" s="481" t="s">
        <v>3842</v>
      </c>
      <c r="B263" s="480" t="s">
        <v>959</v>
      </c>
      <c r="C263" s="481" t="s">
        <v>960</v>
      </c>
      <c r="D263" s="574" t="s">
        <v>961</v>
      </c>
      <c r="E263" s="508">
        <v>13.153230000000001</v>
      </c>
      <c r="F263" s="554">
        <v>30.640529999999998</v>
      </c>
      <c r="G263" s="510">
        <v>19.23141</v>
      </c>
      <c r="H263" s="510">
        <v>14.12044</v>
      </c>
      <c r="I263" s="511">
        <v>2.3295061365155174</v>
      </c>
      <c r="J263" s="511">
        <v>1.4621055056438608</v>
      </c>
      <c r="K263" s="511">
        <v>1.0735340292840618</v>
      </c>
      <c r="L263" s="512">
        <v>1</v>
      </c>
      <c r="M263" s="513" t="s">
        <v>775</v>
      </c>
    </row>
    <row r="264" spans="1:13" ht="10.75" thickBot="1" x14ac:dyDescent="0.45">
      <c r="A264" s="481" t="s">
        <v>3843</v>
      </c>
      <c r="B264" s="480"/>
      <c r="C264" s="481"/>
      <c r="D264" s="574"/>
      <c r="E264" s="508">
        <v>9.6813190000000002</v>
      </c>
      <c r="F264" s="554">
        <v>6.0813179999999996</v>
      </c>
      <c r="G264" s="510">
        <v>64.753799999999998</v>
      </c>
      <c r="H264" s="510">
        <v>21.83746</v>
      </c>
      <c r="I264" s="511">
        <v>0.62814973868746593</v>
      </c>
      <c r="J264" s="511">
        <v>6.6885307673468866</v>
      </c>
      <c r="K264" s="511">
        <v>2.255628597714836</v>
      </c>
      <c r="L264" s="512">
        <v>2</v>
      </c>
      <c r="M264" s="513" t="s">
        <v>775</v>
      </c>
    </row>
    <row r="265" spans="1:13" ht="10.75" thickBot="1" x14ac:dyDescent="0.45">
      <c r="A265" s="481" t="s">
        <v>5243</v>
      </c>
      <c r="B265" s="480"/>
      <c r="C265" s="481"/>
      <c r="D265" s="574"/>
      <c r="E265" s="508">
        <v>6.7677579999999997</v>
      </c>
      <c r="F265" s="554">
        <v>5.6085219999999998</v>
      </c>
      <c r="G265" s="510">
        <v>16.71349</v>
      </c>
      <c r="H265" s="510">
        <v>10.785640000000001</v>
      </c>
      <c r="I265" s="511">
        <v>0.82871196044539419</v>
      </c>
      <c r="J265" s="511">
        <v>2.4695755965269446</v>
      </c>
      <c r="K265" s="511">
        <v>1.5936799158598758</v>
      </c>
      <c r="L265" s="512">
        <v>1</v>
      </c>
      <c r="M265" s="513" t="s">
        <v>775</v>
      </c>
    </row>
    <row r="266" spans="1:13" ht="10.75" thickBot="1" x14ac:dyDescent="0.45">
      <c r="A266" s="481" t="s">
        <v>3844</v>
      </c>
      <c r="B266" s="480" t="s">
        <v>962</v>
      </c>
      <c r="C266" s="481" t="s">
        <v>709</v>
      </c>
      <c r="D266" s="574" t="s">
        <v>844</v>
      </c>
      <c r="E266" s="508">
        <v>9.0537150000000004</v>
      </c>
      <c r="F266" s="554">
        <v>21.880929999999999</v>
      </c>
      <c r="G266" s="510">
        <v>38.819650000000003</v>
      </c>
      <c r="H266" s="510">
        <v>19.573720000000002</v>
      </c>
      <c r="I266" s="511">
        <v>2.4167902347268497</v>
      </c>
      <c r="J266" s="511">
        <v>4.2877039977511995</v>
      </c>
      <c r="K266" s="511">
        <v>2.1619545125951061</v>
      </c>
      <c r="L266" s="512">
        <v>3</v>
      </c>
      <c r="M266" s="513" t="s">
        <v>491</v>
      </c>
    </row>
    <row r="267" spans="1:13" ht="10.75" thickBot="1" x14ac:dyDescent="0.45">
      <c r="A267" s="555" t="s">
        <v>382</v>
      </c>
      <c r="B267" s="556" t="s">
        <v>963</v>
      </c>
      <c r="C267" s="555" t="s">
        <v>713</v>
      </c>
      <c r="D267" s="587" t="s">
        <v>964</v>
      </c>
      <c r="E267" s="557">
        <v>8.0138130000000007</v>
      </c>
      <c r="F267" s="554">
        <v>15.17808</v>
      </c>
      <c r="G267" s="558">
        <v>18.726220000000001</v>
      </c>
      <c r="H267" s="558">
        <v>11.223269999999999</v>
      </c>
      <c r="I267" s="559">
        <v>1.8939897898790499</v>
      </c>
      <c r="J267" s="559">
        <v>2.3367428214259554</v>
      </c>
      <c r="K267" s="559">
        <v>1.4004906278696543</v>
      </c>
      <c r="L267" s="560">
        <v>1</v>
      </c>
      <c r="M267" s="518" t="s">
        <v>491</v>
      </c>
    </row>
    <row r="268" spans="1:13" ht="10.75" thickBot="1" x14ac:dyDescent="0.45">
      <c r="A268" s="481" t="s">
        <v>3845</v>
      </c>
      <c r="B268" s="480"/>
      <c r="C268" s="481"/>
      <c r="D268" s="574"/>
      <c r="E268" s="508">
        <v>152.26560000000001</v>
      </c>
      <c r="F268" s="554">
        <v>193.9443</v>
      </c>
      <c r="G268" s="510">
        <v>352.65350000000001</v>
      </c>
      <c r="H268" s="510">
        <v>250.25739999999999</v>
      </c>
      <c r="I268" s="511">
        <v>1.2737236775739234</v>
      </c>
      <c r="J268" s="511">
        <v>2.3160418374209275</v>
      </c>
      <c r="K268" s="511">
        <v>1.6435583611794127</v>
      </c>
      <c r="L268" s="512">
        <v>1</v>
      </c>
      <c r="M268" s="513" t="s">
        <v>491</v>
      </c>
    </row>
    <row r="269" spans="1:13" ht="10.75" thickBot="1" x14ac:dyDescent="0.45">
      <c r="A269" s="481" t="s">
        <v>3846</v>
      </c>
      <c r="B269" s="480"/>
      <c r="C269" s="481" t="s">
        <v>965</v>
      </c>
      <c r="D269" s="574" t="s">
        <v>966</v>
      </c>
      <c r="E269" s="508">
        <v>17.79325</v>
      </c>
      <c r="F269" s="554">
        <v>23.046189999999999</v>
      </c>
      <c r="G269" s="510">
        <v>38.60904</v>
      </c>
      <c r="H269" s="510">
        <v>20.559550000000002</v>
      </c>
      <c r="I269" s="511">
        <v>1.2952209405251991</v>
      </c>
      <c r="J269" s="511">
        <v>2.1698700349851769</v>
      </c>
      <c r="K269" s="511">
        <v>1.1554690683264721</v>
      </c>
      <c r="L269" s="512">
        <v>1</v>
      </c>
      <c r="M269" s="513" t="s">
        <v>491</v>
      </c>
    </row>
    <row r="270" spans="1:13" ht="21" thickBot="1" x14ac:dyDescent="0.45">
      <c r="A270" s="481" t="s">
        <v>3847</v>
      </c>
      <c r="B270" s="480"/>
      <c r="C270" s="481" t="s">
        <v>861</v>
      </c>
      <c r="D270" s="574" t="s">
        <v>967</v>
      </c>
      <c r="E270" s="508">
        <v>9.1814610000000005</v>
      </c>
      <c r="F270" s="554">
        <v>7.3527250000000004</v>
      </c>
      <c r="G270" s="510">
        <v>18.75338</v>
      </c>
      <c r="H270" s="510">
        <v>12.96134</v>
      </c>
      <c r="I270" s="511">
        <v>0.80082298449015898</v>
      </c>
      <c r="J270" s="511">
        <v>2.0425267830468372</v>
      </c>
      <c r="K270" s="511">
        <v>1.4116860050922178</v>
      </c>
      <c r="L270" s="512">
        <v>1</v>
      </c>
      <c r="M270" s="513" t="s">
        <v>775</v>
      </c>
    </row>
    <row r="271" spans="1:13" ht="10.75" thickBot="1" x14ac:dyDescent="0.45">
      <c r="A271" s="481" t="s">
        <v>3848</v>
      </c>
      <c r="B271" s="480"/>
      <c r="C271" s="481"/>
      <c r="D271" s="574"/>
      <c r="E271" s="508">
        <v>25.051279999999998</v>
      </c>
      <c r="F271" s="554">
        <v>27.99521</v>
      </c>
      <c r="G271" s="510">
        <v>33.193759999999997</v>
      </c>
      <c r="H271" s="510">
        <v>50.919159999999998</v>
      </c>
      <c r="I271" s="511">
        <v>1.1175161508713327</v>
      </c>
      <c r="J271" s="511">
        <v>1.3250324933496411</v>
      </c>
      <c r="K271" s="511">
        <v>2.0325971367530919</v>
      </c>
      <c r="L271" s="512">
        <v>1</v>
      </c>
      <c r="M271" s="513" t="s">
        <v>491</v>
      </c>
    </row>
    <row r="272" spans="1:13" ht="10.75" thickBot="1" x14ac:dyDescent="0.45">
      <c r="A272" s="481" t="s">
        <v>3849</v>
      </c>
      <c r="B272" s="480"/>
      <c r="C272" s="481"/>
      <c r="D272" s="574"/>
      <c r="E272" s="508">
        <v>8.5005120000000005</v>
      </c>
      <c r="F272" s="554">
        <v>8.4383649999999992</v>
      </c>
      <c r="G272" s="510">
        <v>20.326429999999998</v>
      </c>
      <c r="H272" s="510">
        <v>40.695839999999997</v>
      </c>
      <c r="I272" s="511">
        <v>0.9926890286138057</v>
      </c>
      <c r="J272" s="511">
        <v>2.391200671206628</v>
      </c>
      <c r="K272" s="511">
        <v>4.787457508441844</v>
      </c>
      <c r="L272" s="512">
        <v>2</v>
      </c>
      <c r="M272" s="513" t="s">
        <v>491</v>
      </c>
    </row>
    <row r="273" spans="1:13" ht="10.75" thickBot="1" x14ac:dyDescent="0.45">
      <c r="A273" s="555" t="s">
        <v>392</v>
      </c>
      <c r="B273" s="556" t="s">
        <v>284</v>
      </c>
      <c r="C273" s="555" t="s">
        <v>285</v>
      </c>
      <c r="D273" s="587"/>
      <c r="E273" s="557">
        <v>13.2987</v>
      </c>
      <c r="F273" s="554">
        <v>22.725770000000001</v>
      </c>
      <c r="G273" s="558">
        <v>33.350859999999997</v>
      </c>
      <c r="H273" s="558">
        <v>22.826789999999999</v>
      </c>
      <c r="I273" s="559">
        <v>1.7088715438351116</v>
      </c>
      <c r="J273" s="559">
        <v>2.5078285847488848</v>
      </c>
      <c r="K273" s="559">
        <v>1.7164677750456812</v>
      </c>
      <c r="L273" s="560">
        <v>1</v>
      </c>
      <c r="M273" s="518" t="s">
        <v>491</v>
      </c>
    </row>
    <row r="274" spans="1:13" ht="10.75" thickBot="1" x14ac:dyDescent="0.45">
      <c r="A274" s="481" t="s">
        <v>5244</v>
      </c>
      <c r="B274" s="480"/>
      <c r="C274" s="481"/>
      <c r="D274" s="574"/>
      <c r="E274" s="508">
        <v>8.5111319999999999</v>
      </c>
      <c r="F274" s="554">
        <v>5.0317790000000002</v>
      </c>
      <c r="G274" s="510">
        <v>18.75722</v>
      </c>
      <c r="H274" s="510">
        <v>10.127409999999999</v>
      </c>
      <c r="I274" s="511">
        <v>0.59119973700325645</v>
      </c>
      <c r="J274" s="511">
        <v>2.2038455049222594</v>
      </c>
      <c r="K274" s="511">
        <v>1.1899016488053527</v>
      </c>
      <c r="L274" s="512">
        <v>1</v>
      </c>
      <c r="M274" s="513" t="s">
        <v>775</v>
      </c>
    </row>
    <row r="275" spans="1:13" ht="10.75" thickBot="1" x14ac:dyDescent="0.45">
      <c r="A275" s="481" t="s">
        <v>5245</v>
      </c>
      <c r="B275" s="480"/>
      <c r="C275" s="481"/>
      <c r="D275" s="574"/>
      <c r="E275" s="508">
        <v>11.65795</v>
      </c>
      <c r="F275" s="554">
        <v>9.3467330000000004</v>
      </c>
      <c r="G275" s="510">
        <v>16.597239999999999</v>
      </c>
      <c r="H275" s="510">
        <v>24.078869999999998</v>
      </c>
      <c r="I275" s="511">
        <v>0.80174756282193704</v>
      </c>
      <c r="J275" s="511">
        <v>1.4236842669594569</v>
      </c>
      <c r="K275" s="511">
        <v>2.0654463263266698</v>
      </c>
      <c r="L275" s="512">
        <v>1</v>
      </c>
      <c r="M275" s="513" t="s">
        <v>491</v>
      </c>
    </row>
    <row r="276" spans="1:13" ht="10.75" thickBot="1" x14ac:dyDescent="0.45">
      <c r="A276" s="481" t="s">
        <v>3850</v>
      </c>
      <c r="B276" s="480"/>
      <c r="C276" s="481"/>
      <c r="D276" s="574"/>
      <c r="E276" s="508">
        <v>22.743770000000001</v>
      </c>
      <c r="F276" s="554">
        <v>22.685600000000001</v>
      </c>
      <c r="G276" s="510">
        <v>47.234839999999998</v>
      </c>
      <c r="H276" s="510">
        <v>22.71575</v>
      </c>
      <c r="I276" s="511">
        <v>0.99744237652772605</v>
      </c>
      <c r="J276" s="511">
        <v>2.0768254339540011</v>
      </c>
      <c r="K276" s="511">
        <v>0.99876801427379891</v>
      </c>
      <c r="L276" s="512">
        <v>1</v>
      </c>
      <c r="M276" s="513" t="s">
        <v>775</v>
      </c>
    </row>
    <row r="277" spans="1:13" ht="10.75" thickBot="1" x14ac:dyDescent="0.45">
      <c r="A277" s="481" t="s">
        <v>3851</v>
      </c>
      <c r="B277" s="480"/>
      <c r="C277" s="481"/>
      <c r="D277" s="574"/>
      <c r="E277" s="508">
        <v>8.4094429999999996</v>
      </c>
      <c r="F277" s="554">
        <v>13.04304</v>
      </c>
      <c r="G277" s="510">
        <v>14.12782</v>
      </c>
      <c r="H277" s="510">
        <v>17.97315</v>
      </c>
      <c r="I277" s="511">
        <v>1.5509992754573638</v>
      </c>
      <c r="J277" s="511">
        <v>1.6799947392472963</v>
      </c>
      <c r="K277" s="511">
        <v>2.1372580799941212</v>
      </c>
      <c r="L277" s="512">
        <v>1</v>
      </c>
      <c r="M277" s="513" t="s">
        <v>775</v>
      </c>
    </row>
    <row r="278" spans="1:13" ht="10.75" thickBot="1" x14ac:dyDescent="0.45">
      <c r="A278" s="481" t="s">
        <v>3852</v>
      </c>
      <c r="B278" s="480"/>
      <c r="C278" s="481"/>
      <c r="D278" s="574"/>
      <c r="E278" s="508">
        <v>7.401618</v>
      </c>
      <c r="F278" s="554">
        <v>9.8695489999999992</v>
      </c>
      <c r="G278" s="510">
        <v>15.683249999999999</v>
      </c>
      <c r="H278" s="510">
        <v>8.4208940000000005</v>
      </c>
      <c r="I278" s="511">
        <v>1.3334312848893308</v>
      </c>
      <c r="J278" s="511">
        <v>2.1188948146202629</v>
      </c>
      <c r="K278" s="511">
        <v>1.1377098899186637</v>
      </c>
      <c r="L278" s="512">
        <v>1</v>
      </c>
      <c r="M278" s="513" t="s">
        <v>775</v>
      </c>
    </row>
    <row r="279" spans="1:13" ht="10.75" thickBot="1" x14ac:dyDescent="0.45">
      <c r="A279" s="481" t="s">
        <v>5246</v>
      </c>
      <c r="B279" s="480"/>
      <c r="C279" s="481"/>
      <c r="D279" s="574"/>
      <c r="E279" s="508">
        <v>6.6866640000000004</v>
      </c>
      <c r="F279" s="554">
        <v>9.4521719999999991</v>
      </c>
      <c r="G279" s="510">
        <v>14.242599999999999</v>
      </c>
      <c r="H279" s="510">
        <v>7.7839330000000002</v>
      </c>
      <c r="I279" s="511">
        <v>1.413585608608418</v>
      </c>
      <c r="J279" s="511">
        <v>2.1300008494519838</v>
      </c>
      <c r="K279" s="511">
        <v>1.1640981212754222</v>
      </c>
      <c r="L279" s="512">
        <v>1</v>
      </c>
      <c r="M279" s="513" t="s">
        <v>491</v>
      </c>
    </row>
    <row r="280" spans="1:13" ht="10.75" thickBot="1" x14ac:dyDescent="0.45">
      <c r="A280" s="481" t="s">
        <v>5247</v>
      </c>
      <c r="B280" s="480"/>
      <c r="C280" s="481"/>
      <c r="D280" s="574"/>
      <c r="E280" s="508">
        <v>9.4907780000000006</v>
      </c>
      <c r="F280" s="554">
        <v>10.568339999999999</v>
      </c>
      <c r="G280" s="510">
        <v>21.880179999999999</v>
      </c>
      <c r="H280" s="510">
        <v>11.82423</v>
      </c>
      <c r="I280" s="511">
        <v>1.1135377942672349</v>
      </c>
      <c r="J280" s="511">
        <v>2.3054147931813387</v>
      </c>
      <c r="K280" s="511">
        <v>1.2458651967204373</v>
      </c>
      <c r="L280" s="512">
        <v>1</v>
      </c>
      <c r="M280" s="513" t="s">
        <v>775</v>
      </c>
    </row>
    <row r="281" spans="1:13" ht="10.75" thickBot="1" x14ac:dyDescent="0.45">
      <c r="A281" s="481" t="s">
        <v>5248</v>
      </c>
      <c r="B281" s="480"/>
      <c r="C281" s="481"/>
      <c r="D281" s="574"/>
      <c r="E281" s="508">
        <v>9.2787269999999999</v>
      </c>
      <c r="F281" s="554">
        <v>14.84347</v>
      </c>
      <c r="G281" s="510">
        <v>24.032240000000002</v>
      </c>
      <c r="H281" s="510">
        <v>14.334199999999999</v>
      </c>
      <c r="I281" s="511">
        <v>1.5997312993474213</v>
      </c>
      <c r="J281" s="511">
        <v>2.5900363271815197</v>
      </c>
      <c r="K281" s="511">
        <v>1.5448455375397938</v>
      </c>
      <c r="L281" s="512">
        <v>1</v>
      </c>
      <c r="M281" s="513" t="s">
        <v>491</v>
      </c>
    </row>
    <row r="282" spans="1:13" ht="10.75" thickBot="1" x14ac:dyDescent="0.45">
      <c r="A282" s="481" t="s">
        <v>3853</v>
      </c>
      <c r="B282" s="480"/>
      <c r="C282" s="481"/>
      <c r="D282" s="574"/>
      <c r="E282" s="508">
        <v>18.517330000000001</v>
      </c>
      <c r="F282" s="554">
        <v>8.7627889999999997</v>
      </c>
      <c r="G282" s="510">
        <v>83.545230000000004</v>
      </c>
      <c r="H282" s="510">
        <v>69.094920000000002</v>
      </c>
      <c r="I282" s="511">
        <v>0.47322097732232449</v>
      </c>
      <c r="J282" s="511">
        <v>4.5117319829586666</v>
      </c>
      <c r="K282" s="511">
        <v>3.7313651590159056</v>
      </c>
      <c r="L282" s="512">
        <v>2</v>
      </c>
      <c r="M282" s="513" t="s">
        <v>775</v>
      </c>
    </row>
    <row r="283" spans="1:13" ht="10.75" thickBot="1" x14ac:dyDescent="0.45">
      <c r="A283" s="481" t="s">
        <v>5249</v>
      </c>
      <c r="B283" s="480"/>
      <c r="C283" s="481"/>
      <c r="D283" s="574"/>
      <c r="E283" s="508">
        <v>10.14405</v>
      </c>
      <c r="F283" s="554">
        <v>16.620100000000001</v>
      </c>
      <c r="G283" s="510">
        <v>28.404820000000001</v>
      </c>
      <c r="H283" s="510">
        <v>14.471690000000001</v>
      </c>
      <c r="I283" s="511">
        <v>1.6384087223544836</v>
      </c>
      <c r="J283" s="511">
        <v>2.8001458983344918</v>
      </c>
      <c r="K283" s="511">
        <v>1.4266185596482668</v>
      </c>
      <c r="L283" s="512">
        <v>1</v>
      </c>
      <c r="M283" s="513" t="s">
        <v>491</v>
      </c>
    </row>
    <row r="284" spans="1:13" ht="10.75" thickBot="1" x14ac:dyDescent="0.45">
      <c r="A284" s="481" t="s">
        <v>5250</v>
      </c>
      <c r="B284" s="480"/>
      <c r="C284" s="481"/>
      <c r="D284" s="574"/>
      <c r="E284" s="508">
        <v>7.8707890000000003</v>
      </c>
      <c r="F284" s="554">
        <v>5.0461830000000001</v>
      </c>
      <c r="G284" s="510">
        <v>18.467359999999999</v>
      </c>
      <c r="H284" s="510">
        <v>6.60642</v>
      </c>
      <c r="I284" s="511">
        <v>0.64112797332008264</v>
      </c>
      <c r="J284" s="511">
        <v>2.3463162333534795</v>
      </c>
      <c r="K284" s="511">
        <v>0.83935930692590033</v>
      </c>
      <c r="L284" s="512">
        <v>1</v>
      </c>
      <c r="M284" s="513" t="s">
        <v>775</v>
      </c>
    </row>
    <row r="285" spans="1:13" ht="10.75" thickBot="1" x14ac:dyDescent="0.45">
      <c r="A285" s="555" t="s">
        <v>373</v>
      </c>
      <c r="B285" s="556" t="s">
        <v>291</v>
      </c>
      <c r="C285" s="555" t="s">
        <v>292</v>
      </c>
      <c r="D285" s="587"/>
      <c r="E285" s="557">
        <v>64.668790000000001</v>
      </c>
      <c r="F285" s="554">
        <v>60.435929999999999</v>
      </c>
      <c r="G285" s="558">
        <v>38.078629999999997</v>
      </c>
      <c r="H285" s="558">
        <v>143.27520000000001</v>
      </c>
      <c r="I285" s="559">
        <v>0.93454555126205385</v>
      </c>
      <c r="J285" s="559">
        <v>0.5888254597001118</v>
      </c>
      <c r="K285" s="559">
        <v>2.2155231294725013</v>
      </c>
      <c r="L285" s="560">
        <v>1</v>
      </c>
      <c r="M285" s="518" t="s">
        <v>491</v>
      </c>
    </row>
    <row r="286" spans="1:13" ht="21" thickBot="1" x14ac:dyDescent="0.45">
      <c r="A286" s="555" t="s">
        <v>360</v>
      </c>
      <c r="B286" s="556" t="s">
        <v>259</v>
      </c>
      <c r="C286" s="555" t="s">
        <v>260</v>
      </c>
      <c r="D286" s="587" t="s">
        <v>968</v>
      </c>
      <c r="E286" s="557">
        <v>30.022690000000001</v>
      </c>
      <c r="F286" s="554">
        <v>30.69595</v>
      </c>
      <c r="G286" s="558">
        <v>40.952770000000001</v>
      </c>
      <c r="H286" s="558">
        <v>62.2423</v>
      </c>
      <c r="I286" s="559">
        <v>1.0224250391953553</v>
      </c>
      <c r="J286" s="559">
        <v>1.3640606487959606</v>
      </c>
      <c r="K286" s="559">
        <v>2.0731753217316635</v>
      </c>
      <c r="L286" s="560">
        <v>1</v>
      </c>
      <c r="M286" s="518" t="s">
        <v>491</v>
      </c>
    </row>
    <row r="287" spans="1:13" ht="10.75" thickBot="1" x14ac:dyDescent="0.45">
      <c r="A287" s="481" t="s">
        <v>3854</v>
      </c>
      <c r="B287" s="480"/>
      <c r="C287" s="481"/>
      <c r="D287" s="574"/>
      <c r="E287" s="508">
        <v>823.44749999999999</v>
      </c>
      <c r="F287" s="554">
        <v>577.58159999999998</v>
      </c>
      <c r="G287" s="510">
        <v>2075.1469999999999</v>
      </c>
      <c r="H287" s="510">
        <v>718.40959999999995</v>
      </c>
      <c r="I287" s="511">
        <v>0.70141885183937047</v>
      </c>
      <c r="J287" s="511">
        <v>2.5200720143057085</v>
      </c>
      <c r="K287" s="511">
        <v>0.87244129103555479</v>
      </c>
      <c r="L287" s="512">
        <v>1</v>
      </c>
      <c r="M287" s="513" t="s">
        <v>775</v>
      </c>
    </row>
    <row r="288" spans="1:13" ht="10.75" thickBot="1" x14ac:dyDescent="0.45">
      <c r="A288" s="481" t="s">
        <v>3855</v>
      </c>
      <c r="B288" s="480"/>
      <c r="C288" s="481"/>
      <c r="D288" s="574"/>
      <c r="E288" s="508">
        <v>9.7400330000000004</v>
      </c>
      <c r="F288" s="554">
        <v>8.1907399999999999</v>
      </c>
      <c r="G288" s="510">
        <v>21.42022</v>
      </c>
      <c r="H288" s="510">
        <v>13.50657</v>
      </c>
      <c r="I288" s="511">
        <v>0.84093554919167113</v>
      </c>
      <c r="J288" s="511">
        <v>2.1991937809656292</v>
      </c>
      <c r="K288" s="511">
        <v>1.3867068006853775</v>
      </c>
      <c r="L288" s="512">
        <v>1</v>
      </c>
      <c r="M288" s="513" t="s">
        <v>491</v>
      </c>
    </row>
    <row r="289" spans="1:13" ht="10.75" thickBot="1" x14ac:dyDescent="0.45">
      <c r="A289" s="481" t="s">
        <v>3856</v>
      </c>
      <c r="B289" s="480"/>
      <c r="C289" s="481"/>
      <c r="D289" s="574"/>
      <c r="E289" s="508">
        <v>14.42329</v>
      </c>
      <c r="F289" s="554">
        <v>9.3556000000000008</v>
      </c>
      <c r="G289" s="510">
        <v>69.998959999999997</v>
      </c>
      <c r="H289" s="510">
        <v>24.92962</v>
      </c>
      <c r="I289" s="511">
        <v>0.64864535067935269</v>
      </c>
      <c r="J289" s="511">
        <v>4.8531895288800264</v>
      </c>
      <c r="K289" s="511">
        <v>1.7284281186885933</v>
      </c>
      <c r="L289" s="512">
        <v>1</v>
      </c>
      <c r="M289" s="513" t="s">
        <v>775</v>
      </c>
    </row>
    <row r="290" spans="1:13" ht="10.75" thickBot="1" x14ac:dyDescent="0.45">
      <c r="A290" s="481" t="s">
        <v>5251</v>
      </c>
      <c r="B290" s="480"/>
      <c r="C290" s="481"/>
      <c r="D290" s="574"/>
      <c r="E290" s="508">
        <v>9.1394289999999998</v>
      </c>
      <c r="F290" s="554">
        <v>8.9740590000000005</v>
      </c>
      <c r="G290" s="510">
        <v>20.347819999999999</v>
      </c>
      <c r="H290" s="510">
        <v>11.80237</v>
      </c>
      <c r="I290" s="511">
        <v>0.98190587180008737</v>
      </c>
      <c r="J290" s="511">
        <v>2.2263775997384516</v>
      </c>
      <c r="K290" s="511">
        <v>1.2913684213751209</v>
      </c>
      <c r="L290" s="512">
        <v>1</v>
      </c>
      <c r="M290" s="513" t="s">
        <v>775</v>
      </c>
    </row>
    <row r="291" spans="1:13" ht="10.75" thickBot="1" x14ac:dyDescent="0.45">
      <c r="A291" s="481" t="s">
        <v>3857</v>
      </c>
      <c r="B291" s="480"/>
      <c r="C291" s="481"/>
      <c r="D291" s="574"/>
      <c r="E291" s="508">
        <v>6.4403839999999999</v>
      </c>
      <c r="F291" s="554">
        <v>5.6366370000000003</v>
      </c>
      <c r="G291" s="510">
        <v>48.681600000000003</v>
      </c>
      <c r="H291" s="510">
        <v>18.662120000000002</v>
      </c>
      <c r="I291" s="511">
        <v>0.87520200658842706</v>
      </c>
      <c r="J291" s="511">
        <v>7.5588039470938382</v>
      </c>
      <c r="K291" s="511">
        <v>2.8976719400582329</v>
      </c>
      <c r="L291" s="512">
        <v>2</v>
      </c>
      <c r="M291" s="513" t="s">
        <v>775</v>
      </c>
    </row>
    <row r="292" spans="1:13" ht="10.75" thickBot="1" x14ac:dyDescent="0.45">
      <c r="A292" s="481" t="s">
        <v>3858</v>
      </c>
      <c r="B292" s="480"/>
      <c r="C292" s="481"/>
      <c r="D292" s="574"/>
      <c r="E292" s="508">
        <v>38.484699999999997</v>
      </c>
      <c r="F292" s="554">
        <v>32.145240000000001</v>
      </c>
      <c r="G292" s="510">
        <v>136.30850000000001</v>
      </c>
      <c r="H292" s="510">
        <v>60.316510000000001</v>
      </c>
      <c r="I292" s="511">
        <v>0.83527323845580204</v>
      </c>
      <c r="J292" s="511">
        <v>3.5418880750012347</v>
      </c>
      <c r="K292" s="511">
        <v>1.567285440707606</v>
      </c>
      <c r="L292" s="512">
        <v>1</v>
      </c>
      <c r="M292" s="513" t="s">
        <v>775</v>
      </c>
    </row>
    <row r="293" spans="1:13" ht="10.75" thickBot="1" x14ac:dyDescent="0.45">
      <c r="A293" s="481" t="s">
        <v>3859</v>
      </c>
      <c r="B293" s="480"/>
      <c r="C293" s="481"/>
      <c r="D293" s="574"/>
      <c r="E293" s="508">
        <v>79.734700000000004</v>
      </c>
      <c r="F293" s="554">
        <v>163.13159999999999</v>
      </c>
      <c r="G293" s="510">
        <v>243.29140000000001</v>
      </c>
      <c r="H293" s="510">
        <v>138.63</v>
      </c>
      <c r="I293" s="511">
        <v>2.0459298147481584</v>
      </c>
      <c r="J293" s="511">
        <v>3.0512612451040764</v>
      </c>
      <c r="K293" s="511">
        <v>1.7386407674450395</v>
      </c>
      <c r="L293" s="512">
        <v>2</v>
      </c>
      <c r="M293" s="513" t="s">
        <v>491</v>
      </c>
    </row>
    <row r="294" spans="1:13" ht="10.75" thickBot="1" x14ac:dyDescent="0.45">
      <c r="A294" s="555" t="s">
        <v>378</v>
      </c>
      <c r="B294" s="556" t="s">
        <v>304</v>
      </c>
      <c r="C294" s="555" t="s">
        <v>969</v>
      </c>
      <c r="D294" s="587" t="s">
        <v>305</v>
      </c>
      <c r="E294" s="557">
        <v>132.44749999999999</v>
      </c>
      <c r="F294" s="554">
        <v>279.66079999999999</v>
      </c>
      <c r="G294" s="558">
        <v>389.94560000000001</v>
      </c>
      <c r="H294" s="558">
        <v>227.1163</v>
      </c>
      <c r="I294" s="559">
        <v>2.1114841729741975</v>
      </c>
      <c r="J294" s="559">
        <v>2.9441522112535159</v>
      </c>
      <c r="K294" s="559">
        <v>1.7147647180958494</v>
      </c>
      <c r="L294" s="560">
        <v>2</v>
      </c>
      <c r="M294" s="518" t="s">
        <v>491</v>
      </c>
    </row>
    <row r="295" spans="1:13" ht="10.75" thickBot="1" x14ac:dyDescent="0.45">
      <c r="A295" s="481" t="s">
        <v>5252</v>
      </c>
      <c r="B295" s="480"/>
      <c r="C295" s="481"/>
      <c r="D295" s="574"/>
      <c r="E295" s="508">
        <v>14.35529</v>
      </c>
      <c r="F295" s="554">
        <v>37.572290000000002</v>
      </c>
      <c r="G295" s="510">
        <v>114.57850000000001</v>
      </c>
      <c r="H295" s="510">
        <v>25.34891</v>
      </c>
      <c r="I295" s="511">
        <v>2.6173131995243568</v>
      </c>
      <c r="J295" s="511">
        <v>7.9816221058578405</v>
      </c>
      <c r="K295" s="511">
        <v>1.7658236092757444</v>
      </c>
      <c r="L295" s="512">
        <v>2</v>
      </c>
      <c r="M295" s="513" t="s">
        <v>775</v>
      </c>
    </row>
    <row r="296" spans="1:13" ht="10.75" thickBot="1" x14ac:dyDescent="0.45">
      <c r="A296" s="481" t="s">
        <v>5253</v>
      </c>
      <c r="B296" s="480"/>
      <c r="C296" s="481"/>
      <c r="D296" s="574"/>
      <c r="E296" s="508">
        <v>5.9822059999999997</v>
      </c>
      <c r="F296" s="554">
        <v>9.5912030000000001</v>
      </c>
      <c r="G296" s="510">
        <v>12.33037</v>
      </c>
      <c r="H296" s="510">
        <v>6.8662960000000002</v>
      </c>
      <c r="I296" s="511">
        <v>1.6032886530487249</v>
      </c>
      <c r="J296" s="511">
        <v>2.0611744229469866</v>
      </c>
      <c r="K296" s="511">
        <v>1.1477866191836257</v>
      </c>
      <c r="L296" s="512">
        <v>1</v>
      </c>
      <c r="M296" s="513" t="s">
        <v>775</v>
      </c>
    </row>
    <row r="297" spans="1:13" ht="41.6" thickBot="1" x14ac:dyDescent="0.45">
      <c r="A297" s="481" t="s">
        <v>3860</v>
      </c>
      <c r="B297" s="480" t="s">
        <v>970</v>
      </c>
      <c r="C297" s="481" t="s">
        <v>971</v>
      </c>
      <c r="D297" s="574" t="s">
        <v>972</v>
      </c>
      <c r="E297" s="508">
        <v>6.8674099999999996</v>
      </c>
      <c r="F297" s="554">
        <v>22.54308</v>
      </c>
      <c r="G297" s="510">
        <v>9.6148779999999991</v>
      </c>
      <c r="H297" s="510">
        <v>7.0635110000000001</v>
      </c>
      <c r="I297" s="511">
        <v>3.28261746422596</v>
      </c>
      <c r="J297" s="511">
        <v>1.4000733901135944</v>
      </c>
      <c r="K297" s="511">
        <v>1.0285553068769742</v>
      </c>
      <c r="L297" s="512">
        <v>1</v>
      </c>
      <c r="M297" s="513" t="s">
        <v>775</v>
      </c>
    </row>
    <row r="298" spans="1:13" ht="10.75" thickBot="1" x14ac:dyDescent="0.45">
      <c r="A298" s="481" t="s">
        <v>3861</v>
      </c>
      <c r="B298" s="480"/>
      <c r="C298" s="481"/>
      <c r="D298" s="574"/>
      <c r="E298" s="508">
        <v>5.8018640000000001</v>
      </c>
      <c r="F298" s="554">
        <v>6.4605969999999999</v>
      </c>
      <c r="G298" s="510">
        <v>18.114080000000001</v>
      </c>
      <c r="H298" s="510">
        <v>7.9360499999999998</v>
      </c>
      <c r="I298" s="511">
        <v>1.1135381663548127</v>
      </c>
      <c r="J298" s="511">
        <v>3.1221138585806218</v>
      </c>
      <c r="K298" s="511">
        <v>1.3678448857125916</v>
      </c>
      <c r="L298" s="512">
        <v>1</v>
      </c>
      <c r="M298" s="513" t="s">
        <v>775</v>
      </c>
    </row>
    <row r="299" spans="1:13" ht="21" thickBot="1" x14ac:dyDescent="0.45">
      <c r="A299" s="555" t="s">
        <v>365</v>
      </c>
      <c r="B299" s="556" t="s">
        <v>271</v>
      </c>
      <c r="C299" s="555" t="s">
        <v>272</v>
      </c>
      <c r="D299" s="587" t="s">
        <v>973</v>
      </c>
      <c r="E299" s="557">
        <v>409.72390000000001</v>
      </c>
      <c r="F299" s="554">
        <v>929.35540000000003</v>
      </c>
      <c r="G299" s="558">
        <v>1720.0830000000001</v>
      </c>
      <c r="H299" s="558">
        <v>988.11770000000001</v>
      </c>
      <c r="I299" s="559">
        <v>2.2682479591744587</v>
      </c>
      <c r="J299" s="559">
        <v>4.1981514868915388</v>
      </c>
      <c r="K299" s="559">
        <v>2.411667222732186</v>
      </c>
      <c r="L299" s="560">
        <v>3</v>
      </c>
      <c r="M299" s="518" t="s">
        <v>491</v>
      </c>
    </row>
    <row r="300" spans="1:13" ht="10.75" thickBot="1" x14ac:dyDescent="0.45">
      <c r="A300" s="555" t="s">
        <v>366</v>
      </c>
      <c r="B300" s="556" t="s">
        <v>273</v>
      </c>
      <c r="C300" s="555"/>
      <c r="D300" s="587"/>
      <c r="E300" s="557">
        <v>125.104</v>
      </c>
      <c r="F300" s="554">
        <v>226.62110000000001</v>
      </c>
      <c r="G300" s="558">
        <v>386.72590000000002</v>
      </c>
      <c r="H300" s="558">
        <v>277.84010000000001</v>
      </c>
      <c r="I300" s="559">
        <v>1.8114616638956389</v>
      </c>
      <c r="J300" s="559">
        <v>3.0912352922368593</v>
      </c>
      <c r="K300" s="559">
        <v>2.220873033636015</v>
      </c>
      <c r="L300" s="560">
        <v>2</v>
      </c>
      <c r="M300" s="518" t="s">
        <v>491</v>
      </c>
    </row>
    <row r="301" spans="1:13" ht="10.75" thickBot="1" x14ac:dyDescent="0.45">
      <c r="A301" s="481" t="s">
        <v>3862</v>
      </c>
      <c r="B301" s="480"/>
      <c r="C301" s="481"/>
      <c r="D301" s="574"/>
      <c r="E301" s="508">
        <v>10.82455</v>
      </c>
      <c r="F301" s="554">
        <v>19.00507</v>
      </c>
      <c r="G301" s="510">
        <v>18.453410000000002</v>
      </c>
      <c r="H301" s="510">
        <v>24.08963</v>
      </c>
      <c r="I301" s="511">
        <v>1.7557376519116268</v>
      </c>
      <c r="J301" s="511">
        <v>1.7047738705073192</v>
      </c>
      <c r="K301" s="511">
        <v>2.2254624903575668</v>
      </c>
      <c r="L301" s="512">
        <v>1</v>
      </c>
      <c r="M301" s="513" t="s">
        <v>491</v>
      </c>
    </row>
    <row r="302" spans="1:13" ht="10.75" thickBot="1" x14ac:dyDescent="0.45">
      <c r="A302" s="555" t="s">
        <v>394</v>
      </c>
      <c r="B302" s="556" t="s">
        <v>974</v>
      </c>
      <c r="C302" s="555" t="s">
        <v>298</v>
      </c>
      <c r="D302" s="587" t="s">
        <v>975</v>
      </c>
      <c r="E302" s="557">
        <v>13.927289999999999</v>
      </c>
      <c r="F302" s="554">
        <v>18.43047</v>
      </c>
      <c r="G302" s="558">
        <v>67.303489999999996</v>
      </c>
      <c r="H302" s="558">
        <v>60.464230000000001</v>
      </c>
      <c r="I302" s="559">
        <v>1.3233349775871688</v>
      </c>
      <c r="J302" s="559">
        <v>4.8324900249797338</v>
      </c>
      <c r="K302" s="559">
        <v>4.3414210517624037</v>
      </c>
      <c r="L302" s="560">
        <v>2</v>
      </c>
      <c r="M302" s="518" t="s">
        <v>491</v>
      </c>
    </row>
    <row r="303" spans="1:13" ht="10.75" thickBot="1" x14ac:dyDescent="0.45">
      <c r="A303" s="481" t="s">
        <v>3863</v>
      </c>
      <c r="B303" s="480"/>
      <c r="C303" s="481"/>
      <c r="D303" s="574"/>
      <c r="E303" s="508">
        <v>21.081600000000002</v>
      </c>
      <c r="F303" s="554">
        <v>16.039739999999998</v>
      </c>
      <c r="G303" s="510">
        <v>52.436839999999997</v>
      </c>
      <c r="H303" s="510">
        <v>26.263819999999999</v>
      </c>
      <c r="I303" s="511">
        <v>0.76084073315118383</v>
      </c>
      <c r="J303" s="511">
        <v>2.4873273375834848</v>
      </c>
      <c r="K303" s="511">
        <v>1.2458172055251973</v>
      </c>
      <c r="L303" s="512">
        <v>1</v>
      </c>
      <c r="M303" s="513" t="s">
        <v>775</v>
      </c>
    </row>
    <row r="304" spans="1:13" ht="31.3" thickBot="1" x14ac:dyDescent="0.45">
      <c r="A304" s="481" t="s">
        <v>5254</v>
      </c>
      <c r="B304" s="480" t="s">
        <v>976</v>
      </c>
      <c r="C304" s="481" t="s">
        <v>977</v>
      </c>
      <c r="D304" s="574" t="s">
        <v>978</v>
      </c>
      <c r="E304" s="508">
        <v>32.576569999999997</v>
      </c>
      <c r="F304" s="554">
        <v>35.01708</v>
      </c>
      <c r="G304" s="510">
        <v>37.786729999999999</v>
      </c>
      <c r="H304" s="510">
        <v>66.888350000000003</v>
      </c>
      <c r="I304" s="511">
        <v>1.0749161130223348</v>
      </c>
      <c r="J304" s="511">
        <v>1.1599358066242089</v>
      </c>
      <c r="K304" s="511">
        <v>2.0532655832090367</v>
      </c>
      <c r="L304" s="512">
        <v>1</v>
      </c>
      <c r="M304" s="513" t="s">
        <v>775</v>
      </c>
    </row>
    <row r="305" spans="1:13" ht="10.75" thickBot="1" x14ac:dyDescent="0.45">
      <c r="A305" s="481" t="s">
        <v>3864</v>
      </c>
      <c r="B305" s="480"/>
      <c r="C305" s="481"/>
      <c r="D305" s="574"/>
      <c r="E305" s="508">
        <v>7.6278410000000001</v>
      </c>
      <c r="F305" s="554">
        <v>5.4010069999999999</v>
      </c>
      <c r="G305" s="510">
        <v>23.504359999999998</v>
      </c>
      <c r="H305" s="510">
        <v>13.680059999999999</v>
      </c>
      <c r="I305" s="511">
        <v>0.70806496884242864</v>
      </c>
      <c r="J305" s="511">
        <v>3.0813909204452474</v>
      </c>
      <c r="K305" s="511">
        <v>1.7934380121452451</v>
      </c>
      <c r="L305" s="512">
        <v>1</v>
      </c>
      <c r="M305" s="513" t="s">
        <v>775</v>
      </c>
    </row>
    <row r="306" spans="1:13" ht="10.75" thickBot="1" x14ac:dyDescent="0.45">
      <c r="A306" s="481" t="s">
        <v>3865</v>
      </c>
      <c r="B306" s="480"/>
      <c r="C306" s="481"/>
      <c r="D306" s="574"/>
      <c r="E306" s="508">
        <v>23.87914</v>
      </c>
      <c r="F306" s="554">
        <v>30.211680000000001</v>
      </c>
      <c r="G306" s="510">
        <v>52.542400000000001</v>
      </c>
      <c r="H306" s="510">
        <v>41.178660000000001</v>
      </c>
      <c r="I306" s="511">
        <v>1.2651912924837327</v>
      </c>
      <c r="J306" s="511">
        <v>2.2003472486865108</v>
      </c>
      <c r="K306" s="511">
        <v>1.7244616012134442</v>
      </c>
      <c r="L306" s="512">
        <v>1</v>
      </c>
      <c r="M306" s="513" t="s">
        <v>775</v>
      </c>
    </row>
    <row r="307" spans="1:13" ht="10.75" thickBot="1" x14ac:dyDescent="0.45">
      <c r="A307" s="481" t="s">
        <v>5255</v>
      </c>
      <c r="B307" s="480"/>
      <c r="C307" s="481"/>
      <c r="D307" s="574"/>
      <c r="E307" s="508">
        <v>16.98359</v>
      </c>
      <c r="F307" s="554">
        <v>21.85577</v>
      </c>
      <c r="G307" s="510">
        <v>37.908119999999997</v>
      </c>
      <c r="H307" s="510">
        <v>12.97864</v>
      </c>
      <c r="I307" s="511">
        <v>1.286875742996622</v>
      </c>
      <c r="J307" s="511">
        <v>2.2320439906992573</v>
      </c>
      <c r="K307" s="511">
        <v>0.76418707705496902</v>
      </c>
      <c r="L307" s="512">
        <v>1</v>
      </c>
      <c r="M307" s="513" t="s">
        <v>775</v>
      </c>
    </row>
    <row r="308" spans="1:13" ht="10.75" thickBot="1" x14ac:dyDescent="0.45">
      <c r="A308" s="481" t="s">
        <v>3866</v>
      </c>
      <c r="B308" s="480"/>
      <c r="C308" s="481"/>
      <c r="D308" s="574"/>
      <c r="E308" s="508">
        <v>41.750430000000001</v>
      </c>
      <c r="F308" s="554">
        <v>34.15643</v>
      </c>
      <c r="G308" s="510">
        <v>131.83940000000001</v>
      </c>
      <c r="H308" s="510">
        <v>67.655640000000005</v>
      </c>
      <c r="I308" s="511">
        <v>0.81810965779274603</v>
      </c>
      <c r="J308" s="511">
        <v>3.1577974166972655</v>
      </c>
      <c r="K308" s="511">
        <v>1.6204776813077135</v>
      </c>
      <c r="L308" s="512">
        <v>1</v>
      </c>
      <c r="M308" s="513" t="s">
        <v>775</v>
      </c>
    </row>
    <row r="309" spans="1:13" ht="41.6" thickBot="1" x14ac:dyDescent="0.45">
      <c r="A309" s="481" t="s">
        <v>5256</v>
      </c>
      <c r="B309" s="480" t="s">
        <v>979</v>
      </c>
      <c r="C309" s="481" t="s">
        <v>980</v>
      </c>
      <c r="D309" s="574" t="s">
        <v>981</v>
      </c>
      <c r="E309" s="508">
        <v>12.63707</v>
      </c>
      <c r="F309" s="554">
        <v>12.87027</v>
      </c>
      <c r="G309" s="510">
        <v>29.407360000000001</v>
      </c>
      <c r="H309" s="510">
        <v>8.7739729999999998</v>
      </c>
      <c r="I309" s="511">
        <v>1.0184536447135293</v>
      </c>
      <c r="J309" s="511">
        <v>2.3270710694805046</v>
      </c>
      <c r="K309" s="511">
        <v>0.69430437593524452</v>
      </c>
      <c r="L309" s="512">
        <v>1</v>
      </c>
      <c r="M309" s="513" t="s">
        <v>775</v>
      </c>
    </row>
    <row r="310" spans="1:13" ht="10.75" thickBot="1" x14ac:dyDescent="0.45">
      <c r="A310" s="481" t="s">
        <v>3867</v>
      </c>
      <c r="B310" s="480"/>
      <c r="C310" s="481"/>
      <c r="D310" s="574"/>
      <c r="E310" s="508">
        <v>7.3293600000000003</v>
      </c>
      <c r="F310" s="554">
        <v>6.2780940000000003</v>
      </c>
      <c r="G310" s="510">
        <v>28.55987</v>
      </c>
      <c r="H310" s="510">
        <v>15.03814</v>
      </c>
      <c r="I310" s="511">
        <v>0.85656783129768488</v>
      </c>
      <c r="J310" s="511">
        <v>3.8966389971293536</v>
      </c>
      <c r="K310" s="511">
        <v>2.051767139286377</v>
      </c>
      <c r="L310" s="512">
        <v>2</v>
      </c>
      <c r="M310" s="513" t="s">
        <v>775</v>
      </c>
    </row>
    <row r="311" spans="1:13" ht="31.3" thickBot="1" x14ac:dyDescent="0.45">
      <c r="A311" s="481" t="s">
        <v>3868</v>
      </c>
      <c r="B311" s="480" t="s">
        <v>982</v>
      </c>
      <c r="C311" s="481" t="s">
        <v>983</v>
      </c>
      <c r="D311" s="574" t="s">
        <v>984</v>
      </c>
      <c r="E311" s="508">
        <v>24.806570000000001</v>
      </c>
      <c r="F311" s="554">
        <v>38.082680000000003</v>
      </c>
      <c r="G311" s="510">
        <v>75.546710000000004</v>
      </c>
      <c r="H311" s="510">
        <v>37.614899999999999</v>
      </c>
      <c r="I311" s="511">
        <v>1.5351852352018034</v>
      </c>
      <c r="J311" s="511">
        <v>3.0454315127000631</v>
      </c>
      <c r="K311" s="511">
        <v>1.5163281340386841</v>
      </c>
      <c r="L311" s="512">
        <v>1</v>
      </c>
      <c r="M311" s="513" t="s">
        <v>491</v>
      </c>
    </row>
    <row r="312" spans="1:13" ht="10.75" thickBot="1" x14ac:dyDescent="0.45">
      <c r="A312" s="481" t="s">
        <v>3869</v>
      </c>
      <c r="B312" s="480"/>
      <c r="C312" s="481"/>
      <c r="D312" s="574"/>
      <c r="E312" s="508">
        <v>11.344889999999999</v>
      </c>
      <c r="F312" s="554">
        <v>16.225290000000001</v>
      </c>
      <c r="G312" s="510">
        <v>25.045839999999998</v>
      </c>
      <c r="H312" s="510">
        <v>13.274929999999999</v>
      </c>
      <c r="I312" s="511">
        <v>1.4301848673720063</v>
      </c>
      <c r="J312" s="511">
        <v>2.2076758787436459</v>
      </c>
      <c r="K312" s="511">
        <v>1.170124170441494</v>
      </c>
      <c r="L312" s="512">
        <v>1</v>
      </c>
      <c r="M312" s="513" t="s">
        <v>775</v>
      </c>
    </row>
    <row r="313" spans="1:13" ht="10.75" thickBot="1" x14ac:dyDescent="0.45">
      <c r="A313" s="481" t="s">
        <v>5257</v>
      </c>
      <c r="B313" s="480"/>
      <c r="C313" s="481"/>
      <c r="D313" s="574"/>
      <c r="E313" s="508">
        <v>164.64619999999999</v>
      </c>
      <c r="F313" s="554">
        <v>207.33670000000001</v>
      </c>
      <c r="G313" s="510">
        <v>414.84070000000003</v>
      </c>
      <c r="H313" s="510">
        <v>316.39640000000003</v>
      </c>
      <c r="I313" s="511">
        <v>1.2592862756626026</v>
      </c>
      <c r="J313" s="511">
        <v>2.5195886695228924</v>
      </c>
      <c r="K313" s="511">
        <v>1.921674475329525</v>
      </c>
      <c r="L313" s="512">
        <v>1</v>
      </c>
      <c r="M313" s="513" t="s">
        <v>491</v>
      </c>
    </row>
    <row r="314" spans="1:13" ht="10.75" thickBot="1" x14ac:dyDescent="0.45">
      <c r="A314" s="481" t="s">
        <v>5258</v>
      </c>
      <c r="B314" s="480"/>
      <c r="C314" s="481"/>
      <c r="D314" s="574"/>
      <c r="E314" s="508">
        <v>11.52074</v>
      </c>
      <c r="F314" s="554">
        <v>17.975439999999999</v>
      </c>
      <c r="G314" s="510">
        <v>21.45412</v>
      </c>
      <c r="H314" s="510">
        <v>23.881930000000001</v>
      </c>
      <c r="I314" s="511">
        <v>1.5602678300178634</v>
      </c>
      <c r="J314" s="511">
        <v>1.8622171839656132</v>
      </c>
      <c r="K314" s="511">
        <v>2.0729510430753582</v>
      </c>
      <c r="L314" s="512">
        <v>1</v>
      </c>
      <c r="M314" s="513" t="s">
        <v>775</v>
      </c>
    </row>
    <row r="315" spans="1:13" ht="10.75" thickBot="1" x14ac:dyDescent="0.45">
      <c r="A315" s="481" t="s">
        <v>5259</v>
      </c>
      <c r="B315" s="480"/>
      <c r="C315" s="481"/>
      <c r="D315" s="574"/>
      <c r="E315" s="508">
        <v>7.3415419999999996</v>
      </c>
      <c r="F315" s="554">
        <v>8.8747570000000007</v>
      </c>
      <c r="G315" s="510">
        <v>8.4663649999999997</v>
      </c>
      <c r="H315" s="510">
        <v>23.804729999999999</v>
      </c>
      <c r="I315" s="511">
        <v>1.2088410037019472</v>
      </c>
      <c r="J315" s="511">
        <v>1.1532134529775897</v>
      </c>
      <c r="K315" s="511">
        <v>3.2424700423970876</v>
      </c>
      <c r="L315" s="512">
        <v>1</v>
      </c>
      <c r="M315" s="513" t="s">
        <v>775</v>
      </c>
    </row>
    <row r="316" spans="1:13" ht="31.3" thickBot="1" x14ac:dyDescent="0.45">
      <c r="A316" s="481" t="s">
        <v>3870</v>
      </c>
      <c r="B316" s="480" t="s">
        <v>985</v>
      </c>
      <c r="C316" s="481" t="s">
        <v>986</v>
      </c>
      <c r="D316" s="574" t="s">
        <v>987</v>
      </c>
      <c r="E316" s="508">
        <v>36.672220000000003</v>
      </c>
      <c r="F316" s="554">
        <v>58.445450000000001</v>
      </c>
      <c r="G316" s="510">
        <v>146.4598</v>
      </c>
      <c r="H316" s="510">
        <v>67.900390000000002</v>
      </c>
      <c r="I316" s="511">
        <v>1.5937254412195387</v>
      </c>
      <c r="J316" s="511">
        <v>3.9937533097259994</v>
      </c>
      <c r="K316" s="511">
        <v>1.8515483927616052</v>
      </c>
      <c r="L316" s="512">
        <v>1</v>
      </c>
      <c r="M316" s="513" t="s">
        <v>491</v>
      </c>
    </row>
    <row r="317" spans="1:13" ht="10.75" thickBot="1" x14ac:dyDescent="0.45">
      <c r="A317" s="481" t="s">
        <v>3871</v>
      </c>
      <c r="B317" s="480"/>
      <c r="C317" s="481"/>
      <c r="D317" s="574"/>
      <c r="E317" s="508">
        <v>29.593109999999999</v>
      </c>
      <c r="F317" s="554">
        <v>34.149979999999999</v>
      </c>
      <c r="G317" s="510">
        <v>23.907509999999998</v>
      </c>
      <c r="H317" s="510">
        <v>65.547719999999998</v>
      </c>
      <c r="I317" s="511">
        <v>1.1539841537438951</v>
      </c>
      <c r="J317" s="511">
        <v>0.80787419774400182</v>
      </c>
      <c r="K317" s="511">
        <v>2.2149655781362623</v>
      </c>
      <c r="L317" s="512">
        <v>1</v>
      </c>
      <c r="M317" s="513" t="s">
        <v>775</v>
      </c>
    </row>
    <row r="318" spans="1:13" ht="41.6" thickBot="1" x14ac:dyDescent="0.45">
      <c r="A318" s="481" t="s">
        <v>5260</v>
      </c>
      <c r="B318" s="480" t="s">
        <v>988</v>
      </c>
      <c r="C318" s="481" t="s">
        <v>989</v>
      </c>
      <c r="D318" s="574" t="s">
        <v>990</v>
      </c>
      <c r="E318" s="508">
        <v>188.15209999999999</v>
      </c>
      <c r="F318" s="554">
        <v>377.10410000000002</v>
      </c>
      <c r="G318" s="510">
        <v>256.27670000000001</v>
      </c>
      <c r="H318" s="510">
        <v>288.25049999999999</v>
      </c>
      <c r="I318" s="511">
        <v>2.0042513477128345</v>
      </c>
      <c r="J318" s="511">
        <v>1.362071961992452</v>
      </c>
      <c r="K318" s="511">
        <v>1.532007880858093</v>
      </c>
      <c r="L318" s="512">
        <v>1</v>
      </c>
      <c r="M318" s="513" t="s">
        <v>775</v>
      </c>
    </row>
    <row r="319" spans="1:13" ht="10.75" thickBot="1" x14ac:dyDescent="0.45">
      <c r="A319" s="481" t="s">
        <v>3872</v>
      </c>
      <c r="B319" s="480"/>
      <c r="C319" s="481"/>
      <c r="D319" s="574"/>
      <c r="E319" s="508">
        <v>14.166539999999999</v>
      </c>
      <c r="F319" s="554">
        <v>14.48807</v>
      </c>
      <c r="G319" s="510">
        <v>37.990850000000002</v>
      </c>
      <c r="H319" s="510">
        <v>21.149660000000001</v>
      </c>
      <c r="I319" s="511">
        <v>1.0226964382269772</v>
      </c>
      <c r="J319" s="511">
        <v>2.6817310366539751</v>
      </c>
      <c r="K319" s="511">
        <v>1.4929305250258709</v>
      </c>
      <c r="L319" s="512">
        <v>1</v>
      </c>
      <c r="M319" s="513" t="s">
        <v>775</v>
      </c>
    </row>
    <row r="320" spans="1:13" ht="10.75" thickBot="1" x14ac:dyDescent="0.45">
      <c r="A320" s="481" t="s">
        <v>5261</v>
      </c>
      <c r="B320" s="480"/>
      <c r="C320" s="481"/>
      <c r="D320" s="574"/>
      <c r="E320" s="508">
        <v>9.6903780000000008</v>
      </c>
      <c r="F320" s="554">
        <v>9.5398589999999999</v>
      </c>
      <c r="G320" s="510">
        <v>19.890840000000001</v>
      </c>
      <c r="H320" s="510">
        <v>14.61478</v>
      </c>
      <c r="I320" s="511">
        <v>0.98446716939215362</v>
      </c>
      <c r="J320" s="511">
        <v>2.0526381942995413</v>
      </c>
      <c r="K320" s="511">
        <v>1.5081743973248514</v>
      </c>
      <c r="L320" s="512">
        <v>1</v>
      </c>
      <c r="M320" s="513" t="s">
        <v>775</v>
      </c>
    </row>
    <row r="321" spans="1:13" ht="10.75" thickBot="1" x14ac:dyDescent="0.45">
      <c r="A321" s="481" t="s">
        <v>3873</v>
      </c>
      <c r="B321" s="480"/>
      <c r="C321" s="481"/>
      <c r="D321" s="574"/>
      <c r="E321" s="508">
        <v>15.51121</v>
      </c>
      <c r="F321" s="554">
        <v>19.698419999999999</v>
      </c>
      <c r="G321" s="510">
        <v>16.44717</v>
      </c>
      <c r="H321" s="510">
        <v>37.941389999999998</v>
      </c>
      <c r="I321" s="511">
        <v>1.2699473477568803</v>
      </c>
      <c r="J321" s="511">
        <v>1.0603408760502888</v>
      </c>
      <c r="K321" s="511">
        <v>2.4460625573375641</v>
      </c>
      <c r="L321" s="512">
        <v>1</v>
      </c>
      <c r="M321" s="513" t="s">
        <v>491</v>
      </c>
    </row>
    <row r="322" spans="1:13" ht="10.75" thickBot="1" x14ac:dyDescent="0.45">
      <c r="A322" s="481" t="s">
        <v>5262</v>
      </c>
      <c r="B322" s="480"/>
      <c r="C322" s="481"/>
      <c r="D322" s="574"/>
      <c r="E322" s="508">
        <v>9.4014520000000008</v>
      </c>
      <c r="F322" s="554">
        <v>8.9558300000000006</v>
      </c>
      <c r="G322" s="510">
        <v>27.601569999999999</v>
      </c>
      <c r="H322" s="510">
        <v>18.177659999999999</v>
      </c>
      <c r="I322" s="511">
        <v>0.95260072593042011</v>
      </c>
      <c r="J322" s="511">
        <v>2.9358837337041126</v>
      </c>
      <c r="K322" s="511">
        <v>1.9334949537582065</v>
      </c>
      <c r="L322" s="512">
        <v>1</v>
      </c>
      <c r="M322" s="513" t="s">
        <v>775</v>
      </c>
    </row>
    <row r="323" spans="1:13" ht="10.75" thickBot="1" x14ac:dyDescent="0.45">
      <c r="A323" s="481" t="s">
        <v>3874</v>
      </c>
      <c r="B323" s="480"/>
      <c r="C323" s="481"/>
      <c r="D323" s="574"/>
      <c r="E323" s="508">
        <v>6.849888</v>
      </c>
      <c r="F323" s="554">
        <v>5.2932360000000003</v>
      </c>
      <c r="G323" s="510">
        <v>18.209479999999999</v>
      </c>
      <c r="H323" s="510">
        <v>11.45172</v>
      </c>
      <c r="I323" s="511">
        <v>0.77274781719058772</v>
      </c>
      <c r="J323" s="511">
        <v>2.6583617133594006</v>
      </c>
      <c r="K323" s="511">
        <v>1.6718112763303574</v>
      </c>
      <c r="L323" s="512">
        <v>1</v>
      </c>
      <c r="M323" s="513" t="s">
        <v>775</v>
      </c>
    </row>
    <row r="324" spans="1:13" ht="10.75" thickBot="1" x14ac:dyDescent="0.45">
      <c r="A324" s="481" t="s">
        <v>3875</v>
      </c>
      <c r="B324" s="480"/>
      <c r="C324" s="481"/>
      <c r="D324" s="574"/>
      <c r="E324" s="508">
        <v>5.5118299999999998</v>
      </c>
      <c r="F324" s="554">
        <v>7.0050090000000003</v>
      </c>
      <c r="G324" s="510">
        <v>11.08644</v>
      </c>
      <c r="H324" s="510">
        <v>7.8259619999999996</v>
      </c>
      <c r="I324" s="511">
        <v>1.2709044001719938</v>
      </c>
      <c r="J324" s="511">
        <v>2.011390046499983</v>
      </c>
      <c r="K324" s="511">
        <v>1.4198482173797087</v>
      </c>
      <c r="L324" s="512">
        <v>1</v>
      </c>
      <c r="M324" s="513" t="s">
        <v>491</v>
      </c>
    </row>
    <row r="325" spans="1:13" ht="10.75" thickBot="1" x14ac:dyDescent="0.45">
      <c r="A325" s="481" t="s">
        <v>3876</v>
      </c>
      <c r="B325" s="480"/>
      <c r="C325" s="481"/>
      <c r="D325" s="574"/>
      <c r="E325" s="508">
        <v>42.104689999999998</v>
      </c>
      <c r="F325" s="554">
        <v>66.369550000000004</v>
      </c>
      <c r="G325" s="510">
        <v>91.158990000000003</v>
      </c>
      <c r="H325" s="510">
        <v>73.390309999999999</v>
      </c>
      <c r="I325" s="511">
        <v>1.5762982698601986</v>
      </c>
      <c r="J325" s="511">
        <v>2.1650554843177803</v>
      </c>
      <c r="K325" s="511">
        <v>1.7430435896808647</v>
      </c>
      <c r="L325" s="512">
        <v>1</v>
      </c>
      <c r="M325" s="513" t="s">
        <v>491</v>
      </c>
    </row>
    <row r="326" spans="1:13" ht="10.75" thickBot="1" x14ac:dyDescent="0.45">
      <c r="A326" s="481" t="s">
        <v>3877</v>
      </c>
      <c r="B326" s="480"/>
      <c r="C326" s="481"/>
      <c r="D326" s="574"/>
      <c r="E326" s="508">
        <v>5.8503980000000002</v>
      </c>
      <c r="F326" s="554">
        <v>6.7432259999999999</v>
      </c>
      <c r="G326" s="510">
        <v>28.34909</v>
      </c>
      <c r="H326" s="510">
        <v>13.94577</v>
      </c>
      <c r="I326" s="511">
        <v>1.1526097882571407</v>
      </c>
      <c r="J326" s="511">
        <v>4.8456686194682819</v>
      </c>
      <c r="K326" s="511">
        <v>2.3837301325482469</v>
      </c>
      <c r="L326" s="512">
        <v>2</v>
      </c>
      <c r="M326" s="513" t="s">
        <v>775</v>
      </c>
    </row>
    <row r="327" spans="1:13" ht="10.75" thickBot="1" x14ac:dyDescent="0.45">
      <c r="A327" s="481" t="s">
        <v>3878</v>
      </c>
      <c r="B327" s="480"/>
      <c r="C327" s="481"/>
      <c r="D327" s="574"/>
      <c r="E327" s="508">
        <v>10.78335</v>
      </c>
      <c r="F327" s="554">
        <v>10.17736</v>
      </c>
      <c r="G327" s="510">
        <v>32.008890000000001</v>
      </c>
      <c r="H327" s="510">
        <v>18.048310000000001</v>
      </c>
      <c r="I327" s="511">
        <v>0.94380317804763825</v>
      </c>
      <c r="J327" s="511">
        <v>2.9683623363796965</v>
      </c>
      <c r="K327" s="511">
        <v>1.6737201333537353</v>
      </c>
      <c r="L327" s="512">
        <v>1</v>
      </c>
      <c r="M327" s="513" t="s">
        <v>491</v>
      </c>
    </row>
    <row r="328" spans="1:13" ht="10.75" thickBot="1" x14ac:dyDescent="0.45">
      <c r="A328" s="481" t="s">
        <v>3879</v>
      </c>
      <c r="B328" s="480"/>
      <c r="C328" s="481"/>
      <c r="D328" s="574"/>
      <c r="E328" s="508">
        <v>14.31443</v>
      </c>
      <c r="F328" s="554">
        <v>21.183890000000002</v>
      </c>
      <c r="G328" s="510">
        <v>29.484649999999998</v>
      </c>
      <c r="H328" s="510">
        <v>17.16422</v>
      </c>
      <c r="I328" s="511">
        <v>1.4798975579188276</v>
      </c>
      <c r="J328" s="511">
        <v>2.0597851259183915</v>
      </c>
      <c r="K328" s="511">
        <v>1.1990851190022935</v>
      </c>
      <c r="L328" s="512">
        <v>1</v>
      </c>
      <c r="M328" s="513" t="s">
        <v>775</v>
      </c>
    </row>
    <row r="329" spans="1:13" ht="10.75" thickBot="1" x14ac:dyDescent="0.45">
      <c r="A329" s="481" t="s">
        <v>3880</v>
      </c>
      <c r="B329" s="480"/>
      <c r="C329" s="481"/>
      <c r="D329" s="574"/>
      <c r="E329" s="508">
        <v>6.3262200000000002</v>
      </c>
      <c r="F329" s="554">
        <v>7.7519460000000002</v>
      </c>
      <c r="G329" s="510">
        <v>13.90179</v>
      </c>
      <c r="H329" s="510">
        <v>6.9198560000000002</v>
      </c>
      <c r="I329" s="511">
        <v>1.2253677551523658</v>
      </c>
      <c r="J329" s="511">
        <v>2.1974875992298717</v>
      </c>
      <c r="K329" s="511">
        <v>1.0938373942101287</v>
      </c>
      <c r="L329" s="512">
        <v>1</v>
      </c>
      <c r="M329" s="513" t="s">
        <v>775</v>
      </c>
    </row>
    <row r="330" spans="1:13" ht="10.75" thickBot="1" x14ac:dyDescent="0.45">
      <c r="A330" s="481" t="s">
        <v>3881</v>
      </c>
      <c r="B330" s="480"/>
      <c r="C330" s="481"/>
      <c r="D330" s="574"/>
      <c r="E330" s="508">
        <v>22.238399999999999</v>
      </c>
      <c r="F330" s="554">
        <v>14.461119999999999</v>
      </c>
      <c r="G330" s="510">
        <v>68.561989999999994</v>
      </c>
      <c r="H330" s="510">
        <v>31.420390000000001</v>
      </c>
      <c r="I330" s="511">
        <v>0.65027699834520469</v>
      </c>
      <c r="J330" s="511">
        <v>3.0830450931721707</v>
      </c>
      <c r="K330" s="511">
        <v>1.4128889668321463</v>
      </c>
      <c r="L330" s="512">
        <v>1</v>
      </c>
      <c r="M330" s="513" t="s">
        <v>775</v>
      </c>
    </row>
    <row r="331" spans="1:13" ht="10.75" thickBot="1" x14ac:dyDescent="0.45">
      <c r="A331" s="481" t="s">
        <v>3882</v>
      </c>
      <c r="B331" s="480"/>
      <c r="C331" s="481"/>
      <c r="D331" s="574"/>
      <c r="E331" s="508">
        <v>8.6816440000000004</v>
      </c>
      <c r="F331" s="554">
        <v>7.6315739999999996</v>
      </c>
      <c r="G331" s="510">
        <v>27.500910000000001</v>
      </c>
      <c r="H331" s="510">
        <v>16.09742</v>
      </c>
      <c r="I331" s="511">
        <v>0.87904710213871928</v>
      </c>
      <c r="J331" s="511">
        <v>3.1677076369406532</v>
      </c>
      <c r="K331" s="511">
        <v>1.8541902893046522</v>
      </c>
      <c r="L331" s="512">
        <v>1</v>
      </c>
      <c r="M331" s="513" t="s">
        <v>775</v>
      </c>
    </row>
    <row r="332" spans="1:13" ht="10.75" thickBot="1" x14ac:dyDescent="0.45">
      <c r="A332" s="481" t="s">
        <v>3883</v>
      </c>
      <c r="B332" s="480"/>
      <c r="C332" s="481"/>
      <c r="D332" s="574"/>
      <c r="E332" s="508">
        <v>10.288169999999999</v>
      </c>
      <c r="F332" s="554">
        <v>5.1868480000000003</v>
      </c>
      <c r="G332" s="510">
        <v>26.697330000000001</v>
      </c>
      <c r="H332" s="510">
        <v>11.85871</v>
      </c>
      <c r="I332" s="511">
        <v>0.50415652151937618</v>
      </c>
      <c r="J332" s="511">
        <v>2.5949542046836322</v>
      </c>
      <c r="K332" s="511">
        <v>1.1526549425213621</v>
      </c>
      <c r="L332" s="512">
        <v>1</v>
      </c>
      <c r="M332" s="513" t="s">
        <v>775</v>
      </c>
    </row>
    <row r="333" spans="1:13" ht="10.75" thickBot="1" x14ac:dyDescent="0.45">
      <c r="A333" s="481" t="s">
        <v>5263</v>
      </c>
      <c r="B333" s="480"/>
      <c r="C333" s="481"/>
      <c r="D333" s="574"/>
      <c r="E333" s="508">
        <v>175.7406</v>
      </c>
      <c r="F333" s="554">
        <v>154.3817</v>
      </c>
      <c r="G333" s="510">
        <v>235.2183</v>
      </c>
      <c r="H333" s="510">
        <v>358.21820000000002</v>
      </c>
      <c r="I333" s="511">
        <v>0.87846348538698515</v>
      </c>
      <c r="J333" s="511">
        <v>1.3384402921123519</v>
      </c>
      <c r="K333" s="511">
        <v>2.0383349095200543</v>
      </c>
      <c r="L333" s="512">
        <v>1</v>
      </c>
      <c r="M333" s="513" t="s">
        <v>491</v>
      </c>
    </row>
    <row r="334" spans="1:13" ht="10.75" thickBot="1" x14ac:dyDescent="0.45">
      <c r="A334" s="481" t="s">
        <v>3884</v>
      </c>
      <c r="B334" s="480"/>
      <c r="C334" s="481"/>
      <c r="D334" s="574"/>
      <c r="E334" s="508">
        <v>27.30453</v>
      </c>
      <c r="F334" s="554">
        <v>28.702390000000001</v>
      </c>
      <c r="G334" s="510">
        <v>53.48368</v>
      </c>
      <c r="H334" s="510">
        <v>92.164559999999994</v>
      </c>
      <c r="I334" s="511">
        <v>1.0511951679812837</v>
      </c>
      <c r="J334" s="511">
        <v>1.9587841284944294</v>
      </c>
      <c r="K334" s="511">
        <v>3.3754311097828822</v>
      </c>
      <c r="L334" s="512">
        <v>1</v>
      </c>
      <c r="M334" s="513" t="s">
        <v>491</v>
      </c>
    </row>
    <row r="335" spans="1:13" ht="10.75" thickBot="1" x14ac:dyDescent="0.45">
      <c r="A335" s="481" t="s">
        <v>3885</v>
      </c>
      <c r="B335" s="480"/>
      <c r="C335" s="481"/>
      <c r="D335" s="574"/>
      <c r="E335" s="508">
        <v>8.1905190000000001</v>
      </c>
      <c r="F335" s="554">
        <v>9.5547620000000002</v>
      </c>
      <c r="G335" s="510">
        <v>7.0520820000000004</v>
      </c>
      <c r="H335" s="510">
        <v>16.944210000000002</v>
      </c>
      <c r="I335" s="511">
        <v>1.1665636817398262</v>
      </c>
      <c r="J335" s="511">
        <v>0.86100551137235626</v>
      </c>
      <c r="K335" s="511">
        <v>2.0687590127072535</v>
      </c>
      <c r="L335" s="512">
        <v>1</v>
      </c>
      <c r="M335" s="513" t="s">
        <v>775</v>
      </c>
    </row>
    <row r="336" spans="1:13" ht="10.75" thickBot="1" x14ac:dyDescent="0.45">
      <c r="A336" s="481" t="s">
        <v>5264</v>
      </c>
      <c r="B336" s="480"/>
      <c r="C336" s="481"/>
      <c r="D336" s="574"/>
      <c r="E336" s="508">
        <v>22.507010000000001</v>
      </c>
      <c r="F336" s="554">
        <v>23.056290000000001</v>
      </c>
      <c r="G336" s="510">
        <v>46.550539999999998</v>
      </c>
      <c r="H336" s="510">
        <v>34.829590000000003</v>
      </c>
      <c r="I336" s="511">
        <v>1.0244048409806545</v>
      </c>
      <c r="J336" s="511">
        <v>2.0682685083447332</v>
      </c>
      <c r="K336" s="511">
        <v>1.5474996456659504</v>
      </c>
      <c r="L336" s="512">
        <v>1</v>
      </c>
      <c r="M336" s="513" t="s">
        <v>775</v>
      </c>
    </row>
    <row r="337" spans="1:13" ht="10.75" thickBot="1" x14ac:dyDescent="0.45">
      <c r="A337" s="481" t="s">
        <v>5265</v>
      </c>
      <c r="B337" s="480"/>
      <c r="C337" s="481"/>
      <c r="D337" s="574"/>
      <c r="E337" s="508">
        <v>21.676279999999998</v>
      </c>
      <c r="F337" s="554">
        <v>30.028569999999998</v>
      </c>
      <c r="G337" s="510">
        <v>58.500300000000003</v>
      </c>
      <c r="H337" s="510">
        <v>29.927409999999998</v>
      </c>
      <c r="I337" s="511">
        <v>1.3853193444631644</v>
      </c>
      <c r="J337" s="511">
        <v>2.6988164020763712</v>
      </c>
      <c r="K337" s="511">
        <v>1.3806524920327659</v>
      </c>
      <c r="L337" s="512">
        <v>1</v>
      </c>
      <c r="M337" s="513" t="s">
        <v>491</v>
      </c>
    </row>
    <row r="338" spans="1:13" ht="10.75" thickBot="1" x14ac:dyDescent="0.45">
      <c r="A338" s="481" t="s">
        <v>3886</v>
      </c>
      <c r="B338" s="480"/>
      <c r="C338" s="481"/>
      <c r="D338" s="574"/>
      <c r="E338" s="508">
        <v>7.0907929999999997</v>
      </c>
      <c r="F338" s="554">
        <v>7.7884419999999999</v>
      </c>
      <c r="G338" s="510">
        <v>15.04499</v>
      </c>
      <c r="H338" s="510">
        <v>10.193960000000001</v>
      </c>
      <c r="I338" s="511">
        <v>1.0983880082241859</v>
      </c>
      <c r="J338" s="511">
        <v>2.1217640960609061</v>
      </c>
      <c r="K338" s="511">
        <v>1.4376332802269085</v>
      </c>
      <c r="L338" s="512">
        <v>1</v>
      </c>
      <c r="M338" s="513" t="s">
        <v>775</v>
      </c>
    </row>
    <row r="339" spans="1:13" ht="10.75" thickBot="1" x14ac:dyDescent="0.45">
      <c r="A339" s="481" t="s">
        <v>3887</v>
      </c>
      <c r="B339" s="480"/>
      <c r="C339" s="481"/>
      <c r="D339" s="574"/>
      <c r="E339" s="508">
        <v>8.1805409999999998</v>
      </c>
      <c r="F339" s="554">
        <v>8.8028739999999992</v>
      </c>
      <c r="G339" s="510">
        <v>19.628039999999999</v>
      </c>
      <c r="H339" s="510">
        <v>11.422000000000001</v>
      </c>
      <c r="I339" s="511">
        <v>1.0760747974981115</v>
      </c>
      <c r="J339" s="511">
        <v>2.3993572063265742</v>
      </c>
      <c r="K339" s="511">
        <v>1.3962401753135887</v>
      </c>
      <c r="L339" s="512">
        <v>1</v>
      </c>
      <c r="M339" s="513" t="s">
        <v>775</v>
      </c>
    </row>
    <row r="340" spans="1:13" ht="10.75" thickBot="1" x14ac:dyDescent="0.45">
      <c r="A340" s="481" t="s">
        <v>5266</v>
      </c>
      <c r="B340" s="480"/>
      <c r="C340" s="481"/>
      <c r="D340" s="574"/>
      <c r="E340" s="508">
        <v>465.6823</v>
      </c>
      <c r="F340" s="554">
        <v>178.70920000000001</v>
      </c>
      <c r="G340" s="510">
        <v>456.88830000000002</v>
      </c>
      <c r="H340" s="510">
        <v>1061.1679999999999</v>
      </c>
      <c r="I340" s="511">
        <v>0.38375776790313915</v>
      </c>
      <c r="J340" s="511">
        <v>0.98111588093427649</v>
      </c>
      <c r="K340" s="511">
        <v>2.2787381010616032</v>
      </c>
      <c r="L340" s="512">
        <v>1</v>
      </c>
      <c r="M340" s="513" t="s">
        <v>775</v>
      </c>
    </row>
    <row r="341" spans="1:13" ht="10.75" thickBot="1" x14ac:dyDescent="0.45">
      <c r="A341" s="481" t="s">
        <v>3888</v>
      </c>
      <c r="B341" s="480"/>
      <c r="C341" s="481"/>
      <c r="D341" s="574"/>
      <c r="E341" s="508">
        <v>92.45205</v>
      </c>
      <c r="F341" s="554">
        <v>39.899209999999997</v>
      </c>
      <c r="G341" s="510">
        <v>103.7706</v>
      </c>
      <c r="H341" s="510">
        <v>204.82320000000001</v>
      </c>
      <c r="I341" s="511">
        <v>0.43156652556649633</v>
      </c>
      <c r="J341" s="511">
        <v>1.1224261657799908</v>
      </c>
      <c r="K341" s="511">
        <v>2.2154533079580174</v>
      </c>
      <c r="L341" s="512">
        <v>1</v>
      </c>
      <c r="M341" s="513" t="s">
        <v>775</v>
      </c>
    </row>
    <row r="342" spans="1:13" ht="10.75" thickBot="1" x14ac:dyDescent="0.45">
      <c r="A342" s="481" t="s">
        <v>3889</v>
      </c>
      <c r="B342" s="480"/>
      <c r="C342" s="481"/>
      <c r="D342" s="574"/>
      <c r="E342" s="508">
        <v>162.66849999999999</v>
      </c>
      <c r="F342" s="554">
        <v>120.268</v>
      </c>
      <c r="G342" s="510">
        <v>152.13749999999999</v>
      </c>
      <c r="H342" s="510">
        <v>341.6266</v>
      </c>
      <c r="I342" s="511">
        <v>0.73934412624447887</v>
      </c>
      <c r="J342" s="511">
        <v>0.93526097554228382</v>
      </c>
      <c r="K342" s="511">
        <v>2.1001398549811428</v>
      </c>
      <c r="L342" s="512">
        <v>1</v>
      </c>
      <c r="M342" s="513" t="s">
        <v>491</v>
      </c>
    </row>
    <row r="343" spans="1:13" ht="10.75" thickBot="1" x14ac:dyDescent="0.45">
      <c r="A343" s="481" t="s">
        <v>5267</v>
      </c>
      <c r="B343" s="480"/>
      <c r="C343" s="481"/>
      <c r="D343" s="574"/>
      <c r="E343" s="508">
        <v>17.081659999999999</v>
      </c>
      <c r="F343" s="554">
        <v>16.272680000000001</v>
      </c>
      <c r="G343" s="510">
        <v>11.69617</v>
      </c>
      <c r="H343" s="510">
        <v>41.565730000000002</v>
      </c>
      <c r="I343" s="511">
        <v>0.95264043424351041</v>
      </c>
      <c r="J343" s="511">
        <v>0.68472092290796094</v>
      </c>
      <c r="K343" s="511">
        <v>2.4333542524555578</v>
      </c>
      <c r="L343" s="512">
        <v>1</v>
      </c>
      <c r="M343" s="513" t="s">
        <v>775</v>
      </c>
    </row>
    <row r="344" spans="1:13" ht="10.75" thickBot="1" x14ac:dyDescent="0.45">
      <c r="A344" s="481" t="s">
        <v>3890</v>
      </c>
      <c r="B344" s="480"/>
      <c r="C344" s="481"/>
      <c r="D344" s="574"/>
      <c r="E344" s="508">
        <v>6.8402209999999997</v>
      </c>
      <c r="F344" s="554">
        <v>6.2078699999999998</v>
      </c>
      <c r="G344" s="510">
        <v>13.8931</v>
      </c>
      <c r="H344" s="510">
        <v>9.9475599999999993</v>
      </c>
      <c r="I344" s="511">
        <v>0.90755401031633331</v>
      </c>
      <c r="J344" s="511">
        <v>2.0310893463822297</v>
      </c>
      <c r="K344" s="511">
        <v>1.4542746498980077</v>
      </c>
      <c r="L344" s="512">
        <v>1</v>
      </c>
      <c r="M344" s="513" t="s">
        <v>775</v>
      </c>
    </row>
    <row r="345" spans="1:13" ht="10.75" thickBot="1" x14ac:dyDescent="0.45">
      <c r="A345" s="481" t="s">
        <v>3891</v>
      </c>
      <c r="B345" s="480"/>
      <c r="C345" s="481"/>
      <c r="D345" s="574"/>
      <c r="E345" s="508">
        <v>11.166090000000001</v>
      </c>
      <c r="F345" s="554">
        <v>12.78167</v>
      </c>
      <c r="G345" s="510">
        <v>64.238380000000006</v>
      </c>
      <c r="H345" s="510">
        <v>25.513660000000002</v>
      </c>
      <c r="I345" s="511">
        <v>1.1446862778286759</v>
      </c>
      <c r="J345" s="511">
        <v>5.752987840864618</v>
      </c>
      <c r="K345" s="511">
        <v>2.2849233706695897</v>
      </c>
      <c r="L345" s="512">
        <v>2</v>
      </c>
      <c r="M345" s="513" t="s">
        <v>775</v>
      </c>
    </row>
    <row r="346" spans="1:13" ht="10.75" thickBot="1" x14ac:dyDescent="0.45">
      <c r="A346" s="481" t="s">
        <v>5268</v>
      </c>
      <c r="B346" s="480"/>
      <c r="C346" s="481"/>
      <c r="D346" s="574"/>
      <c r="E346" s="508">
        <v>7.9177999999999997</v>
      </c>
      <c r="F346" s="554">
        <v>7.6244449999999997</v>
      </c>
      <c r="G346" s="510">
        <v>38.891069999999999</v>
      </c>
      <c r="H346" s="510">
        <v>11.994109999999999</v>
      </c>
      <c r="I346" s="511">
        <v>0.96294993558816844</v>
      </c>
      <c r="J346" s="511">
        <v>4.9118530399858544</v>
      </c>
      <c r="K346" s="511">
        <v>1.5148286140089418</v>
      </c>
      <c r="L346" s="512">
        <v>1</v>
      </c>
      <c r="M346" s="513" t="s">
        <v>775</v>
      </c>
    </row>
    <row r="347" spans="1:13" ht="10.75" thickBot="1" x14ac:dyDescent="0.45">
      <c r="A347" s="481" t="s">
        <v>3892</v>
      </c>
      <c r="B347" s="480"/>
      <c r="C347" s="481"/>
      <c r="D347" s="574"/>
      <c r="E347" s="508">
        <v>5.3426299999999998</v>
      </c>
      <c r="F347" s="554">
        <v>5.6314919999999997</v>
      </c>
      <c r="G347" s="510">
        <v>12.42268</v>
      </c>
      <c r="H347" s="510">
        <v>8.8219539999999999</v>
      </c>
      <c r="I347" s="511">
        <v>1.0540673788003287</v>
      </c>
      <c r="J347" s="511">
        <v>2.3251993868188516</v>
      </c>
      <c r="K347" s="511">
        <v>1.6512380606555199</v>
      </c>
      <c r="L347" s="512">
        <v>1</v>
      </c>
      <c r="M347" s="513" t="s">
        <v>775</v>
      </c>
    </row>
    <row r="348" spans="1:13" ht="10.75" thickBot="1" x14ac:dyDescent="0.45">
      <c r="A348" s="481" t="s">
        <v>3893</v>
      </c>
      <c r="B348" s="480"/>
      <c r="C348" s="481"/>
      <c r="D348" s="574"/>
      <c r="E348" s="508">
        <v>14.21757</v>
      </c>
      <c r="F348" s="554">
        <v>9.996461</v>
      </c>
      <c r="G348" s="510">
        <v>33.600499999999997</v>
      </c>
      <c r="H348" s="510">
        <v>22.18956</v>
      </c>
      <c r="I348" s="511">
        <v>0.70310615667796961</v>
      </c>
      <c r="J348" s="511">
        <v>2.363308216523639</v>
      </c>
      <c r="K348" s="511">
        <v>1.5607139616685552</v>
      </c>
      <c r="L348" s="512">
        <v>1</v>
      </c>
      <c r="M348" s="513" t="s">
        <v>775</v>
      </c>
    </row>
    <row r="349" spans="1:13" ht="10.75" thickBot="1" x14ac:dyDescent="0.45">
      <c r="A349" s="481" t="s">
        <v>3894</v>
      </c>
      <c r="B349" s="480"/>
      <c r="C349" s="481"/>
      <c r="D349" s="574"/>
      <c r="E349" s="508">
        <v>12.04547</v>
      </c>
      <c r="F349" s="554">
        <v>18.18505</v>
      </c>
      <c r="G349" s="510">
        <v>29.941220000000001</v>
      </c>
      <c r="H349" s="510">
        <v>24.437249999999999</v>
      </c>
      <c r="I349" s="511">
        <v>1.5097003271769387</v>
      </c>
      <c r="J349" s="511">
        <v>2.4856829995010572</v>
      </c>
      <c r="K349" s="511">
        <v>2.0287502272638593</v>
      </c>
      <c r="L349" s="512">
        <v>2</v>
      </c>
      <c r="M349" s="513" t="s">
        <v>491</v>
      </c>
    </row>
    <row r="350" spans="1:13" ht="10.75" thickBot="1" x14ac:dyDescent="0.45">
      <c r="A350" s="555" t="s">
        <v>342</v>
      </c>
      <c r="B350" s="556"/>
      <c r="C350" s="555" t="s">
        <v>991</v>
      </c>
      <c r="D350" s="587"/>
      <c r="E350" s="557">
        <v>51.428350000000002</v>
      </c>
      <c r="F350" s="554">
        <v>56.65869</v>
      </c>
      <c r="G350" s="558">
        <v>168.95650000000001</v>
      </c>
      <c r="H350" s="558">
        <v>495.73680000000002</v>
      </c>
      <c r="I350" s="559">
        <v>1.1017014934369855</v>
      </c>
      <c r="J350" s="559">
        <v>3.2852794227308477</v>
      </c>
      <c r="K350" s="559">
        <v>9.6393681695018412</v>
      </c>
      <c r="L350" s="560">
        <v>2</v>
      </c>
      <c r="M350" s="518" t="s">
        <v>491</v>
      </c>
    </row>
    <row r="351" spans="1:13" ht="10.75" thickBot="1" x14ac:dyDescent="0.45">
      <c r="A351" s="481" t="s">
        <v>3895</v>
      </c>
      <c r="B351" s="480"/>
      <c r="C351" s="481"/>
      <c r="D351" s="574"/>
      <c r="E351" s="508">
        <v>9.5444469999999999</v>
      </c>
      <c r="F351" s="554">
        <v>16.629010000000001</v>
      </c>
      <c r="G351" s="510">
        <v>27.390619999999998</v>
      </c>
      <c r="H351" s="510">
        <v>16.54562</v>
      </c>
      <c r="I351" s="511">
        <v>1.7422706627214757</v>
      </c>
      <c r="J351" s="511">
        <v>2.8697964376563672</v>
      </c>
      <c r="K351" s="511">
        <v>1.733533645270386</v>
      </c>
      <c r="L351" s="512">
        <v>1</v>
      </c>
      <c r="M351" s="513" t="s">
        <v>775</v>
      </c>
    </row>
    <row r="352" spans="1:13" ht="10.75" thickBot="1" x14ac:dyDescent="0.45">
      <c r="A352" s="481" t="s">
        <v>5269</v>
      </c>
      <c r="B352" s="480"/>
      <c r="C352" s="481"/>
      <c r="D352" s="574"/>
      <c r="E352" s="508">
        <v>13.41032</v>
      </c>
      <c r="F352" s="554">
        <v>11.952819999999999</v>
      </c>
      <c r="G352" s="510">
        <v>39.314109999999999</v>
      </c>
      <c r="H352" s="510">
        <v>22.861730000000001</v>
      </c>
      <c r="I352" s="511">
        <v>0.89131504691908903</v>
      </c>
      <c r="J352" s="511">
        <v>2.9316310125336305</v>
      </c>
      <c r="K352" s="511">
        <v>1.7047863138239805</v>
      </c>
      <c r="L352" s="512">
        <v>1</v>
      </c>
      <c r="M352" s="513" t="s">
        <v>775</v>
      </c>
    </row>
    <row r="353" spans="1:13" ht="10.75" thickBot="1" x14ac:dyDescent="0.45">
      <c r="A353" s="481" t="s">
        <v>5270</v>
      </c>
      <c r="B353" s="480"/>
      <c r="C353" s="481"/>
      <c r="D353" s="574"/>
      <c r="E353" s="508">
        <v>8.8384129999999992</v>
      </c>
      <c r="F353" s="554">
        <v>13.5284</v>
      </c>
      <c r="G353" s="510">
        <v>7.9085380000000001</v>
      </c>
      <c r="H353" s="510">
        <v>20.035049999999998</v>
      </c>
      <c r="I353" s="511">
        <v>1.5306367783447097</v>
      </c>
      <c r="J353" s="511">
        <v>0.89479163284177832</v>
      </c>
      <c r="K353" s="511">
        <v>2.2668153208047643</v>
      </c>
      <c r="L353" s="512">
        <v>1</v>
      </c>
      <c r="M353" s="513" t="s">
        <v>491</v>
      </c>
    </row>
    <row r="354" spans="1:13" ht="10.75" thickBot="1" x14ac:dyDescent="0.45">
      <c r="A354" s="481" t="s">
        <v>5271</v>
      </c>
      <c r="B354" s="480" t="s">
        <v>992</v>
      </c>
      <c r="C354" s="481" t="s">
        <v>835</v>
      </c>
      <c r="D354" s="574" t="s">
        <v>993</v>
      </c>
      <c r="E354" s="508">
        <v>6.4535850000000003</v>
      </c>
      <c r="F354" s="554">
        <v>6.444248</v>
      </c>
      <c r="G354" s="510">
        <v>13.51286</v>
      </c>
      <c r="H354" s="510">
        <v>8.5816280000000003</v>
      </c>
      <c r="I354" s="511">
        <v>0.99855320724837426</v>
      </c>
      <c r="J354" s="511">
        <v>2.0938532614043202</v>
      </c>
      <c r="K354" s="511">
        <v>1.3297458699312088</v>
      </c>
      <c r="L354" s="512">
        <v>1</v>
      </c>
      <c r="M354" s="513" t="s">
        <v>775</v>
      </c>
    </row>
    <row r="355" spans="1:13" ht="10.75" thickBot="1" x14ac:dyDescent="0.45">
      <c r="A355" s="481" t="s">
        <v>3896</v>
      </c>
      <c r="B355" s="480"/>
      <c r="C355" s="481"/>
      <c r="D355" s="574"/>
      <c r="E355" s="508">
        <v>9.64269</v>
      </c>
      <c r="F355" s="554">
        <v>12.63602</v>
      </c>
      <c r="G355" s="510">
        <v>26.527819999999998</v>
      </c>
      <c r="H355" s="510">
        <v>13.323510000000001</v>
      </c>
      <c r="I355" s="511">
        <v>1.3104247881037345</v>
      </c>
      <c r="J355" s="511">
        <v>2.7510808705869421</v>
      </c>
      <c r="K355" s="511">
        <v>1.3817212831689083</v>
      </c>
      <c r="L355" s="512">
        <v>1</v>
      </c>
      <c r="M355" s="513" t="s">
        <v>491</v>
      </c>
    </row>
    <row r="356" spans="1:13" ht="51.9" thickBot="1" x14ac:dyDescent="0.45">
      <c r="A356" s="481" t="s">
        <v>3897</v>
      </c>
      <c r="B356" s="480" t="s">
        <v>994</v>
      </c>
      <c r="C356" s="481" t="s">
        <v>995</v>
      </c>
      <c r="D356" s="574" t="s">
        <v>996</v>
      </c>
      <c r="E356" s="508">
        <v>51.750729999999997</v>
      </c>
      <c r="F356" s="554">
        <v>53.856459999999998</v>
      </c>
      <c r="G356" s="510">
        <v>111.3998</v>
      </c>
      <c r="H356" s="510">
        <v>65.422579999999996</v>
      </c>
      <c r="I356" s="511">
        <v>1.0406898608000312</v>
      </c>
      <c r="J356" s="511">
        <v>2.1526227745966096</v>
      </c>
      <c r="K356" s="511">
        <v>1.2641866114738864</v>
      </c>
      <c r="L356" s="512">
        <v>1</v>
      </c>
      <c r="M356" s="513" t="s">
        <v>775</v>
      </c>
    </row>
    <row r="357" spans="1:13" ht="62.15" thickBot="1" x14ac:dyDescent="0.45">
      <c r="A357" s="555" t="s">
        <v>375</v>
      </c>
      <c r="B357" s="556" t="s">
        <v>299</v>
      </c>
      <c r="C357" s="555" t="s">
        <v>300</v>
      </c>
      <c r="D357" s="587" t="s">
        <v>997</v>
      </c>
      <c r="E357" s="557">
        <v>20.457979999999999</v>
      </c>
      <c r="F357" s="554">
        <v>69.034289999999999</v>
      </c>
      <c r="G357" s="558">
        <v>81.494829999999993</v>
      </c>
      <c r="H357" s="558">
        <v>41.957560000000001</v>
      </c>
      <c r="I357" s="559">
        <v>3.3744431268385249</v>
      </c>
      <c r="J357" s="559">
        <v>3.9835228111475325</v>
      </c>
      <c r="K357" s="559">
        <v>2.0509141176206058</v>
      </c>
      <c r="L357" s="560">
        <v>3</v>
      </c>
      <c r="M357" s="518" t="s">
        <v>775</v>
      </c>
    </row>
    <row r="358" spans="1:13" ht="10.75" thickBot="1" x14ac:dyDescent="0.45">
      <c r="A358" s="555" t="s">
        <v>3898</v>
      </c>
      <c r="B358" s="556"/>
      <c r="C358" s="555" t="s">
        <v>998</v>
      </c>
      <c r="D358" s="587"/>
      <c r="E358" s="557">
        <v>24.922080000000001</v>
      </c>
      <c r="F358" s="554">
        <v>56.966520000000003</v>
      </c>
      <c r="G358" s="558">
        <v>55.96461</v>
      </c>
      <c r="H358" s="558">
        <v>21.21285</v>
      </c>
      <c r="I358" s="559">
        <v>2.2857851351091081</v>
      </c>
      <c r="J358" s="559">
        <v>2.2455834344484891</v>
      </c>
      <c r="K358" s="559">
        <v>0.85116691704705216</v>
      </c>
      <c r="L358" s="560">
        <v>2</v>
      </c>
      <c r="M358" s="518" t="s">
        <v>491</v>
      </c>
    </row>
    <row r="359" spans="1:13" ht="41.6" thickBot="1" x14ac:dyDescent="0.45">
      <c r="A359" s="555" t="s">
        <v>368</v>
      </c>
      <c r="B359" s="556" t="s">
        <v>278</v>
      </c>
      <c r="C359" s="555" t="s">
        <v>279</v>
      </c>
      <c r="D359" s="587" t="s">
        <v>999</v>
      </c>
      <c r="E359" s="557">
        <v>30.17905</v>
      </c>
      <c r="F359" s="554">
        <v>74.901859999999999</v>
      </c>
      <c r="G359" s="558">
        <v>36.338929999999998</v>
      </c>
      <c r="H359" s="558">
        <v>53.68488</v>
      </c>
      <c r="I359" s="559">
        <v>2.4819157660695086</v>
      </c>
      <c r="J359" s="559">
        <v>1.20411113007202</v>
      </c>
      <c r="K359" s="559">
        <v>1.7788790568291579</v>
      </c>
      <c r="L359" s="560">
        <v>1</v>
      </c>
      <c r="M359" s="518" t="s">
        <v>491</v>
      </c>
    </row>
    <row r="360" spans="1:13" ht="41.6" thickBot="1" x14ac:dyDescent="0.45">
      <c r="A360" s="481" t="s">
        <v>3899</v>
      </c>
      <c r="B360" s="480"/>
      <c r="C360" s="481" t="s">
        <v>709</v>
      </c>
      <c r="D360" s="574" t="s">
        <v>1000</v>
      </c>
      <c r="E360" s="508">
        <v>13.41982</v>
      </c>
      <c r="F360" s="554">
        <v>26.80743</v>
      </c>
      <c r="G360" s="510">
        <v>27.638590000000001</v>
      </c>
      <c r="H360" s="510">
        <v>23.533999999999999</v>
      </c>
      <c r="I360" s="511">
        <v>1.9975998187755126</v>
      </c>
      <c r="J360" s="511">
        <v>2.0595350757312691</v>
      </c>
      <c r="K360" s="511">
        <v>1.7536747884844952</v>
      </c>
      <c r="L360" s="512">
        <v>1</v>
      </c>
      <c r="M360" s="513" t="s">
        <v>491</v>
      </c>
    </row>
    <row r="361" spans="1:13" ht="10.75" thickBot="1" x14ac:dyDescent="0.45">
      <c r="A361" s="481" t="s">
        <v>3900</v>
      </c>
      <c r="B361" s="480"/>
      <c r="C361" s="481"/>
      <c r="D361" s="574"/>
      <c r="E361" s="508">
        <v>7.3247249999999999</v>
      </c>
      <c r="F361" s="554">
        <v>5.0841320000000003</v>
      </c>
      <c r="G361" s="510">
        <v>47.383809999999997</v>
      </c>
      <c r="H361" s="510">
        <v>19.512170000000001</v>
      </c>
      <c r="I361" s="511">
        <v>0.69410551249364316</v>
      </c>
      <c r="J361" s="511">
        <v>6.4690223865059773</v>
      </c>
      <c r="K361" s="511">
        <v>2.6638774834550105</v>
      </c>
      <c r="L361" s="512">
        <v>2</v>
      </c>
      <c r="M361" s="513" t="s">
        <v>491</v>
      </c>
    </row>
    <row r="362" spans="1:13" ht="10.75" thickBot="1" x14ac:dyDescent="0.45">
      <c r="A362" s="481" t="s">
        <v>3901</v>
      </c>
      <c r="B362" s="480"/>
      <c r="C362" s="481"/>
      <c r="D362" s="574"/>
      <c r="E362" s="508">
        <v>12.70379</v>
      </c>
      <c r="F362" s="554">
        <v>15.815429999999999</v>
      </c>
      <c r="G362" s="510">
        <v>25.457920000000001</v>
      </c>
      <c r="H362" s="510">
        <v>19.26267</v>
      </c>
      <c r="I362" s="511">
        <v>1.2449379279726758</v>
      </c>
      <c r="J362" s="511">
        <v>2.0039625969887727</v>
      </c>
      <c r="K362" s="511">
        <v>1.5162931692038359</v>
      </c>
      <c r="L362" s="512">
        <v>1</v>
      </c>
      <c r="M362" s="513" t="s">
        <v>775</v>
      </c>
    </row>
    <row r="363" spans="1:13" ht="31.3" thickBot="1" x14ac:dyDescent="0.45">
      <c r="A363" s="561" t="s">
        <v>3902</v>
      </c>
      <c r="B363" s="562"/>
      <c r="C363" s="561" t="s">
        <v>1001</v>
      </c>
      <c r="D363" s="588" t="s">
        <v>1002</v>
      </c>
      <c r="E363" s="536">
        <v>86.833439999999996</v>
      </c>
      <c r="F363" s="554">
        <v>109.2924</v>
      </c>
      <c r="G363" s="537">
        <v>155.34469999999999</v>
      </c>
      <c r="H363" s="537">
        <v>248.8468</v>
      </c>
      <c r="I363" s="538">
        <v>1.2586441352548052</v>
      </c>
      <c r="J363" s="538">
        <v>1.7889962668759869</v>
      </c>
      <c r="K363" s="538">
        <v>2.8657945602523638</v>
      </c>
      <c r="L363" s="563">
        <v>1</v>
      </c>
      <c r="M363" s="513" t="s">
        <v>491</v>
      </c>
    </row>
    <row r="364" spans="1:13" ht="10.75" thickBot="1" x14ac:dyDescent="0.45">
      <c r="A364" s="481" t="s">
        <v>3903</v>
      </c>
      <c r="B364" s="480"/>
      <c r="C364" s="481"/>
      <c r="D364" s="574"/>
      <c r="E364" s="508">
        <v>36.064830000000001</v>
      </c>
      <c r="F364" s="554">
        <v>38.546379999999999</v>
      </c>
      <c r="G364" s="510">
        <v>54.815399999999997</v>
      </c>
      <c r="H364" s="510">
        <v>85.364689999999996</v>
      </c>
      <c r="I364" s="511">
        <v>1.068808032645655</v>
      </c>
      <c r="J364" s="511">
        <v>1.5199128902035584</v>
      </c>
      <c r="K364" s="511">
        <v>2.3669788544684667</v>
      </c>
      <c r="L364" s="512">
        <v>1</v>
      </c>
      <c r="M364" s="513" t="s">
        <v>491</v>
      </c>
    </row>
    <row r="365" spans="1:13" ht="10.75" thickBot="1" x14ac:dyDescent="0.45">
      <c r="A365" s="481" t="s">
        <v>5272</v>
      </c>
      <c r="B365" s="480"/>
      <c r="C365" s="481"/>
      <c r="D365" s="574"/>
      <c r="E365" s="508">
        <v>7.5133720000000004</v>
      </c>
      <c r="F365" s="554">
        <v>5.0736160000000003</v>
      </c>
      <c r="G365" s="510">
        <v>20.348769999999998</v>
      </c>
      <c r="H365" s="510">
        <v>9.1782179999999993</v>
      </c>
      <c r="I365" s="511">
        <v>0.67527815739723784</v>
      </c>
      <c r="J365" s="511">
        <v>2.7083405427017317</v>
      </c>
      <c r="K365" s="511">
        <v>1.2215843964600712</v>
      </c>
      <c r="L365" s="512">
        <v>1</v>
      </c>
      <c r="M365" s="513" t="s">
        <v>775</v>
      </c>
    </row>
    <row r="366" spans="1:13" ht="10.75" thickBot="1" x14ac:dyDescent="0.45">
      <c r="A366" s="481" t="s">
        <v>5273</v>
      </c>
      <c r="B366" s="480"/>
      <c r="C366" s="481"/>
      <c r="D366" s="574"/>
      <c r="E366" s="508">
        <v>20.715979999999998</v>
      </c>
      <c r="F366" s="554">
        <v>51.723329999999997</v>
      </c>
      <c r="G366" s="510">
        <v>19.414860000000001</v>
      </c>
      <c r="H366" s="510">
        <v>5.105251</v>
      </c>
      <c r="I366" s="511">
        <v>2.4967841251053535</v>
      </c>
      <c r="J366" s="511">
        <v>0.93719244756946096</v>
      </c>
      <c r="K366" s="511">
        <v>0.24644023599173201</v>
      </c>
      <c r="L366" s="512">
        <v>1</v>
      </c>
      <c r="M366" s="513" t="s">
        <v>775</v>
      </c>
    </row>
    <row r="367" spans="1:13" ht="10.75" thickBot="1" x14ac:dyDescent="0.45">
      <c r="A367" s="481" t="s">
        <v>3904</v>
      </c>
      <c r="B367" s="480"/>
      <c r="C367" s="481"/>
      <c r="D367" s="574"/>
      <c r="E367" s="508">
        <v>8.5141650000000002</v>
      </c>
      <c r="F367" s="554">
        <v>16.081910000000001</v>
      </c>
      <c r="G367" s="510">
        <v>22.83867</v>
      </c>
      <c r="H367" s="510">
        <v>20.44951</v>
      </c>
      <c r="I367" s="511">
        <v>1.888841712604818</v>
      </c>
      <c r="J367" s="511">
        <v>2.6824321586438598</v>
      </c>
      <c r="K367" s="511">
        <v>2.4018221399279907</v>
      </c>
      <c r="L367" s="512">
        <v>2</v>
      </c>
      <c r="M367" s="513" t="s">
        <v>491</v>
      </c>
    </row>
    <row r="368" spans="1:13" ht="10.75" thickBot="1" x14ac:dyDescent="0.45">
      <c r="A368" s="481" t="s">
        <v>3905</v>
      </c>
      <c r="B368" s="480"/>
      <c r="C368" s="481"/>
      <c r="D368" s="574"/>
      <c r="E368" s="508">
        <v>5.1870620000000001</v>
      </c>
      <c r="F368" s="554">
        <v>5.3574409999999997</v>
      </c>
      <c r="G368" s="510">
        <v>5.7267869999999998</v>
      </c>
      <c r="H368" s="510">
        <v>27.62632</v>
      </c>
      <c r="I368" s="511">
        <v>1.0328469179662783</v>
      </c>
      <c r="J368" s="511">
        <v>1.1040521590063894</v>
      </c>
      <c r="K368" s="511">
        <v>5.3260053571752177</v>
      </c>
      <c r="L368" s="512">
        <v>1</v>
      </c>
      <c r="M368" s="513" t="s">
        <v>491</v>
      </c>
    </row>
    <row r="369" spans="1:13" ht="41.6" thickBot="1" x14ac:dyDescent="0.45">
      <c r="A369" s="555" t="s">
        <v>376</v>
      </c>
      <c r="B369" s="556" t="s">
        <v>301</v>
      </c>
      <c r="C369" s="555" t="s">
        <v>302</v>
      </c>
      <c r="D369" s="587" t="s">
        <v>1003</v>
      </c>
      <c r="E369" s="557">
        <v>34.417149999999999</v>
      </c>
      <c r="F369" s="554">
        <v>101.5059</v>
      </c>
      <c r="G369" s="558">
        <v>68.146360000000001</v>
      </c>
      <c r="H369" s="558">
        <v>36.905439999999999</v>
      </c>
      <c r="I369" s="559">
        <v>2.9492825524484161</v>
      </c>
      <c r="J369" s="559">
        <v>1.9800117092786591</v>
      </c>
      <c r="K369" s="559">
        <v>1.0722979677282982</v>
      </c>
      <c r="L369" s="560">
        <v>1</v>
      </c>
      <c r="M369" s="518" t="s">
        <v>491</v>
      </c>
    </row>
    <row r="370" spans="1:13" ht="10.75" thickBot="1" x14ac:dyDescent="0.45">
      <c r="A370" s="481" t="s">
        <v>3906</v>
      </c>
      <c r="B370" s="480"/>
      <c r="C370" s="481"/>
      <c r="D370" s="574"/>
      <c r="E370" s="508">
        <v>9.6389030000000009</v>
      </c>
      <c r="F370" s="554">
        <v>10.6661</v>
      </c>
      <c r="G370" s="510">
        <v>21.673159999999999</v>
      </c>
      <c r="H370" s="510">
        <v>11.97749</v>
      </c>
      <c r="I370" s="511">
        <v>1.1065678324597725</v>
      </c>
      <c r="J370" s="511">
        <v>2.2485089848917452</v>
      </c>
      <c r="K370" s="511">
        <v>1.2426196217557122</v>
      </c>
      <c r="L370" s="512">
        <v>1</v>
      </c>
      <c r="M370" s="513" t="s">
        <v>775</v>
      </c>
    </row>
    <row r="371" spans="1:13" ht="10.75" thickBot="1" x14ac:dyDescent="0.45">
      <c r="A371" s="481" t="s">
        <v>5274</v>
      </c>
      <c r="B371" s="480"/>
      <c r="C371" s="481"/>
      <c r="D371" s="574"/>
      <c r="E371" s="508">
        <v>40.062350000000002</v>
      </c>
      <c r="F371" s="554">
        <v>62.408430000000003</v>
      </c>
      <c r="G371" s="510">
        <v>95.057500000000005</v>
      </c>
      <c r="H371" s="510">
        <v>78.607919999999993</v>
      </c>
      <c r="I371" s="511">
        <v>1.5577825564401488</v>
      </c>
      <c r="J371" s="511">
        <v>2.3727389930945137</v>
      </c>
      <c r="K371" s="511">
        <v>1.9621395150309453</v>
      </c>
      <c r="L371" s="512">
        <v>1</v>
      </c>
      <c r="M371" s="513" t="s">
        <v>775</v>
      </c>
    </row>
    <row r="372" spans="1:13" ht="10.75" thickBot="1" x14ac:dyDescent="0.45">
      <c r="A372" s="481" t="s">
        <v>5275</v>
      </c>
      <c r="B372" s="480"/>
      <c r="C372" s="481"/>
      <c r="D372" s="574"/>
      <c r="E372" s="508">
        <v>8.6585940000000008</v>
      </c>
      <c r="F372" s="554">
        <v>6.7064950000000003</v>
      </c>
      <c r="G372" s="510">
        <v>25.318829999999998</v>
      </c>
      <c r="H372" s="510">
        <v>14.07432</v>
      </c>
      <c r="I372" s="511">
        <v>0.77454780764636844</v>
      </c>
      <c r="J372" s="511">
        <v>2.9241271735341785</v>
      </c>
      <c r="K372" s="511">
        <v>1.6254740665747809</v>
      </c>
      <c r="L372" s="512">
        <v>1</v>
      </c>
      <c r="M372" s="513" t="s">
        <v>775</v>
      </c>
    </row>
    <row r="373" spans="1:13" ht="10.75" thickBot="1" x14ac:dyDescent="0.45">
      <c r="A373" s="481" t="s">
        <v>3907</v>
      </c>
      <c r="B373" s="480"/>
      <c r="C373" s="481"/>
      <c r="D373" s="574"/>
      <c r="E373" s="508">
        <v>17.433689999999999</v>
      </c>
      <c r="F373" s="554">
        <v>22.338920000000002</v>
      </c>
      <c r="G373" s="510">
        <v>34.993270000000003</v>
      </c>
      <c r="H373" s="510">
        <v>22.488980000000002</v>
      </c>
      <c r="I373" s="511">
        <v>1.2813649892822463</v>
      </c>
      <c r="J373" s="511">
        <v>2.0072210759741629</v>
      </c>
      <c r="K373" s="511">
        <v>1.2899724613664694</v>
      </c>
      <c r="L373" s="512">
        <v>1</v>
      </c>
      <c r="M373" s="513" t="s">
        <v>775</v>
      </c>
    </row>
    <row r="374" spans="1:13" ht="41.6" thickBot="1" x14ac:dyDescent="0.45">
      <c r="A374" s="481" t="s">
        <v>5276</v>
      </c>
      <c r="B374" s="480" t="s">
        <v>1004</v>
      </c>
      <c r="C374" s="481" t="s">
        <v>829</v>
      </c>
      <c r="D374" s="574" t="s">
        <v>1005</v>
      </c>
      <c r="E374" s="508">
        <v>12.796810000000001</v>
      </c>
      <c r="F374" s="554">
        <v>31.280950000000001</v>
      </c>
      <c r="G374" s="510">
        <v>11.59</v>
      </c>
      <c r="H374" s="510">
        <v>7.4904719999999996</v>
      </c>
      <c r="I374" s="511">
        <v>2.4444334173907403</v>
      </c>
      <c r="J374" s="511">
        <v>0.90569446604270898</v>
      </c>
      <c r="K374" s="511">
        <v>0.58533900245451786</v>
      </c>
      <c r="L374" s="512">
        <v>1</v>
      </c>
      <c r="M374" s="513" t="s">
        <v>775</v>
      </c>
    </row>
    <row r="375" spans="1:13" ht="10.75" thickBot="1" x14ac:dyDescent="0.45">
      <c r="A375" s="481" t="s">
        <v>3908</v>
      </c>
      <c r="B375" s="480" t="s">
        <v>1006</v>
      </c>
      <c r="C375" s="481"/>
      <c r="D375" s="574"/>
      <c r="E375" s="508">
        <v>12.31179</v>
      </c>
      <c r="F375" s="554">
        <v>19.653580000000002</v>
      </c>
      <c r="G375" s="510">
        <v>28.673279999999998</v>
      </c>
      <c r="H375" s="510">
        <v>25.915209999999998</v>
      </c>
      <c r="I375" s="511">
        <v>1.5963218995775594</v>
      </c>
      <c r="J375" s="511">
        <v>2.3289286123301323</v>
      </c>
      <c r="K375" s="511">
        <v>2.1049100090238704</v>
      </c>
      <c r="L375" s="512">
        <v>2</v>
      </c>
      <c r="M375" s="513" t="s">
        <v>775</v>
      </c>
    </row>
    <row r="376" spans="1:13" ht="41.6" thickBot="1" x14ac:dyDescent="0.45">
      <c r="A376" s="481" t="s">
        <v>3909</v>
      </c>
      <c r="B376" s="480" t="s">
        <v>1007</v>
      </c>
      <c r="C376" s="481" t="s">
        <v>1008</v>
      </c>
      <c r="D376" s="574" t="s">
        <v>1009</v>
      </c>
      <c r="E376" s="508">
        <v>72.477429999999998</v>
      </c>
      <c r="F376" s="554">
        <v>136.0479</v>
      </c>
      <c r="G376" s="510">
        <v>168.28059999999999</v>
      </c>
      <c r="H376" s="510">
        <v>111.17610000000001</v>
      </c>
      <c r="I376" s="511">
        <v>1.8771071214859578</v>
      </c>
      <c r="J376" s="511">
        <v>2.3218345352477314</v>
      </c>
      <c r="K376" s="511">
        <v>1.5339409799712822</v>
      </c>
      <c r="L376" s="512">
        <v>1</v>
      </c>
      <c r="M376" s="513" t="s">
        <v>775</v>
      </c>
    </row>
    <row r="377" spans="1:13" ht="51.9" thickBot="1" x14ac:dyDescent="0.45">
      <c r="A377" s="481" t="s">
        <v>3910</v>
      </c>
      <c r="B377" s="480" t="s">
        <v>1010</v>
      </c>
      <c r="C377" s="481" t="s">
        <v>1011</v>
      </c>
      <c r="D377" s="574" t="s">
        <v>1012</v>
      </c>
      <c r="E377" s="508">
        <v>8.6393489999999993</v>
      </c>
      <c r="F377" s="554">
        <v>28.326280000000001</v>
      </c>
      <c r="G377" s="510">
        <v>8.8963699999999992</v>
      </c>
      <c r="H377" s="510">
        <v>7.1784850000000002</v>
      </c>
      <c r="I377" s="511">
        <v>3.2787516744606569</v>
      </c>
      <c r="J377" s="511">
        <v>1.02975004250899</v>
      </c>
      <c r="K377" s="511">
        <v>0.83090577773857743</v>
      </c>
      <c r="L377" s="512">
        <v>1</v>
      </c>
      <c r="M377" s="513" t="s">
        <v>775</v>
      </c>
    </row>
    <row r="378" spans="1:13" ht="10.75" thickBot="1" x14ac:dyDescent="0.45">
      <c r="A378" s="481" t="s">
        <v>3911</v>
      </c>
      <c r="B378" s="480"/>
      <c r="C378" s="481"/>
      <c r="D378" s="574"/>
      <c r="E378" s="508">
        <v>15.19697</v>
      </c>
      <c r="F378" s="554">
        <v>13.90883</v>
      </c>
      <c r="G378" s="510">
        <v>59.743830000000003</v>
      </c>
      <c r="H378" s="510">
        <v>27.222560000000001</v>
      </c>
      <c r="I378" s="511">
        <v>0.91523705054362814</v>
      </c>
      <c r="J378" s="511">
        <v>3.9312988049591464</v>
      </c>
      <c r="K378" s="511">
        <v>1.7913149792359926</v>
      </c>
      <c r="L378" s="512">
        <v>1</v>
      </c>
      <c r="M378" s="513" t="s">
        <v>775</v>
      </c>
    </row>
    <row r="379" spans="1:13" ht="10.75" thickBot="1" x14ac:dyDescent="0.45">
      <c r="A379" s="481" t="s">
        <v>5277</v>
      </c>
      <c r="B379" s="480"/>
      <c r="C379" s="481"/>
      <c r="D379" s="574"/>
      <c r="E379" s="508">
        <v>6.7700589999999998</v>
      </c>
      <c r="F379" s="554">
        <v>6.211023</v>
      </c>
      <c r="G379" s="510">
        <v>14.349119999999999</v>
      </c>
      <c r="H379" s="510">
        <v>10.96091</v>
      </c>
      <c r="I379" s="511">
        <v>0.91742523957324451</v>
      </c>
      <c r="J379" s="511">
        <v>2.1194970383566818</v>
      </c>
      <c r="K379" s="511">
        <v>1.6190272492455384</v>
      </c>
      <c r="L379" s="512">
        <v>1</v>
      </c>
      <c r="M379" s="513" t="s">
        <v>775</v>
      </c>
    </row>
    <row r="380" spans="1:13" ht="10.75" thickBot="1" x14ac:dyDescent="0.45">
      <c r="A380" s="481" t="s">
        <v>3912</v>
      </c>
      <c r="B380" s="480"/>
      <c r="C380" s="481"/>
      <c r="D380" s="574"/>
      <c r="E380" s="508">
        <v>6.690385</v>
      </c>
      <c r="F380" s="554">
        <v>8.2430269999999997</v>
      </c>
      <c r="G380" s="510">
        <v>18.301400000000001</v>
      </c>
      <c r="H380" s="510">
        <v>7.875426</v>
      </c>
      <c r="I380" s="511">
        <v>1.232070650642676</v>
      </c>
      <c r="J380" s="511">
        <v>2.7354778536661195</v>
      </c>
      <c r="K380" s="511">
        <v>1.1771259800444966</v>
      </c>
      <c r="L380" s="512">
        <v>1</v>
      </c>
      <c r="M380" s="513" t="s">
        <v>775</v>
      </c>
    </row>
    <row r="381" spans="1:13" ht="10.75" thickBot="1" x14ac:dyDescent="0.45">
      <c r="A381" s="481" t="s">
        <v>3913</v>
      </c>
      <c r="B381" s="480"/>
      <c r="C381" s="481"/>
      <c r="D381" s="574"/>
      <c r="E381" s="508">
        <v>8.4854760000000002</v>
      </c>
      <c r="F381" s="554">
        <v>7.3890140000000004</v>
      </c>
      <c r="G381" s="510">
        <v>21.05996</v>
      </c>
      <c r="H381" s="510">
        <v>12.488350000000001</v>
      </c>
      <c r="I381" s="511">
        <v>0.87078367789856459</v>
      </c>
      <c r="J381" s="511">
        <v>2.4818831612981995</v>
      </c>
      <c r="K381" s="511">
        <v>1.4717324048762852</v>
      </c>
      <c r="L381" s="512">
        <v>1</v>
      </c>
      <c r="M381" s="513" t="s">
        <v>775</v>
      </c>
    </row>
    <row r="382" spans="1:13" ht="10.75" thickBot="1" x14ac:dyDescent="0.45">
      <c r="A382" s="555" t="s">
        <v>332</v>
      </c>
      <c r="B382" s="556" t="s">
        <v>44</v>
      </c>
      <c r="C382" s="555" t="s">
        <v>1013</v>
      </c>
      <c r="D382" s="587"/>
      <c r="E382" s="557">
        <v>946.02369999999996</v>
      </c>
      <c r="F382" s="554">
        <v>1743.886</v>
      </c>
      <c r="G382" s="558">
        <v>2961.3049999999998</v>
      </c>
      <c r="H382" s="558">
        <v>2320.0889999999999</v>
      </c>
      <c r="I382" s="559">
        <v>1.8433851075823999</v>
      </c>
      <c r="J382" s="559">
        <v>3.1302651297213799</v>
      </c>
      <c r="K382" s="559">
        <v>2.4524639287578101</v>
      </c>
      <c r="L382" s="560">
        <v>2</v>
      </c>
      <c r="M382" s="518" t="s">
        <v>491</v>
      </c>
    </row>
    <row r="383" spans="1:13" ht="10.75" thickBot="1" x14ac:dyDescent="0.45">
      <c r="A383" s="555" t="s">
        <v>333</v>
      </c>
      <c r="B383" s="556" t="s">
        <v>45</v>
      </c>
      <c r="C383" s="555" t="s">
        <v>1013</v>
      </c>
      <c r="D383" s="587"/>
      <c r="E383" s="557">
        <v>83.682659999999998</v>
      </c>
      <c r="F383" s="554">
        <v>163.05350000000001</v>
      </c>
      <c r="G383" s="558">
        <v>412.52019999999999</v>
      </c>
      <c r="H383" s="558">
        <v>560.69709999999998</v>
      </c>
      <c r="I383" s="559">
        <v>1.9484741522317768</v>
      </c>
      <c r="J383" s="559">
        <v>4.9295780033760881</v>
      </c>
      <c r="K383" s="559">
        <v>6.7002781699338909</v>
      </c>
      <c r="L383" s="560">
        <v>2</v>
      </c>
      <c r="M383" s="518" t="s">
        <v>491</v>
      </c>
    </row>
    <row r="384" spans="1:13" ht="10.75" thickBot="1" x14ac:dyDescent="0.45">
      <c r="A384" s="555" t="s">
        <v>334</v>
      </c>
      <c r="B384" s="556" t="s">
        <v>27</v>
      </c>
      <c r="C384" s="555" t="s">
        <v>1013</v>
      </c>
      <c r="D384" s="587"/>
      <c r="E384" s="557">
        <v>795.60810000000004</v>
      </c>
      <c r="F384" s="554">
        <v>1232.749</v>
      </c>
      <c r="G384" s="558">
        <v>2802.8029999999999</v>
      </c>
      <c r="H384" s="558">
        <v>3491.8919999999998</v>
      </c>
      <c r="I384" s="559">
        <v>1.5494424956206454</v>
      </c>
      <c r="J384" s="559">
        <v>3.5228437216765385</v>
      </c>
      <c r="K384" s="559">
        <v>4.3889598409065966</v>
      </c>
      <c r="L384" s="560">
        <v>2</v>
      </c>
      <c r="M384" s="518" t="s">
        <v>491</v>
      </c>
    </row>
    <row r="385" spans="1:13" ht="10.75" thickBot="1" x14ac:dyDescent="0.45">
      <c r="A385" s="481" t="s">
        <v>5278</v>
      </c>
      <c r="B385" s="480"/>
      <c r="C385" s="481"/>
      <c r="D385" s="574"/>
      <c r="E385" s="508">
        <v>12.3062</v>
      </c>
      <c r="F385" s="554">
        <v>7.6822189999999999</v>
      </c>
      <c r="G385" s="510">
        <v>31.086369999999999</v>
      </c>
      <c r="H385" s="510">
        <v>15.493980000000001</v>
      </c>
      <c r="I385" s="511">
        <v>0.62425598478815558</v>
      </c>
      <c r="J385" s="511">
        <v>2.5260738489541854</v>
      </c>
      <c r="K385" s="511">
        <v>1.2590385334221774</v>
      </c>
      <c r="L385" s="512">
        <v>1</v>
      </c>
      <c r="M385" s="513" t="s">
        <v>775</v>
      </c>
    </row>
    <row r="386" spans="1:13" ht="10.75" thickBot="1" x14ac:dyDescent="0.45">
      <c r="A386" s="555" t="s">
        <v>369</v>
      </c>
      <c r="B386" s="556" t="s">
        <v>280</v>
      </c>
      <c r="C386" s="555" t="s">
        <v>281</v>
      </c>
      <c r="D386" s="587" t="s">
        <v>1014</v>
      </c>
      <c r="E386" s="557">
        <v>2.191484</v>
      </c>
      <c r="F386" s="554">
        <v>1.079779</v>
      </c>
      <c r="G386" s="558">
        <v>14.580260000000001</v>
      </c>
      <c r="H386" s="558">
        <v>11.619059999999999</v>
      </c>
      <c r="I386" s="559">
        <v>0.49271589480005301</v>
      </c>
      <c r="J386" s="559">
        <v>6.6531446271111268</v>
      </c>
      <c r="K386" s="559">
        <v>5.3019141367219644</v>
      </c>
      <c r="L386" s="560">
        <v>2</v>
      </c>
      <c r="M386" s="518" t="s">
        <v>491</v>
      </c>
    </row>
    <row r="387" spans="1:13" ht="10.75" thickBot="1" x14ac:dyDescent="0.45">
      <c r="A387" s="481" t="s">
        <v>5279</v>
      </c>
      <c r="B387" s="480"/>
      <c r="C387" s="481"/>
      <c r="D387" s="574"/>
      <c r="E387" s="508">
        <v>11.63386</v>
      </c>
      <c r="F387" s="554">
        <v>10.346310000000001</v>
      </c>
      <c r="G387" s="510">
        <v>36.265030000000003</v>
      </c>
      <c r="H387" s="510">
        <v>19.564959999999999</v>
      </c>
      <c r="I387" s="511">
        <v>0.88932735996479251</v>
      </c>
      <c r="J387" s="511">
        <v>3.1171966999774798</v>
      </c>
      <c r="K387" s="511">
        <v>1.681725583770133</v>
      </c>
      <c r="L387" s="512">
        <v>1</v>
      </c>
      <c r="M387" s="513" t="s">
        <v>491</v>
      </c>
    </row>
    <row r="388" spans="1:13" ht="10.75" thickBot="1" x14ac:dyDescent="0.45">
      <c r="A388" s="481" t="s">
        <v>3914</v>
      </c>
      <c r="B388" s="480"/>
      <c r="C388" s="481"/>
      <c r="D388" s="574"/>
      <c r="E388" s="508">
        <v>55.558959999999999</v>
      </c>
      <c r="F388" s="554">
        <v>168.19309999999999</v>
      </c>
      <c r="G388" s="510">
        <v>69.536460000000005</v>
      </c>
      <c r="H388" s="510">
        <v>69.507760000000005</v>
      </c>
      <c r="I388" s="511">
        <v>3.0272902876511725</v>
      </c>
      <c r="J388" s="511">
        <v>1.2515795832031413</v>
      </c>
      <c r="K388" s="511">
        <v>1.2510630148584496</v>
      </c>
      <c r="L388" s="512">
        <v>1</v>
      </c>
      <c r="M388" s="513" t="s">
        <v>775</v>
      </c>
    </row>
    <row r="389" spans="1:13" ht="10.75" thickBot="1" x14ac:dyDescent="0.45">
      <c r="A389" s="481" t="s">
        <v>5280</v>
      </c>
      <c r="B389" s="480"/>
      <c r="C389" s="481"/>
      <c r="D389" s="574"/>
      <c r="E389" s="508">
        <v>9.2798479999999994</v>
      </c>
      <c r="F389" s="554">
        <v>9.6621190000000006</v>
      </c>
      <c r="G389" s="510">
        <v>19.91554</v>
      </c>
      <c r="H389" s="510">
        <v>11.367459999999999</v>
      </c>
      <c r="I389" s="511">
        <v>1.0411936704135671</v>
      </c>
      <c r="J389" s="511">
        <v>2.1461062724303246</v>
      </c>
      <c r="K389" s="511">
        <v>1.2249618743755286</v>
      </c>
      <c r="L389" s="512">
        <v>1</v>
      </c>
      <c r="M389" s="513" t="s">
        <v>775</v>
      </c>
    </row>
    <row r="390" spans="1:13" ht="10.75" thickBot="1" x14ac:dyDescent="0.45">
      <c r="A390" s="481" t="s">
        <v>5281</v>
      </c>
      <c r="B390" s="480"/>
      <c r="C390" s="481"/>
      <c r="D390" s="574"/>
      <c r="E390" s="508">
        <v>38.239229999999999</v>
      </c>
      <c r="F390" s="554">
        <v>117.56950000000001</v>
      </c>
      <c r="G390" s="510">
        <v>39.306330000000003</v>
      </c>
      <c r="H390" s="510">
        <v>35.577649999999998</v>
      </c>
      <c r="I390" s="511">
        <v>3.0745781230427496</v>
      </c>
      <c r="J390" s="511">
        <v>1.0279058966407013</v>
      </c>
      <c r="K390" s="511">
        <v>0.93039661101962567</v>
      </c>
      <c r="L390" s="512">
        <v>1</v>
      </c>
      <c r="M390" s="513" t="s">
        <v>775</v>
      </c>
    </row>
    <row r="391" spans="1:13" ht="10.75" thickBot="1" x14ac:dyDescent="0.45">
      <c r="A391" s="481" t="s">
        <v>5282</v>
      </c>
      <c r="B391" s="480"/>
      <c r="C391" s="481"/>
      <c r="D391" s="574"/>
      <c r="E391" s="508">
        <v>14.34028</v>
      </c>
      <c r="F391" s="554">
        <v>14.81706</v>
      </c>
      <c r="G391" s="510">
        <v>37.055970000000002</v>
      </c>
      <c r="H391" s="510">
        <v>25.562460000000002</v>
      </c>
      <c r="I391" s="511">
        <v>1.0332476074386274</v>
      </c>
      <c r="J391" s="511">
        <v>2.5840478707528725</v>
      </c>
      <c r="K391" s="511">
        <v>1.782563520377566</v>
      </c>
      <c r="L391" s="512">
        <v>1</v>
      </c>
      <c r="M391" s="513" t="s">
        <v>775</v>
      </c>
    </row>
    <row r="392" spans="1:13" ht="10.75" thickBot="1" x14ac:dyDescent="0.45">
      <c r="A392" s="481" t="s">
        <v>3915</v>
      </c>
      <c r="B392" s="480"/>
      <c r="C392" s="481"/>
      <c r="D392" s="574"/>
      <c r="E392" s="508">
        <v>6.8482940000000001</v>
      </c>
      <c r="F392" s="554">
        <v>6.0733740000000003</v>
      </c>
      <c r="G392" s="510">
        <v>21.582059999999998</v>
      </c>
      <c r="H392" s="510">
        <v>11.04914</v>
      </c>
      <c r="I392" s="511">
        <v>0.88684481127708592</v>
      </c>
      <c r="J392" s="511">
        <v>3.1514505656445237</v>
      </c>
      <c r="K392" s="511">
        <v>1.6134149614487929</v>
      </c>
      <c r="L392" s="512">
        <v>1</v>
      </c>
      <c r="M392" s="513" t="s">
        <v>775</v>
      </c>
    </row>
    <row r="393" spans="1:13" ht="10.75" thickBot="1" x14ac:dyDescent="0.45">
      <c r="A393" s="481" t="s">
        <v>5283</v>
      </c>
      <c r="B393" s="480"/>
      <c r="C393" s="481"/>
      <c r="D393" s="574"/>
      <c r="E393" s="508">
        <v>5.1895369999999996</v>
      </c>
      <c r="F393" s="554">
        <v>5.4036350000000004</v>
      </c>
      <c r="G393" s="510">
        <v>10.64237</v>
      </c>
      <c r="H393" s="510">
        <v>6.5941159999999996</v>
      </c>
      <c r="I393" s="511">
        <v>1.0412557035434955</v>
      </c>
      <c r="J393" s="511">
        <v>2.050735932704594</v>
      </c>
      <c r="K393" s="511">
        <v>1.2706559371288806</v>
      </c>
      <c r="L393" s="512">
        <v>1</v>
      </c>
      <c r="M393" s="513" t="s">
        <v>775</v>
      </c>
    </row>
    <row r="394" spans="1:13" ht="10.75" thickBot="1" x14ac:dyDescent="0.45">
      <c r="A394" s="555" t="s">
        <v>317</v>
      </c>
      <c r="B394" s="556"/>
      <c r="C394" s="555" t="s">
        <v>1015</v>
      </c>
      <c r="D394" s="587"/>
      <c r="E394" s="557">
        <v>12.972</v>
      </c>
      <c r="F394" s="554">
        <v>40.263629999999999</v>
      </c>
      <c r="G394" s="558">
        <v>27.008410000000001</v>
      </c>
      <c r="H394" s="558">
        <v>45.554040000000001</v>
      </c>
      <c r="I394" s="559">
        <v>3.1038876040703052</v>
      </c>
      <c r="J394" s="559">
        <v>2.082054424915202</v>
      </c>
      <c r="K394" s="559">
        <v>3.5117206290471787</v>
      </c>
      <c r="L394" s="560">
        <v>3</v>
      </c>
      <c r="M394" s="518" t="s">
        <v>491</v>
      </c>
    </row>
    <row r="395" spans="1:13" ht="10.75" thickBot="1" x14ac:dyDescent="0.45">
      <c r="A395" s="481" t="s">
        <v>3916</v>
      </c>
      <c r="B395" s="480" t="s">
        <v>1016</v>
      </c>
      <c r="C395" s="481" t="s">
        <v>1017</v>
      </c>
      <c r="D395" s="574" t="s">
        <v>1018</v>
      </c>
      <c r="E395" s="508">
        <v>30.562449999999998</v>
      </c>
      <c r="F395" s="554">
        <v>23.556619999999999</v>
      </c>
      <c r="G395" s="510">
        <v>63.424500000000002</v>
      </c>
      <c r="H395" s="510">
        <v>87.222139999999996</v>
      </c>
      <c r="I395" s="511">
        <v>0.77077001352967445</v>
      </c>
      <c r="J395" s="511">
        <v>2.0752426588836959</v>
      </c>
      <c r="K395" s="511">
        <v>2.8538988202843685</v>
      </c>
      <c r="L395" s="512">
        <v>2</v>
      </c>
      <c r="M395" s="513" t="s">
        <v>775</v>
      </c>
    </row>
    <row r="396" spans="1:13" ht="10.75" thickBot="1" x14ac:dyDescent="0.45">
      <c r="A396" s="481" t="s">
        <v>3917</v>
      </c>
      <c r="B396" s="480"/>
      <c r="C396" s="481"/>
      <c r="D396" s="574"/>
      <c r="E396" s="508">
        <v>26.436540000000001</v>
      </c>
      <c r="F396" s="554">
        <v>19.225390000000001</v>
      </c>
      <c r="G396" s="510">
        <v>47.482959999999999</v>
      </c>
      <c r="H396" s="510">
        <v>71.19359</v>
      </c>
      <c r="I396" s="511">
        <v>0.72722792014386151</v>
      </c>
      <c r="J396" s="511">
        <v>1.7961109888056455</v>
      </c>
      <c r="K396" s="511">
        <v>2.692999537760993</v>
      </c>
      <c r="L396" s="512">
        <v>1</v>
      </c>
      <c r="M396" s="513" t="s">
        <v>775</v>
      </c>
    </row>
    <row r="397" spans="1:13" ht="10.75" thickBot="1" x14ac:dyDescent="0.45">
      <c r="A397" s="481" t="s">
        <v>3918</v>
      </c>
      <c r="B397" s="480"/>
      <c r="C397" s="481"/>
      <c r="D397" s="574"/>
      <c r="E397" s="508">
        <v>13.478949999999999</v>
      </c>
      <c r="F397" s="554">
        <v>12.216659999999999</v>
      </c>
      <c r="G397" s="510">
        <v>28.42043</v>
      </c>
      <c r="H397" s="510">
        <v>17.291609999999999</v>
      </c>
      <c r="I397" s="511">
        <v>0.90635101398847828</v>
      </c>
      <c r="J397" s="511">
        <v>2.1085047425800973</v>
      </c>
      <c r="K397" s="511">
        <v>1.2828603118195407</v>
      </c>
      <c r="L397" s="512">
        <v>1</v>
      </c>
      <c r="M397" s="513" t="s">
        <v>775</v>
      </c>
    </row>
    <row r="398" spans="1:13" ht="10.75" thickBot="1" x14ac:dyDescent="0.45">
      <c r="A398" s="481" t="s">
        <v>3919</v>
      </c>
      <c r="B398" s="480"/>
      <c r="C398" s="481" t="s">
        <v>861</v>
      </c>
      <c r="D398" s="574"/>
      <c r="E398" s="508">
        <v>7.3805889999999996</v>
      </c>
      <c r="F398" s="554">
        <v>6.7735450000000004</v>
      </c>
      <c r="G398" s="510">
        <v>24.106570000000001</v>
      </c>
      <c r="H398" s="510">
        <v>8.4314079999999993</v>
      </c>
      <c r="I398" s="511">
        <v>0.91775127974203696</v>
      </c>
      <c r="J398" s="511">
        <v>3.2662122223578636</v>
      </c>
      <c r="K398" s="511">
        <v>1.1423760353001637</v>
      </c>
      <c r="L398" s="512">
        <v>1</v>
      </c>
      <c r="M398" s="513" t="s">
        <v>775</v>
      </c>
    </row>
    <row r="399" spans="1:13" ht="10.75" thickBot="1" x14ac:dyDescent="0.45">
      <c r="A399" s="481" t="s">
        <v>3920</v>
      </c>
      <c r="B399" s="480"/>
      <c r="C399" s="481"/>
      <c r="D399" s="574"/>
      <c r="E399" s="508">
        <v>12.26817</v>
      </c>
      <c r="F399" s="554">
        <v>14.15006</v>
      </c>
      <c r="G399" s="510">
        <v>26.991779999999999</v>
      </c>
      <c r="H399" s="510">
        <v>14.359540000000001</v>
      </c>
      <c r="I399" s="511">
        <v>1.1533961462875066</v>
      </c>
      <c r="J399" s="511">
        <v>2.2001472102196171</v>
      </c>
      <c r="K399" s="511">
        <v>1.170471227575099</v>
      </c>
      <c r="L399" s="512">
        <v>1</v>
      </c>
      <c r="M399" s="513" t="s">
        <v>775</v>
      </c>
    </row>
    <row r="400" spans="1:13" ht="10.75" thickBot="1" x14ac:dyDescent="0.45">
      <c r="A400" s="481" t="s">
        <v>5284</v>
      </c>
      <c r="B400" s="480"/>
      <c r="C400" s="481"/>
      <c r="D400" s="574"/>
      <c r="E400" s="508">
        <v>16.306989999999999</v>
      </c>
      <c r="F400" s="554">
        <v>34.44491</v>
      </c>
      <c r="G400" s="510">
        <v>32.751829999999998</v>
      </c>
      <c r="H400" s="510">
        <v>26.444590000000002</v>
      </c>
      <c r="I400" s="511">
        <v>2.1122788448389311</v>
      </c>
      <c r="J400" s="511">
        <v>2.0084534300934753</v>
      </c>
      <c r="K400" s="511">
        <v>1.62167205597109</v>
      </c>
      <c r="L400" s="512">
        <v>2</v>
      </c>
      <c r="M400" s="513" t="s">
        <v>491</v>
      </c>
    </row>
    <row r="401" spans="1:13" ht="41.6" thickBot="1" x14ac:dyDescent="0.45">
      <c r="A401" s="481" t="s">
        <v>5285</v>
      </c>
      <c r="B401" s="480" t="s">
        <v>1019</v>
      </c>
      <c r="C401" s="481" t="s">
        <v>861</v>
      </c>
      <c r="D401" s="574" t="s">
        <v>1020</v>
      </c>
      <c r="E401" s="508">
        <v>12.645009999999999</v>
      </c>
      <c r="F401" s="554">
        <v>8.4317159999999998</v>
      </c>
      <c r="G401" s="510">
        <v>30.22334</v>
      </c>
      <c r="H401" s="510">
        <v>21.438929999999999</v>
      </c>
      <c r="I401" s="511">
        <v>0.66680184515472907</v>
      </c>
      <c r="J401" s="511">
        <v>2.3901396677424533</v>
      </c>
      <c r="K401" s="511">
        <v>1.6954458715335141</v>
      </c>
      <c r="L401" s="512">
        <v>1</v>
      </c>
      <c r="M401" s="513" t="s">
        <v>775</v>
      </c>
    </row>
    <row r="402" spans="1:13" ht="10.75" thickBot="1" x14ac:dyDescent="0.45">
      <c r="A402" s="481" t="s">
        <v>5286</v>
      </c>
      <c r="B402" s="480"/>
      <c r="C402" s="481"/>
      <c r="D402" s="574"/>
      <c r="E402" s="508">
        <v>22.599769999999999</v>
      </c>
      <c r="F402" s="554">
        <v>19.583629999999999</v>
      </c>
      <c r="G402" s="510">
        <v>48.7102</v>
      </c>
      <c r="H402" s="510">
        <v>31.710290000000001</v>
      </c>
      <c r="I402" s="511">
        <v>0.86654111966626213</v>
      </c>
      <c r="J402" s="511">
        <v>2.1553405189521841</v>
      </c>
      <c r="K402" s="511">
        <v>1.4031244565763281</v>
      </c>
      <c r="L402" s="512">
        <v>1</v>
      </c>
      <c r="M402" s="513" t="s">
        <v>775</v>
      </c>
    </row>
    <row r="403" spans="1:13" ht="10.75" thickBot="1" x14ac:dyDescent="0.45">
      <c r="A403" s="481" t="s">
        <v>5287</v>
      </c>
      <c r="B403" s="480"/>
      <c r="C403" s="481"/>
      <c r="D403" s="574"/>
      <c r="E403" s="508">
        <v>7.932823</v>
      </c>
      <c r="F403" s="554">
        <v>5.5363660000000001</v>
      </c>
      <c r="G403" s="510">
        <v>19.33916</v>
      </c>
      <c r="H403" s="510">
        <v>11.14326</v>
      </c>
      <c r="I403" s="511">
        <v>0.69790615522368271</v>
      </c>
      <c r="J403" s="511">
        <v>2.4378660660902178</v>
      </c>
      <c r="K403" s="511">
        <v>1.4047029663967039</v>
      </c>
      <c r="L403" s="512">
        <v>1</v>
      </c>
      <c r="M403" s="513" t="s">
        <v>775</v>
      </c>
    </row>
    <row r="404" spans="1:13" ht="10.75" thickBot="1" x14ac:dyDescent="0.45">
      <c r="A404" s="481" t="s">
        <v>3921</v>
      </c>
      <c r="B404" s="480"/>
      <c r="C404" s="481"/>
      <c r="D404" s="574"/>
      <c r="E404" s="508">
        <v>214.39959999999999</v>
      </c>
      <c r="F404" s="554">
        <v>325.9427</v>
      </c>
      <c r="G404" s="510">
        <v>461.68049999999999</v>
      </c>
      <c r="H404" s="510">
        <v>385.17509999999999</v>
      </c>
      <c r="I404" s="511">
        <v>1.520257966899192</v>
      </c>
      <c r="J404" s="511">
        <v>2.1533645585159675</v>
      </c>
      <c r="K404" s="511">
        <v>1.7965290047182925</v>
      </c>
      <c r="L404" s="512">
        <v>1</v>
      </c>
      <c r="M404" s="513" t="s">
        <v>491</v>
      </c>
    </row>
    <row r="405" spans="1:13" ht="10.75" thickBot="1" x14ac:dyDescent="0.45">
      <c r="A405" s="481" t="s">
        <v>3922</v>
      </c>
      <c r="B405" s="480"/>
      <c r="C405" s="481"/>
      <c r="D405" s="574"/>
      <c r="E405" s="508">
        <v>10.60369</v>
      </c>
      <c r="F405" s="554">
        <v>9.9050320000000003</v>
      </c>
      <c r="G405" s="510">
        <v>29.074580000000001</v>
      </c>
      <c r="H405" s="510">
        <v>12.79153</v>
      </c>
      <c r="I405" s="511">
        <v>0.93411180447561182</v>
      </c>
      <c r="J405" s="511">
        <v>2.7419304034727534</v>
      </c>
      <c r="K405" s="511">
        <v>1.2063281744373893</v>
      </c>
      <c r="L405" s="512">
        <v>1</v>
      </c>
      <c r="M405" s="513" t="s">
        <v>775</v>
      </c>
    </row>
    <row r="406" spans="1:13" ht="10.75" thickBot="1" x14ac:dyDescent="0.45">
      <c r="A406" s="481" t="s">
        <v>5288</v>
      </c>
      <c r="B406" s="480"/>
      <c r="C406" s="481" t="s">
        <v>709</v>
      </c>
      <c r="D406" s="574" t="s">
        <v>844</v>
      </c>
      <c r="E406" s="508">
        <v>15.21588</v>
      </c>
      <c r="F406" s="554">
        <v>10.1493</v>
      </c>
      <c r="G406" s="510">
        <v>31.795909999999999</v>
      </c>
      <c r="H406" s="510">
        <v>19.550789999999999</v>
      </c>
      <c r="I406" s="511">
        <v>0.66702024463915333</v>
      </c>
      <c r="J406" s="511">
        <v>2.0896530466854366</v>
      </c>
      <c r="K406" s="511">
        <v>1.284893808310791</v>
      </c>
      <c r="L406" s="512">
        <v>1</v>
      </c>
      <c r="M406" s="513" t="s">
        <v>775</v>
      </c>
    </row>
    <row r="407" spans="1:13" ht="10.75" thickBot="1" x14ac:dyDescent="0.45">
      <c r="A407" s="481" t="s">
        <v>3923</v>
      </c>
      <c r="B407" s="480"/>
      <c r="C407" s="481"/>
      <c r="D407" s="574"/>
      <c r="E407" s="508">
        <v>5.6248839999999998</v>
      </c>
      <c r="F407" s="554">
        <v>5.0353810000000001</v>
      </c>
      <c r="G407" s="510">
        <v>12.671849999999999</v>
      </c>
      <c r="H407" s="510">
        <v>6.2230629999999998</v>
      </c>
      <c r="I407" s="511">
        <v>0.89519730540220921</v>
      </c>
      <c r="J407" s="511">
        <v>2.2528197914837</v>
      </c>
      <c r="K407" s="511">
        <v>1.1063451264061623</v>
      </c>
      <c r="L407" s="512">
        <v>1</v>
      </c>
      <c r="M407" s="513" t="s">
        <v>775</v>
      </c>
    </row>
    <row r="408" spans="1:13" ht="21" thickBot="1" x14ac:dyDescent="0.45">
      <c r="A408" s="481" t="s">
        <v>5289</v>
      </c>
      <c r="B408" s="480" t="s">
        <v>1021</v>
      </c>
      <c r="C408" s="481" t="s">
        <v>1022</v>
      </c>
      <c r="D408" s="574" t="s">
        <v>1023</v>
      </c>
      <c r="E408" s="508">
        <v>6.9704829999999998</v>
      </c>
      <c r="F408" s="554">
        <v>8.4740819999999992</v>
      </c>
      <c r="G408" s="510">
        <v>14.13435</v>
      </c>
      <c r="H408" s="510">
        <v>10.057779999999999</v>
      </c>
      <c r="I408" s="511">
        <v>1.2157094422294696</v>
      </c>
      <c r="J408" s="511">
        <v>2.0277432711621275</v>
      </c>
      <c r="K408" s="511">
        <v>1.4429100537222457</v>
      </c>
      <c r="L408" s="512">
        <v>1</v>
      </c>
      <c r="M408" s="513" t="s">
        <v>775</v>
      </c>
    </row>
    <row r="409" spans="1:13" ht="10.75" thickBot="1" x14ac:dyDescent="0.45">
      <c r="A409" s="481" t="s">
        <v>3924</v>
      </c>
      <c r="B409" s="480"/>
      <c r="C409" s="481"/>
      <c r="D409" s="574"/>
      <c r="E409" s="508">
        <v>16.285260000000001</v>
      </c>
      <c r="F409" s="554">
        <v>39.227649999999997</v>
      </c>
      <c r="G409" s="510">
        <v>28.998460000000001</v>
      </c>
      <c r="H409" s="510">
        <v>14.745749999999999</v>
      </c>
      <c r="I409" s="511">
        <v>2.4087825432323462</v>
      </c>
      <c r="J409" s="511">
        <v>1.7806568639370817</v>
      </c>
      <c r="K409" s="511">
        <v>0.90546604721079049</v>
      </c>
      <c r="L409" s="512">
        <v>1</v>
      </c>
      <c r="M409" s="513" t="s">
        <v>775</v>
      </c>
    </row>
    <row r="410" spans="1:13" ht="10.75" thickBot="1" x14ac:dyDescent="0.45">
      <c r="A410" s="481" t="s">
        <v>3925</v>
      </c>
      <c r="B410" s="480"/>
      <c r="C410" s="481"/>
      <c r="D410" s="574"/>
      <c r="E410" s="508">
        <v>7.9182439999999996</v>
      </c>
      <c r="F410" s="554">
        <v>18.490739999999999</v>
      </c>
      <c r="G410" s="510">
        <v>13.046390000000001</v>
      </c>
      <c r="H410" s="510">
        <v>8.7223880000000005</v>
      </c>
      <c r="I410" s="511">
        <v>2.3352071494639466</v>
      </c>
      <c r="J410" s="511">
        <v>1.6476367740120159</v>
      </c>
      <c r="K410" s="511">
        <v>1.1015558500091689</v>
      </c>
      <c r="L410" s="512">
        <v>1</v>
      </c>
      <c r="M410" s="513" t="s">
        <v>775</v>
      </c>
    </row>
    <row r="411" spans="1:13" ht="10.75" thickBot="1" x14ac:dyDescent="0.45">
      <c r="A411" s="481" t="s">
        <v>5290</v>
      </c>
      <c r="B411" s="480"/>
      <c r="C411" s="481"/>
      <c r="D411" s="574"/>
      <c r="E411" s="508">
        <v>46.270699999999998</v>
      </c>
      <c r="F411" s="554">
        <v>54.268599999999999</v>
      </c>
      <c r="G411" s="510">
        <v>93.677180000000007</v>
      </c>
      <c r="H411" s="510">
        <v>52.137709999999998</v>
      </c>
      <c r="I411" s="511">
        <v>1.1728502054215735</v>
      </c>
      <c r="J411" s="511">
        <v>2.024546419224261</v>
      </c>
      <c r="K411" s="511">
        <v>1.126797519812754</v>
      </c>
      <c r="L411" s="512">
        <v>1</v>
      </c>
      <c r="M411" s="513" t="s">
        <v>775</v>
      </c>
    </row>
    <row r="412" spans="1:13" ht="10.75" thickBot="1" x14ac:dyDescent="0.45">
      <c r="A412" s="481" t="s">
        <v>5291</v>
      </c>
      <c r="B412" s="480" t="s">
        <v>1024</v>
      </c>
      <c r="C412" s="481" t="s">
        <v>1025</v>
      </c>
      <c r="D412" s="574" t="s">
        <v>1026</v>
      </c>
      <c r="E412" s="508">
        <v>7.5647690000000001</v>
      </c>
      <c r="F412" s="554">
        <v>11.387180000000001</v>
      </c>
      <c r="G412" s="510">
        <v>16.145379999999999</v>
      </c>
      <c r="H412" s="510">
        <v>9.4273939999999996</v>
      </c>
      <c r="I412" s="511">
        <v>1.5052911728038227</v>
      </c>
      <c r="J412" s="511">
        <v>2.134285924659431</v>
      </c>
      <c r="K412" s="511">
        <v>1.2462236454279039</v>
      </c>
      <c r="L412" s="512">
        <v>1</v>
      </c>
      <c r="M412" s="513" t="s">
        <v>775</v>
      </c>
    </row>
    <row r="413" spans="1:13" ht="10.75" thickBot="1" x14ac:dyDescent="0.45">
      <c r="A413" s="481" t="s">
        <v>3926</v>
      </c>
      <c r="B413" s="480"/>
      <c r="C413" s="481"/>
      <c r="D413" s="574"/>
      <c r="E413" s="508">
        <v>5.0570300000000001</v>
      </c>
      <c r="F413" s="554">
        <v>10.011010000000001</v>
      </c>
      <c r="G413" s="510">
        <v>14.736050000000001</v>
      </c>
      <c r="H413" s="510">
        <v>8.0701049999999999</v>
      </c>
      <c r="I413" s="511">
        <v>1.9796224266021756</v>
      </c>
      <c r="J413" s="511">
        <v>2.9139732214362977</v>
      </c>
      <c r="K413" s="511">
        <v>1.5958190874881106</v>
      </c>
      <c r="L413" s="512">
        <v>1</v>
      </c>
      <c r="M413" s="513" t="s">
        <v>775</v>
      </c>
    </row>
    <row r="414" spans="1:13" ht="10.75" thickBot="1" x14ac:dyDescent="0.45">
      <c r="A414" s="481" t="s">
        <v>5292</v>
      </c>
      <c r="B414" s="480"/>
      <c r="C414" s="481"/>
      <c r="D414" s="574"/>
      <c r="E414" s="508">
        <v>5.5648390000000001</v>
      </c>
      <c r="F414" s="554">
        <v>12.655469999999999</v>
      </c>
      <c r="G414" s="510">
        <v>18.096399999999999</v>
      </c>
      <c r="H414" s="510">
        <v>7.4036359999999997</v>
      </c>
      <c r="I414" s="511">
        <v>2.2741843923966174</v>
      </c>
      <c r="J414" s="511">
        <v>3.2519179800170317</v>
      </c>
      <c r="K414" s="511">
        <v>1.330431302684588</v>
      </c>
      <c r="L414" s="512">
        <v>2</v>
      </c>
      <c r="M414" s="513" t="s">
        <v>775</v>
      </c>
    </row>
    <row r="415" spans="1:13" ht="21" thickBot="1" x14ac:dyDescent="0.45">
      <c r="A415" s="481" t="s">
        <v>3927</v>
      </c>
      <c r="B415" s="480" t="s">
        <v>1027</v>
      </c>
      <c r="C415" s="481" t="s">
        <v>1028</v>
      </c>
      <c r="D415" s="574" t="s">
        <v>1029</v>
      </c>
      <c r="E415" s="508">
        <v>12.42015</v>
      </c>
      <c r="F415" s="554">
        <v>14.642390000000001</v>
      </c>
      <c r="G415" s="510">
        <v>24.968699999999998</v>
      </c>
      <c r="H415" s="510">
        <v>14.709849999999999</v>
      </c>
      <c r="I415" s="511">
        <v>1.1789221547243793</v>
      </c>
      <c r="J415" s="511">
        <v>2.0103380393956596</v>
      </c>
      <c r="K415" s="511">
        <v>1.1843536511233761</v>
      </c>
      <c r="L415" s="512">
        <v>1</v>
      </c>
      <c r="M415" s="513" t="s">
        <v>491</v>
      </c>
    </row>
    <row r="416" spans="1:13" ht="10.75" thickBot="1" x14ac:dyDescent="0.45">
      <c r="A416" s="481" t="s">
        <v>3928</v>
      </c>
      <c r="B416" s="480"/>
      <c r="C416" s="481"/>
      <c r="D416" s="574"/>
      <c r="E416" s="508">
        <v>15.927110000000001</v>
      </c>
      <c r="F416" s="554">
        <v>24.54149</v>
      </c>
      <c r="G416" s="510">
        <v>28.582159999999998</v>
      </c>
      <c r="H416" s="510">
        <v>39.269399999999997</v>
      </c>
      <c r="I416" s="511">
        <v>1.5408627177184058</v>
      </c>
      <c r="J416" s="511">
        <v>1.7945603439669844</v>
      </c>
      <c r="K416" s="511">
        <v>2.4655697110147412</v>
      </c>
      <c r="L416" s="512">
        <v>1</v>
      </c>
      <c r="M416" s="513" t="s">
        <v>491</v>
      </c>
    </row>
    <row r="417" spans="1:13" ht="10.75" thickBot="1" x14ac:dyDescent="0.45">
      <c r="A417" s="481" t="s">
        <v>3929</v>
      </c>
      <c r="B417" s="480"/>
      <c r="C417" s="481"/>
      <c r="D417" s="574"/>
      <c r="E417" s="508">
        <v>166.3201</v>
      </c>
      <c r="F417" s="554">
        <v>308.673</v>
      </c>
      <c r="G417" s="510">
        <v>389.45280000000002</v>
      </c>
      <c r="H417" s="510">
        <v>582.96900000000005</v>
      </c>
      <c r="I417" s="511">
        <v>1.8558971525389896</v>
      </c>
      <c r="J417" s="511">
        <v>2.3415858937073755</v>
      </c>
      <c r="K417" s="511">
        <v>3.5051025101596265</v>
      </c>
      <c r="L417" s="512">
        <v>2</v>
      </c>
      <c r="M417" s="513" t="s">
        <v>491</v>
      </c>
    </row>
    <row r="418" spans="1:13" ht="10.75" thickBot="1" x14ac:dyDescent="0.45">
      <c r="A418" s="481" t="s">
        <v>3930</v>
      </c>
      <c r="B418" s="480"/>
      <c r="C418" s="481"/>
      <c r="D418" s="574"/>
      <c r="E418" s="508">
        <v>21.161259999999999</v>
      </c>
      <c r="F418" s="554">
        <v>16.497599999999998</v>
      </c>
      <c r="G418" s="510">
        <v>168.04050000000001</v>
      </c>
      <c r="H418" s="510">
        <v>41.30997</v>
      </c>
      <c r="I418" s="511">
        <v>0.77961331225078279</v>
      </c>
      <c r="J418" s="511">
        <v>7.940949640994913</v>
      </c>
      <c r="K418" s="511">
        <v>1.9521507698501885</v>
      </c>
      <c r="L418" s="512">
        <v>1</v>
      </c>
      <c r="M418" s="513" t="s">
        <v>775</v>
      </c>
    </row>
    <row r="419" spans="1:13" ht="10.75" thickBot="1" x14ac:dyDescent="0.45">
      <c r="A419" s="481" t="s">
        <v>5293</v>
      </c>
      <c r="B419" s="480"/>
      <c r="C419" s="481"/>
      <c r="D419" s="574"/>
      <c r="E419" s="508">
        <v>8.7603720000000003</v>
      </c>
      <c r="F419" s="554">
        <v>9.4722539999999995</v>
      </c>
      <c r="G419" s="510">
        <v>24.377960000000002</v>
      </c>
      <c r="H419" s="510">
        <v>16.346139999999998</v>
      </c>
      <c r="I419" s="511">
        <v>1.0812616176573322</v>
      </c>
      <c r="J419" s="511">
        <v>2.7827539743746041</v>
      </c>
      <c r="K419" s="511">
        <v>1.865918479260926</v>
      </c>
      <c r="L419" s="512">
        <v>1</v>
      </c>
      <c r="M419" s="513" t="s">
        <v>775</v>
      </c>
    </row>
    <row r="420" spans="1:13" ht="41.6" thickBot="1" x14ac:dyDescent="0.45">
      <c r="A420" s="481" t="s">
        <v>3931</v>
      </c>
      <c r="B420" s="480" t="s">
        <v>1030</v>
      </c>
      <c r="C420" s="481" t="s">
        <v>1031</v>
      </c>
      <c r="D420" s="574" t="s">
        <v>1032</v>
      </c>
      <c r="E420" s="508">
        <v>67.236980000000003</v>
      </c>
      <c r="F420" s="554">
        <v>84.039240000000007</v>
      </c>
      <c r="G420" s="510">
        <v>138.9171</v>
      </c>
      <c r="H420" s="510">
        <v>80.444680000000005</v>
      </c>
      <c r="I420" s="511">
        <v>1.2498961137159939</v>
      </c>
      <c r="J420" s="511">
        <v>2.0660817901101449</v>
      </c>
      <c r="K420" s="511">
        <v>1.1964350570177305</v>
      </c>
      <c r="L420" s="512">
        <v>1</v>
      </c>
      <c r="M420" s="513" t="s">
        <v>775</v>
      </c>
    </row>
    <row r="421" spans="1:13" ht="10.75" thickBot="1" x14ac:dyDescent="0.45">
      <c r="A421" s="481" t="s">
        <v>3932</v>
      </c>
      <c r="B421" s="480"/>
      <c r="C421" s="481"/>
      <c r="D421" s="574"/>
      <c r="E421" s="508">
        <v>19.972560000000001</v>
      </c>
      <c r="F421" s="554">
        <v>16.10389</v>
      </c>
      <c r="G421" s="510">
        <v>88.92201</v>
      </c>
      <c r="H421" s="510">
        <v>42.038789999999999</v>
      </c>
      <c r="I421" s="511">
        <v>0.80630074462162082</v>
      </c>
      <c r="J421" s="511">
        <v>4.4522089306528558</v>
      </c>
      <c r="K421" s="511">
        <v>2.1048273230872754</v>
      </c>
      <c r="L421" s="512">
        <v>2</v>
      </c>
      <c r="M421" s="513" t="s">
        <v>775</v>
      </c>
    </row>
    <row r="422" spans="1:13" ht="10.75" thickBot="1" x14ac:dyDescent="0.45">
      <c r="A422" s="555" t="s">
        <v>335</v>
      </c>
      <c r="B422" s="556" t="s">
        <v>28</v>
      </c>
      <c r="C422" s="555" t="s">
        <v>1033</v>
      </c>
      <c r="D422" s="587"/>
      <c r="E422" s="557">
        <v>125.7607</v>
      </c>
      <c r="F422" s="554">
        <v>150.52019999999999</v>
      </c>
      <c r="G422" s="558">
        <v>244.29310000000001</v>
      </c>
      <c r="H422" s="558">
        <v>369.01549999999997</v>
      </c>
      <c r="I422" s="559">
        <v>1.1968778799736324</v>
      </c>
      <c r="J422" s="559">
        <v>1.9425233797203738</v>
      </c>
      <c r="K422" s="559">
        <v>2.9342672233853659</v>
      </c>
      <c r="L422" s="560">
        <v>1</v>
      </c>
      <c r="M422" s="518" t="s">
        <v>491</v>
      </c>
    </row>
    <row r="423" spans="1:13" ht="10.75" thickBot="1" x14ac:dyDescent="0.45">
      <c r="A423" s="481" t="s">
        <v>3933</v>
      </c>
      <c r="B423" s="480"/>
      <c r="C423" s="481"/>
      <c r="D423" s="574"/>
      <c r="E423" s="508">
        <v>95.44332</v>
      </c>
      <c r="F423" s="554">
        <v>126.9453</v>
      </c>
      <c r="G423" s="510">
        <v>204.33770000000001</v>
      </c>
      <c r="H423" s="510">
        <v>91.339200000000005</v>
      </c>
      <c r="I423" s="511">
        <v>1.3300595578611474</v>
      </c>
      <c r="J423" s="511">
        <v>2.1409324403216488</v>
      </c>
      <c r="K423" s="511">
        <v>0.95699940027232921</v>
      </c>
      <c r="L423" s="512">
        <v>1</v>
      </c>
      <c r="M423" s="513" t="s">
        <v>775</v>
      </c>
    </row>
    <row r="424" spans="1:13" ht="10.75" thickBot="1" x14ac:dyDescent="0.45">
      <c r="A424" s="481" t="s">
        <v>3934</v>
      </c>
      <c r="B424" s="480"/>
      <c r="C424" s="481"/>
      <c r="D424" s="574"/>
      <c r="E424" s="508">
        <v>70.212980000000002</v>
      </c>
      <c r="F424" s="554">
        <v>101.19670000000001</v>
      </c>
      <c r="G424" s="510">
        <v>153.44909999999999</v>
      </c>
      <c r="H424" s="510">
        <v>56.449309999999997</v>
      </c>
      <c r="I424" s="511">
        <v>1.4412819396071781</v>
      </c>
      <c r="J424" s="511">
        <v>2.1854805194139315</v>
      </c>
      <c r="K424" s="511">
        <v>0.803972570313922</v>
      </c>
      <c r="L424" s="512">
        <v>1</v>
      </c>
      <c r="M424" s="513" t="s">
        <v>775</v>
      </c>
    </row>
    <row r="425" spans="1:13" ht="10.75" thickBot="1" x14ac:dyDescent="0.45">
      <c r="A425" s="481" t="s">
        <v>3935</v>
      </c>
      <c r="B425" s="480"/>
      <c r="C425" s="481"/>
      <c r="D425" s="574"/>
      <c r="E425" s="508">
        <v>22.574819999999999</v>
      </c>
      <c r="F425" s="554">
        <v>17.55941</v>
      </c>
      <c r="G425" s="510">
        <v>21.848549999999999</v>
      </c>
      <c r="H425" s="510">
        <v>61.100409999999997</v>
      </c>
      <c r="I425" s="511">
        <v>0.77783167263349162</v>
      </c>
      <c r="J425" s="511">
        <v>0.96782831491015209</v>
      </c>
      <c r="K425" s="511">
        <v>2.7065735186371365</v>
      </c>
      <c r="L425" s="512">
        <v>1</v>
      </c>
      <c r="M425" s="513" t="s">
        <v>491</v>
      </c>
    </row>
    <row r="426" spans="1:13" ht="10.75" thickBot="1" x14ac:dyDescent="0.45">
      <c r="A426" s="481" t="s">
        <v>5294</v>
      </c>
      <c r="B426" s="480"/>
      <c r="C426" s="481"/>
      <c r="D426" s="574"/>
      <c r="E426" s="508">
        <v>27.231190000000002</v>
      </c>
      <c r="F426" s="554">
        <v>26.451650000000001</v>
      </c>
      <c r="G426" s="510">
        <v>65.196929999999995</v>
      </c>
      <c r="H426" s="510">
        <v>33.331290000000003</v>
      </c>
      <c r="I426" s="511">
        <v>0.97137326719838535</v>
      </c>
      <c r="J426" s="511">
        <v>2.3942005472401311</v>
      </c>
      <c r="K426" s="511">
        <v>1.2240115103306173</v>
      </c>
      <c r="L426" s="512">
        <v>1</v>
      </c>
      <c r="M426" s="513" t="s">
        <v>775</v>
      </c>
    </row>
    <row r="427" spans="1:13" ht="10.75" thickBot="1" x14ac:dyDescent="0.45">
      <c r="A427" s="481" t="s">
        <v>3936</v>
      </c>
      <c r="B427" s="480"/>
      <c r="C427" s="481"/>
      <c r="D427" s="574"/>
      <c r="E427" s="508">
        <v>21.755669999999999</v>
      </c>
      <c r="F427" s="554">
        <v>17.963750000000001</v>
      </c>
      <c r="G427" s="510">
        <v>46.535710000000002</v>
      </c>
      <c r="H427" s="510">
        <v>21.211590000000001</v>
      </c>
      <c r="I427" s="511">
        <v>0.82570428766385973</v>
      </c>
      <c r="J427" s="511">
        <v>2.139015254414137</v>
      </c>
      <c r="K427" s="511">
        <v>0.97499134708331214</v>
      </c>
      <c r="L427" s="512">
        <v>1</v>
      </c>
      <c r="M427" s="513" t="s">
        <v>775</v>
      </c>
    </row>
    <row r="428" spans="1:13" ht="10.75" thickBot="1" x14ac:dyDescent="0.45">
      <c r="A428" s="481" t="s">
        <v>3937</v>
      </c>
      <c r="B428" s="480"/>
      <c r="C428" s="481"/>
      <c r="D428" s="574"/>
      <c r="E428" s="508">
        <v>26.797619999999998</v>
      </c>
      <c r="F428" s="554">
        <v>39.772260000000003</v>
      </c>
      <c r="G428" s="510">
        <v>53.634410000000003</v>
      </c>
      <c r="H428" s="510">
        <v>36.749389999999998</v>
      </c>
      <c r="I428" s="511">
        <v>1.4841713555159004</v>
      </c>
      <c r="J428" s="511">
        <v>2.0014616969715968</v>
      </c>
      <c r="K428" s="511">
        <v>1.3713676811597448</v>
      </c>
      <c r="L428" s="512">
        <v>1</v>
      </c>
      <c r="M428" s="513" t="s">
        <v>775</v>
      </c>
    </row>
    <row r="429" spans="1:13" ht="31.3" thickBot="1" x14ac:dyDescent="0.45">
      <c r="A429" s="481" t="s">
        <v>5295</v>
      </c>
      <c r="B429" s="480" t="s">
        <v>1034</v>
      </c>
      <c r="C429" s="481" t="s">
        <v>1035</v>
      </c>
      <c r="D429" s="574" t="s">
        <v>1036</v>
      </c>
      <c r="E429" s="508">
        <v>22.29635</v>
      </c>
      <c r="F429" s="554">
        <v>47.659469999999999</v>
      </c>
      <c r="G429" s="510">
        <v>22.620909999999999</v>
      </c>
      <c r="H429" s="510">
        <v>20.791740000000001</v>
      </c>
      <c r="I429" s="511">
        <v>2.1375458314925986</v>
      </c>
      <c r="J429" s="511">
        <v>1.0145566426791828</v>
      </c>
      <c r="K429" s="511">
        <v>0.93251765423488597</v>
      </c>
      <c r="L429" s="512">
        <v>1</v>
      </c>
      <c r="M429" s="513" t="s">
        <v>775</v>
      </c>
    </row>
    <row r="430" spans="1:13" ht="10.75" thickBot="1" x14ac:dyDescent="0.45">
      <c r="A430" s="481" t="s">
        <v>3938</v>
      </c>
      <c r="B430" s="480"/>
      <c r="C430" s="481"/>
      <c r="D430" s="574"/>
      <c r="E430" s="508">
        <v>107.9259</v>
      </c>
      <c r="F430" s="554">
        <v>138.11519999999999</v>
      </c>
      <c r="G430" s="510">
        <v>239.49340000000001</v>
      </c>
      <c r="H430" s="510">
        <v>173.24160000000001</v>
      </c>
      <c r="I430" s="511">
        <v>1.2797224762545412</v>
      </c>
      <c r="J430" s="511">
        <v>2.2190539990864102</v>
      </c>
      <c r="K430" s="511">
        <v>1.605190227739588</v>
      </c>
      <c r="L430" s="512">
        <v>1</v>
      </c>
      <c r="M430" s="513" t="s">
        <v>491</v>
      </c>
    </row>
    <row r="431" spans="1:13" ht="10.75" thickBot="1" x14ac:dyDescent="0.45">
      <c r="A431" s="481" t="s">
        <v>3939</v>
      </c>
      <c r="B431" s="480"/>
      <c r="C431" s="481"/>
      <c r="D431" s="574"/>
      <c r="E431" s="508">
        <v>49.548789999999997</v>
      </c>
      <c r="F431" s="554">
        <v>152.03960000000001</v>
      </c>
      <c r="G431" s="510">
        <v>47.868499999999997</v>
      </c>
      <c r="H431" s="510">
        <v>32.74577</v>
      </c>
      <c r="I431" s="511">
        <v>3.0684826006851029</v>
      </c>
      <c r="J431" s="511">
        <v>0.9660881728897921</v>
      </c>
      <c r="K431" s="511">
        <v>0.66087930704261399</v>
      </c>
      <c r="L431" s="512">
        <v>1</v>
      </c>
      <c r="M431" s="513" t="s">
        <v>775</v>
      </c>
    </row>
    <row r="432" spans="1:13" ht="10.75" thickBot="1" x14ac:dyDescent="0.45">
      <c r="A432" s="481" t="s">
        <v>3940</v>
      </c>
      <c r="B432" s="480"/>
      <c r="C432" s="481"/>
      <c r="D432" s="574"/>
      <c r="E432" s="508">
        <v>18.576070000000001</v>
      </c>
      <c r="F432" s="554">
        <v>19.81353</v>
      </c>
      <c r="G432" s="510">
        <v>47.622889999999998</v>
      </c>
      <c r="H432" s="510">
        <v>27.099139999999998</v>
      </c>
      <c r="I432" s="511">
        <v>1.0666158127095773</v>
      </c>
      <c r="J432" s="511">
        <v>2.5636687415583594</v>
      </c>
      <c r="K432" s="511">
        <v>1.4588198687881773</v>
      </c>
      <c r="L432" s="512">
        <v>1</v>
      </c>
      <c r="M432" s="513" t="s">
        <v>775</v>
      </c>
    </row>
    <row r="433" spans="1:13" ht="10.75" thickBot="1" x14ac:dyDescent="0.45">
      <c r="A433" s="481" t="s">
        <v>3941</v>
      </c>
      <c r="B433" s="480"/>
      <c r="C433" s="481"/>
      <c r="D433" s="574"/>
      <c r="E433" s="508">
        <v>10.589309999999999</v>
      </c>
      <c r="F433" s="554">
        <v>9.1592210000000005</v>
      </c>
      <c r="G433" s="510">
        <v>59.570509999999999</v>
      </c>
      <c r="H433" s="510">
        <v>26.510670000000001</v>
      </c>
      <c r="I433" s="511">
        <v>0.86494974648962031</v>
      </c>
      <c r="J433" s="511">
        <v>5.6255327306500611</v>
      </c>
      <c r="K433" s="511">
        <v>2.5035313915637567</v>
      </c>
      <c r="L433" s="512">
        <v>2</v>
      </c>
      <c r="M433" s="513" t="s">
        <v>491</v>
      </c>
    </row>
    <row r="434" spans="1:13" ht="10.75" thickBot="1" x14ac:dyDescent="0.45">
      <c r="A434" s="564" t="s">
        <v>5296</v>
      </c>
      <c r="B434" s="565"/>
      <c r="C434" s="564"/>
      <c r="D434" s="576"/>
      <c r="E434" s="519">
        <v>9.2661929999999995</v>
      </c>
      <c r="F434" s="566">
        <v>18.757960000000001</v>
      </c>
      <c r="G434" s="521">
        <v>14.546390000000001</v>
      </c>
      <c r="H434" s="521">
        <v>9.5442129999999992</v>
      </c>
      <c r="I434" s="522">
        <v>2.0243437623196496</v>
      </c>
      <c r="J434" s="522">
        <v>1.569834558809643</v>
      </c>
      <c r="K434" s="522">
        <v>1.0300036919153313</v>
      </c>
      <c r="L434" s="523">
        <v>1</v>
      </c>
      <c r="M434" s="524" t="s">
        <v>775</v>
      </c>
    </row>
    <row r="435" spans="1:13" ht="10.75" thickBot="1" x14ac:dyDescent="0.45">
      <c r="A435" s="801" t="s">
        <v>5856</v>
      </c>
      <c r="B435" s="802"/>
      <c r="C435" s="802"/>
      <c r="D435" s="802"/>
      <c r="E435" s="802"/>
      <c r="F435" s="802"/>
      <c r="G435" s="802"/>
      <c r="H435" s="802"/>
      <c r="I435" s="802"/>
      <c r="J435" s="802"/>
      <c r="K435" s="802"/>
      <c r="L435" s="802"/>
      <c r="M435" s="803"/>
    </row>
    <row r="436" spans="1:13" ht="10.75" thickBot="1" x14ac:dyDescent="0.45">
      <c r="A436" s="567" t="s">
        <v>3942</v>
      </c>
      <c r="B436" s="568" t="s">
        <v>1037</v>
      </c>
      <c r="C436" s="567" t="s">
        <v>1038</v>
      </c>
      <c r="D436" s="572"/>
      <c r="E436" s="525">
        <v>33.95364</v>
      </c>
      <c r="F436" s="550">
        <v>24.437860000000001</v>
      </c>
      <c r="G436" s="527">
        <v>90.960980000000006</v>
      </c>
      <c r="H436" s="527">
        <v>50.896210000000004</v>
      </c>
      <c r="I436" s="528">
        <v>0.71974197759062064</v>
      </c>
      <c r="J436" s="528">
        <v>2.6789758034779187</v>
      </c>
      <c r="K436" s="528">
        <v>1.49899127162802</v>
      </c>
      <c r="L436" s="529">
        <v>1</v>
      </c>
      <c r="M436" s="530" t="s">
        <v>775</v>
      </c>
    </row>
    <row r="437" spans="1:13" ht="21" thickBot="1" x14ac:dyDescent="0.45">
      <c r="A437" s="481" t="s">
        <v>3943</v>
      </c>
      <c r="B437" s="562" t="s">
        <v>1039</v>
      </c>
      <c r="C437" s="481" t="s">
        <v>1040</v>
      </c>
      <c r="D437" s="574" t="s">
        <v>1041</v>
      </c>
      <c r="E437" s="508">
        <v>14.35468</v>
      </c>
      <c r="F437" s="554">
        <v>11.15053</v>
      </c>
      <c r="G437" s="510">
        <v>34.658439999999999</v>
      </c>
      <c r="H437" s="510">
        <v>17.671479999999999</v>
      </c>
      <c r="I437" s="511">
        <v>0.77678708267965568</v>
      </c>
      <c r="J437" s="511">
        <v>2.4144348742013055</v>
      </c>
      <c r="K437" s="511">
        <v>1.2310605321748724</v>
      </c>
      <c r="L437" s="512">
        <v>1</v>
      </c>
      <c r="M437" s="513" t="s">
        <v>775</v>
      </c>
    </row>
    <row r="438" spans="1:13" ht="21" thickBot="1" x14ac:dyDescent="0.45">
      <c r="A438" s="481" t="s">
        <v>3944</v>
      </c>
      <c r="B438" s="562"/>
      <c r="C438" s="481" t="s">
        <v>1042</v>
      </c>
      <c r="D438" s="574" t="s">
        <v>1043</v>
      </c>
      <c r="E438" s="508">
        <v>7.0945710000000002</v>
      </c>
      <c r="F438" s="554">
        <v>6.8370129999999998</v>
      </c>
      <c r="G438" s="510">
        <v>38.700020000000002</v>
      </c>
      <c r="H438" s="510">
        <v>16.383659999999999</v>
      </c>
      <c r="I438" s="511">
        <v>0.96369646593148472</v>
      </c>
      <c r="J438" s="511">
        <v>5.4548781032707971</v>
      </c>
      <c r="K438" s="511">
        <v>2.3093235658646587</v>
      </c>
      <c r="L438" s="512">
        <v>2</v>
      </c>
      <c r="M438" s="513" t="s">
        <v>775</v>
      </c>
    </row>
    <row r="439" spans="1:13" ht="21" thickBot="1" x14ac:dyDescent="0.45">
      <c r="A439" s="481" t="s">
        <v>3945</v>
      </c>
      <c r="B439" s="562" t="s">
        <v>1044</v>
      </c>
      <c r="C439" s="481" t="s">
        <v>712</v>
      </c>
      <c r="D439" s="574" t="s">
        <v>1045</v>
      </c>
      <c r="E439" s="508">
        <v>21.264669999999999</v>
      </c>
      <c r="F439" s="554">
        <v>14.000690000000001</v>
      </c>
      <c r="G439" s="510">
        <v>53.428739999999998</v>
      </c>
      <c r="H439" s="510">
        <v>27.853179999999998</v>
      </c>
      <c r="I439" s="511">
        <v>0.65840147060829068</v>
      </c>
      <c r="J439" s="511">
        <v>2.5125590944980569</v>
      </c>
      <c r="K439" s="511">
        <v>1.3098336348506701</v>
      </c>
      <c r="L439" s="512">
        <v>1</v>
      </c>
      <c r="M439" s="513" t="s">
        <v>775</v>
      </c>
    </row>
    <row r="440" spans="1:13" ht="10.75" thickBot="1" x14ac:dyDescent="0.45">
      <c r="A440" s="481" t="s">
        <v>3946</v>
      </c>
      <c r="B440" s="562" t="s">
        <v>1046</v>
      </c>
      <c r="C440" s="481" t="s">
        <v>1047</v>
      </c>
      <c r="D440" s="574" t="s">
        <v>1048</v>
      </c>
      <c r="E440" s="508">
        <v>23.02234</v>
      </c>
      <c r="F440" s="554">
        <v>22.380849999999999</v>
      </c>
      <c r="G440" s="510">
        <v>98.337950000000006</v>
      </c>
      <c r="H440" s="510">
        <v>43.634250000000002</v>
      </c>
      <c r="I440" s="511">
        <v>0.97213619467004653</v>
      </c>
      <c r="J440" s="511">
        <v>4.2714142002941493</v>
      </c>
      <c r="K440" s="511">
        <v>1.895300390837769</v>
      </c>
      <c r="L440" s="512">
        <v>1</v>
      </c>
      <c r="M440" s="513" t="s">
        <v>775</v>
      </c>
    </row>
    <row r="441" spans="1:13" ht="21" thickBot="1" x14ac:dyDescent="0.45">
      <c r="A441" s="481" t="s">
        <v>5297</v>
      </c>
      <c r="B441" s="562" t="s">
        <v>1049</v>
      </c>
      <c r="C441" s="481" t="s">
        <v>712</v>
      </c>
      <c r="D441" s="574" t="s">
        <v>1050</v>
      </c>
      <c r="E441" s="508">
        <v>13.97232</v>
      </c>
      <c r="F441" s="554">
        <v>10.81385</v>
      </c>
      <c r="G441" s="510">
        <v>38.660649999999997</v>
      </c>
      <c r="H441" s="510">
        <v>21.755099999999999</v>
      </c>
      <c r="I441" s="511">
        <v>0.77394806302747154</v>
      </c>
      <c r="J441" s="511">
        <v>2.766945646821716</v>
      </c>
      <c r="K441" s="511">
        <v>1.557014153698169</v>
      </c>
      <c r="L441" s="512">
        <v>1</v>
      </c>
      <c r="M441" s="513" t="s">
        <v>775</v>
      </c>
    </row>
    <row r="442" spans="1:13" ht="21" thickBot="1" x14ac:dyDescent="0.45">
      <c r="A442" s="481" t="s">
        <v>3947</v>
      </c>
      <c r="B442" s="562" t="s">
        <v>1051</v>
      </c>
      <c r="C442" s="481" t="s">
        <v>712</v>
      </c>
      <c r="D442" s="574" t="s">
        <v>1045</v>
      </c>
      <c r="E442" s="508">
        <v>28.51548</v>
      </c>
      <c r="F442" s="554">
        <v>19.186969999999999</v>
      </c>
      <c r="G442" s="510">
        <v>79.557479999999998</v>
      </c>
      <c r="H442" s="510">
        <v>38.672800000000002</v>
      </c>
      <c r="I442" s="511">
        <v>0.67286154748227978</v>
      </c>
      <c r="J442" s="511">
        <v>2.7899751292981918</v>
      </c>
      <c r="K442" s="511">
        <v>1.3562037181208242</v>
      </c>
      <c r="L442" s="512">
        <v>1</v>
      </c>
      <c r="M442" s="513" t="s">
        <v>775</v>
      </c>
    </row>
    <row r="443" spans="1:13" ht="21" thickBot="1" x14ac:dyDescent="0.45">
      <c r="A443" s="481" t="s">
        <v>3948</v>
      </c>
      <c r="B443" s="562" t="s">
        <v>1052</v>
      </c>
      <c r="C443" s="481" t="s">
        <v>709</v>
      </c>
      <c r="D443" s="574" t="s">
        <v>1053</v>
      </c>
      <c r="E443" s="508">
        <v>10.038869999999999</v>
      </c>
      <c r="F443" s="554">
        <v>6.4647730000000001</v>
      </c>
      <c r="G443" s="510">
        <v>20.39152</v>
      </c>
      <c r="H443" s="510">
        <v>12.68383</v>
      </c>
      <c r="I443" s="511">
        <v>0.64397417239191268</v>
      </c>
      <c r="J443" s="511">
        <v>2.0312565059613283</v>
      </c>
      <c r="K443" s="511">
        <v>1.2634718847838453</v>
      </c>
      <c r="L443" s="512">
        <v>1</v>
      </c>
      <c r="M443" s="513" t="s">
        <v>775</v>
      </c>
    </row>
    <row r="444" spans="1:13" ht="51.9" thickBot="1" x14ac:dyDescent="0.45">
      <c r="A444" s="481" t="s">
        <v>3949</v>
      </c>
      <c r="B444" s="562" t="s">
        <v>1054</v>
      </c>
      <c r="C444" s="481" t="s">
        <v>1055</v>
      </c>
      <c r="D444" s="574" t="s">
        <v>1056</v>
      </c>
      <c r="E444" s="508">
        <v>21.67614</v>
      </c>
      <c r="F444" s="554">
        <v>18.9758</v>
      </c>
      <c r="G444" s="510">
        <v>74.123720000000006</v>
      </c>
      <c r="H444" s="510">
        <v>27.796500000000002</v>
      </c>
      <c r="I444" s="511">
        <v>0.87542339180315309</v>
      </c>
      <c r="J444" s="511">
        <v>3.4195996150606152</v>
      </c>
      <c r="K444" s="511">
        <v>1.2823546996836153</v>
      </c>
      <c r="L444" s="512">
        <v>1</v>
      </c>
      <c r="M444" s="513" t="s">
        <v>775</v>
      </c>
    </row>
    <row r="445" spans="1:13" ht="10.75" thickBot="1" x14ac:dyDescent="0.45">
      <c r="A445" s="481" t="s">
        <v>3950</v>
      </c>
      <c r="B445" s="562" t="s">
        <v>1057</v>
      </c>
      <c r="C445" s="481" t="s">
        <v>1058</v>
      </c>
      <c r="D445" s="574" t="s">
        <v>1059</v>
      </c>
      <c r="E445" s="508">
        <v>12.816649999999999</v>
      </c>
      <c r="F445" s="554">
        <v>13.79691</v>
      </c>
      <c r="G445" s="510">
        <v>26.514209999999999</v>
      </c>
      <c r="H445" s="510">
        <v>16.685780000000001</v>
      </c>
      <c r="I445" s="511">
        <v>1.0764833244256495</v>
      </c>
      <c r="J445" s="511">
        <v>2.0687316888578531</v>
      </c>
      <c r="K445" s="511">
        <v>1.30188309737724</v>
      </c>
      <c r="L445" s="512">
        <v>1</v>
      </c>
      <c r="M445" s="513" t="s">
        <v>775</v>
      </c>
    </row>
    <row r="446" spans="1:13" ht="21" thickBot="1" x14ac:dyDescent="0.45">
      <c r="A446" s="481" t="s">
        <v>3951</v>
      </c>
      <c r="B446" s="562" t="s">
        <v>1060</v>
      </c>
      <c r="C446" s="481" t="s">
        <v>712</v>
      </c>
      <c r="D446" s="574" t="s">
        <v>1045</v>
      </c>
      <c r="E446" s="508">
        <v>10.12534</v>
      </c>
      <c r="F446" s="554">
        <v>9.4151710000000008</v>
      </c>
      <c r="G446" s="510">
        <v>53.969360000000002</v>
      </c>
      <c r="H446" s="510">
        <v>22.202680000000001</v>
      </c>
      <c r="I446" s="511">
        <v>0.92986220709625567</v>
      </c>
      <c r="J446" s="511">
        <v>5.330128173473681</v>
      </c>
      <c r="K446" s="511">
        <v>2.1927836497342312</v>
      </c>
      <c r="L446" s="512">
        <v>2</v>
      </c>
      <c r="M446" s="513" t="s">
        <v>775</v>
      </c>
    </row>
    <row r="447" spans="1:13" ht="21" thickBot="1" x14ac:dyDescent="0.45">
      <c r="A447" s="481" t="s">
        <v>3952</v>
      </c>
      <c r="B447" s="562" t="s">
        <v>1061</v>
      </c>
      <c r="C447" s="481" t="s">
        <v>1062</v>
      </c>
      <c r="D447" s="574" t="s">
        <v>1063</v>
      </c>
      <c r="E447" s="508">
        <v>12.362740000000001</v>
      </c>
      <c r="F447" s="554">
        <v>8.9940390000000008</v>
      </c>
      <c r="G447" s="510">
        <v>42.457689999999999</v>
      </c>
      <c r="H447" s="510">
        <v>24.350850000000001</v>
      </c>
      <c r="I447" s="511">
        <v>0.72751178136885519</v>
      </c>
      <c r="J447" s="511">
        <v>3.4343268563441436</v>
      </c>
      <c r="K447" s="511">
        <v>1.9696968471390646</v>
      </c>
      <c r="L447" s="512">
        <v>1</v>
      </c>
      <c r="M447" s="513" t="s">
        <v>775</v>
      </c>
    </row>
    <row r="448" spans="1:13" ht="10.75" thickBot="1" x14ac:dyDescent="0.45">
      <c r="A448" s="481" t="s">
        <v>3953</v>
      </c>
      <c r="B448" s="562"/>
      <c r="C448" s="481" t="s">
        <v>1064</v>
      </c>
      <c r="D448" s="574"/>
      <c r="E448" s="508">
        <v>83.610780000000005</v>
      </c>
      <c r="F448" s="554">
        <v>78.339359999999999</v>
      </c>
      <c r="G448" s="510">
        <v>259.19540000000001</v>
      </c>
      <c r="H448" s="510">
        <v>132.97810000000001</v>
      </c>
      <c r="I448" s="511">
        <v>0.93695286660404309</v>
      </c>
      <c r="J448" s="511">
        <v>3.1000237050772639</v>
      </c>
      <c r="K448" s="511">
        <v>1.5904420458701618</v>
      </c>
      <c r="L448" s="512">
        <v>1</v>
      </c>
      <c r="M448" s="513" t="s">
        <v>775</v>
      </c>
    </row>
    <row r="449" spans="1:13" ht="10.75" thickBot="1" x14ac:dyDescent="0.45">
      <c r="A449" s="481" t="s">
        <v>3954</v>
      </c>
      <c r="B449" s="562" t="s">
        <v>1065</v>
      </c>
      <c r="C449" s="481" t="s">
        <v>1066</v>
      </c>
      <c r="D449" s="574" t="s">
        <v>1067</v>
      </c>
      <c r="E449" s="508">
        <v>26.22326</v>
      </c>
      <c r="F449" s="554">
        <v>22.33379</v>
      </c>
      <c r="G449" s="510">
        <v>90.059209999999993</v>
      </c>
      <c r="H449" s="510">
        <v>34.763779999999997</v>
      </c>
      <c r="I449" s="511">
        <v>0.85167862424427776</v>
      </c>
      <c r="J449" s="511">
        <v>3.4343254805085253</v>
      </c>
      <c r="K449" s="511">
        <v>1.32568490721596</v>
      </c>
      <c r="L449" s="512">
        <v>1</v>
      </c>
      <c r="M449" s="513" t="s">
        <v>775</v>
      </c>
    </row>
    <row r="450" spans="1:13" ht="31.3" thickBot="1" x14ac:dyDescent="0.45">
      <c r="A450" s="481" t="s">
        <v>5298</v>
      </c>
      <c r="B450" s="562" t="s">
        <v>1068</v>
      </c>
      <c r="C450" s="481" t="s">
        <v>1069</v>
      </c>
      <c r="D450" s="574" t="s">
        <v>1070</v>
      </c>
      <c r="E450" s="508">
        <v>9.6149470000000008</v>
      </c>
      <c r="F450" s="554">
        <v>9.0594400000000004</v>
      </c>
      <c r="G450" s="510">
        <v>24.145060000000001</v>
      </c>
      <c r="H450" s="510">
        <v>16.186779999999999</v>
      </c>
      <c r="I450" s="511">
        <v>0.9422246425279307</v>
      </c>
      <c r="J450" s="511">
        <v>2.51120052975851</v>
      </c>
      <c r="K450" s="511">
        <v>1.6835017395311693</v>
      </c>
      <c r="L450" s="512">
        <v>1</v>
      </c>
      <c r="M450" s="513" t="s">
        <v>775</v>
      </c>
    </row>
    <row r="451" spans="1:13" ht="10.75" thickBot="1" x14ac:dyDescent="0.45">
      <c r="A451" s="481" t="s">
        <v>3955</v>
      </c>
      <c r="B451" s="562" t="s">
        <v>1071</v>
      </c>
      <c r="C451" s="481" t="s">
        <v>1072</v>
      </c>
      <c r="D451" s="574"/>
      <c r="E451" s="508">
        <v>32.745049999999999</v>
      </c>
      <c r="F451" s="554">
        <v>31.605119999999999</v>
      </c>
      <c r="G451" s="510">
        <v>135.42910000000001</v>
      </c>
      <c r="H451" s="510">
        <v>59.443420000000003</v>
      </c>
      <c r="I451" s="511">
        <v>0.96518771539515136</v>
      </c>
      <c r="J451" s="511">
        <v>4.1358648101010687</v>
      </c>
      <c r="K451" s="511">
        <v>1.8153406392721956</v>
      </c>
      <c r="L451" s="512">
        <v>1</v>
      </c>
      <c r="M451" s="513" t="s">
        <v>775</v>
      </c>
    </row>
    <row r="452" spans="1:13" ht="21" thickBot="1" x14ac:dyDescent="0.45">
      <c r="A452" s="481" t="s">
        <v>3956</v>
      </c>
      <c r="B452" s="562" t="s">
        <v>1073</v>
      </c>
      <c r="C452" s="481" t="s">
        <v>712</v>
      </c>
      <c r="D452" s="574" t="s">
        <v>1074</v>
      </c>
      <c r="E452" s="508">
        <v>19.423310000000001</v>
      </c>
      <c r="F452" s="554">
        <v>11.143179999999999</v>
      </c>
      <c r="G452" s="510">
        <v>44.738259999999997</v>
      </c>
      <c r="H452" s="510">
        <v>19.106210000000001</v>
      </c>
      <c r="I452" s="511">
        <v>0.57370139281100896</v>
      </c>
      <c r="J452" s="511">
        <v>2.3033283204561941</v>
      </c>
      <c r="K452" s="511">
        <v>0.98367425531487684</v>
      </c>
      <c r="L452" s="512">
        <v>1</v>
      </c>
      <c r="M452" s="513" t="s">
        <v>775</v>
      </c>
    </row>
    <row r="453" spans="1:13" ht="21" thickBot="1" x14ac:dyDescent="0.45">
      <c r="A453" s="481" t="s">
        <v>5299</v>
      </c>
      <c r="B453" s="562" t="s">
        <v>1075</v>
      </c>
      <c r="C453" s="481" t="s">
        <v>712</v>
      </c>
      <c r="D453" s="574" t="s">
        <v>1076</v>
      </c>
      <c r="E453" s="508">
        <v>13.535159999999999</v>
      </c>
      <c r="F453" s="554">
        <v>16.398250000000001</v>
      </c>
      <c r="G453" s="510">
        <v>99.459220000000002</v>
      </c>
      <c r="H453" s="510">
        <v>35.238320000000002</v>
      </c>
      <c r="I453" s="511">
        <v>1.2115298230682165</v>
      </c>
      <c r="J453" s="511">
        <v>7.3482116206975023</v>
      </c>
      <c r="K453" s="511">
        <v>2.6034653450716507</v>
      </c>
      <c r="L453" s="512">
        <v>2</v>
      </c>
      <c r="M453" s="513" t="s">
        <v>775</v>
      </c>
    </row>
    <row r="454" spans="1:13" ht="21" thickBot="1" x14ac:dyDescent="0.45">
      <c r="A454" s="481" t="s">
        <v>3957</v>
      </c>
      <c r="B454" s="562" t="s">
        <v>1077</v>
      </c>
      <c r="C454" s="481" t="s">
        <v>709</v>
      </c>
      <c r="D454" s="574" t="s">
        <v>1053</v>
      </c>
      <c r="E454" s="508">
        <v>6.875159</v>
      </c>
      <c r="F454" s="554">
        <v>7.0145010000000001</v>
      </c>
      <c r="G454" s="510">
        <v>14.662269999999999</v>
      </c>
      <c r="H454" s="510">
        <v>9.3318119999999993</v>
      </c>
      <c r="I454" s="511">
        <v>1.0202674585416862</v>
      </c>
      <c r="J454" s="511">
        <v>2.1326444959309305</v>
      </c>
      <c r="K454" s="511">
        <v>1.3573230815461867</v>
      </c>
      <c r="L454" s="512">
        <v>1</v>
      </c>
      <c r="M454" s="513" t="s">
        <v>775</v>
      </c>
    </row>
    <row r="455" spans="1:13" ht="21" thickBot="1" x14ac:dyDescent="0.45">
      <c r="A455" s="481" t="s">
        <v>3958</v>
      </c>
      <c r="B455" s="562" t="s">
        <v>1078</v>
      </c>
      <c r="C455" s="481" t="s">
        <v>1079</v>
      </c>
      <c r="D455" s="574" t="s">
        <v>1080</v>
      </c>
      <c r="E455" s="508">
        <v>8.0534689999999998</v>
      </c>
      <c r="F455" s="554">
        <v>6.2024299999999997</v>
      </c>
      <c r="G455" s="510">
        <v>36.353360000000002</v>
      </c>
      <c r="H455" s="510">
        <v>17.882629999999999</v>
      </c>
      <c r="I455" s="511">
        <v>0.77015631400580298</v>
      </c>
      <c r="J455" s="511">
        <v>4.5140001159748682</v>
      </c>
      <c r="K455" s="511">
        <v>2.2204878419473646</v>
      </c>
      <c r="L455" s="512">
        <v>2</v>
      </c>
      <c r="M455" s="513" t="s">
        <v>775</v>
      </c>
    </row>
    <row r="456" spans="1:13" ht="21" thickBot="1" x14ac:dyDescent="0.45">
      <c r="A456" s="481" t="s">
        <v>3959</v>
      </c>
      <c r="B456" s="562" t="s">
        <v>1081</v>
      </c>
      <c r="C456" s="481" t="s">
        <v>712</v>
      </c>
      <c r="D456" s="574" t="s">
        <v>1050</v>
      </c>
      <c r="E456" s="508">
        <v>9.0663959999999992</v>
      </c>
      <c r="F456" s="554">
        <v>5.1199219999999999</v>
      </c>
      <c r="G456" s="510">
        <v>23.41564</v>
      </c>
      <c r="H456" s="510">
        <v>13.96692</v>
      </c>
      <c r="I456" s="511">
        <v>0.5647141377897017</v>
      </c>
      <c r="J456" s="511">
        <v>2.5826844536682496</v>
      </c>
      <c r="K456" s="511">
        <v>1.5405151065539164</v>
      </c>
      <c r="L456" s="512">
        <v>1</v>
      </c>
      <c r="M456" s="513" t="s">
        <v>775</v>
      </c>
    </row>
    <row r="457" spans="1:13" ht="21" thickBot="1" x14ac:dyDescent="0.45">
      <c r="A457" s="481" t="s">
        <v>3960</v>
      </c>
      <c r="B457" s="562" t="s">
        <v>1082</v>
      </c>
      <c r="C457" s="481" t="s">
        <v>1083</v>
      </c>
      <c r="D457" s="574" t="s">
        <v>1084</v>
      </c>
      <c r="E457" s="508">
        <v>11.926629999999999</v>
      </c>
      <c r="F457" s="554">
        <v>7.416741</v>
      </c>
      <c r="G457" s="510">
        <v>46.851050000000001</v>
      </c>
      <c r="H457" s="510">
        <v>20.90964</v>
      </c>
      <c r="I457" s="511">
        <v>0.62186392971023674</v>
      </c>
      <c r="J457" s="511">
        <v>3.9282722780869368</v>
      </c>
      <c r="K457" s="511">
        <v>1.753189291526609</v>
      </c>
      <c r="L457" s="512">
        <v>1</v>
      </c>
      <c r="M457" s="513" t="s">
        <v>775</v>
      </c>
    </row>
    <row r="458" spans="1:13" ht="21" thickBot="1" x14ac:dyDescent="0.45">
      <c r="A458" s="481" t="s">
        <v>3961</v>
      </c>
      <c r="B458" s="562" t="s">
        <v>1085</v>
      </c>
      <c r="C458" s="481" t="s">
        <v>712</v>
      </c>
      <c r="D458" s="574" t="s">
        <v>1045</v>
      </c>
      <c r="E458" s="508">
        <v>118.274</v>
      </c>
      <c r="F458" s="554">
        <v>61.583399999999997</v>
      </c>
      <c r="G458" s="510">
        <v>426.79790000000003</v>
      </c>
      <c r="H458" s="510">
        <v>409.92959999999999</v>
      </c>
      <c r="I458" s="511">
        <v>0.5206841740365592</v>
      </c>
      <c r="J458" s="511">
        <v>3.6085521754569898</v>
      </c>
      <c r="K458" s="511">
        <v>3.465931650235893</v>
      </c>
      <c r="L458" s="512">
        <v>2</v>
      </c>
      <c r="M458" s="513" t="s">
        <v>491</v>
      </c>
    </row>
    <row r="459" spans="1:13" ht="21" thickBot="1" x14ac:dyDescent="0.45">
      <c r="A459" s="481" t="s">
        <v>3962</v>
      </c>
      <c r="B459" s="562" t="s">
        <v>1086</v>
      </c>
      <c r="C459" s="481" t="s">
        <v>1087</v>
      </c>
      <c r="D459" s="574" t="s">
        <v>1045</v>
      </c>
      <c r="E459" s="508">
        <v>21.33549</v>
      </c>
      <c r="F459" s="554">
        <v>60.053699999999999</v>
      </c>
      <c r="G459" s="510">
        <v>33.392690000000002</v>
      </c>
      <c r="H459" s="510">
        <v>27.494289999999999</v>
      </c>
      <c r="I459" s="511">
        <v>2.8147326356226174</v>
      </c>
      <c r="J459" s="511">
        <v>1.5651241194835461</v>
      </c>
      <c r="K459" s="511">
        <v>1.2886645678163473</v>
      </c>
      <c r="L459" s="512">
        <v>1</v>
      </c>
      <c r="M459" s="513" t="s">
        <v>775</v>
      </c>
    </row>
    <row r="460" spans="1:13" ht="21" thickBot="1" x14ac:dyDescent="0.45">
      <c r="A460" s="481" t="s">
        <v>3963</v>
      </c>
      <c r="B460" s="562" t="s">
        <v>1088</v>
      </c>
      <c r="C460" s="481" t="s">
        <v>712</v>
      </c>
      <c r="D460" s="574" t="s">
        <v>1045</v>
      </c>
      <c r="E460" s="508">
        <v>32.095039999999997</v>
      </c>
      <c r="F460" s="554">
        <v>19.31128</v>
      </c>
      <c r="G460" s="510">
        <v>72.79025</v>
      </c>
      <c r="H460" s="510">
        <v>30.755019999999998</v>
      </c>
      <c r="I460" s="511">
        <v>0.60169047927654873</v>
      </c>
      <c r="J460" s="511">
        <v>2.2679594728655892</v>
      </c>
      <c r="K460" s="511">
        <v>0.95824837731936152</v>
      </c>
      <c r="L460" s="512">
        <v>1</v>
      </c>
      <c r="M460" s="513" t="s">
        <v>775</v>
      </c>
    </row>
    <row r="461" spans="1:13" ht="21" thickBot="1" x14ac:dyDescent="0.45">
      <c r="A461" s="481" t="s">
        <v>3964</v>
      </c>
      <c r="B461" s="562" t="s">
        <v>1089</v>
      </c>
      <c r="C461" s="481" t="s">
        <v>1090</v>
      </c>
      <c r="D461" s="574" t="s">
        <v>1091</v>
      </c>
      <c r="E461" s="508">
        <v>15.915290000000001</v>
      </c>
      <c r="F461" s="554">
        <v>9.2328030000000005</v>
      </c>
      <c r="G461" s="510">
        <v>36.131740000000001</v>
      </c>
      <c r="H461" s="510">
        <v>18.615939999999998</v>
      </c>
      <c r="I461" s="511">
        <v>0.58012156862991504</v>
      </c>
      <c r="J461" s="511">
        <v>2.2702533224339612</v>
      </c>
      <c r="K461" s="511">
        <v>1.1696890223175322</v>
      </c>
      <c r="L461" s="512">
        <v>1</v>
      </c>
      <c r="M461" s="513" t="s">
        <v>775</v>
      </c>
    </row>
    <row r="462" spans="1:13" ht="31.3" thickBot="1" x14ac:dyDescent="0.45">
      <c r="A462" s="481" t="s">
        <v>3965</v>
      </c>
      <c r="B462" s="562" t="s">
        <v>1092</v>
      </c>
      <c r="C462" s="481" t="s">
        <v>1093</v>
      </c>
      <c r="D462" s="574" t="s">
        <v>1094</v>
      </c>
      <c r="E462" s="508">
        <v>21.611940000000001</v>
      </c>
      <c r="F462" s="554">
        <v>35.256399999999999</v>
      </c>
      <c r="G462" s="510">
        <v>79.934870000000004</v>
      </c>
      <c r="H462" s="510">
        <v>30.482939999999999</v>
      </c>
      <c r="I462" s="511">
        <v>1.6313389728085492</v>
      </c>
      <c r="J462" s="511">
        <v>3.6986438977713245</v>
      </c>
      <c r="K462" s="511">
        <v>1.4104675471059054</v>
      </c>
      <c r="L462" s="512">
        <v>1</v>
      </c>
      <c r="M462" s="513" t="s">
        <v>775</v>
      </c>
    </row>
    <row r="463" spans="1:13" ht="10.75" thickBot="1" x14ac:dyDescent="0.45">
      <c r="A463" s="481" t="s">
        <v>3966</v>
      </c>
      <c r="B463" s="562" t="s">
        <v>1095</v>
      </c>
      <c r="C463" s="481" t="s">
        <v>1096</v>
      </c>
      <c r="D463" s="574"/>
      <c r="E463" s="508">
        <v>22.46378</v>
      </c>
      <c r="F463" s="554">
        <v>15.89143</v>
      </c>
      <c r="G463" s="510">
        <v>92.990110000000001</v>
      </c>
      <c r="H463" s="510">
        <v>33.528550000000003</v>
      </c>
      <c r="I463" s="511">
        <v>0.70742457413667692</v>
      </c>
      <c r="J463" s="511">
        <v>4.1395575455243954</v>
      </c>
      <c r="K463" s="511">
        <v>1.4925604684518814</v>
      </c>
      <c r="L463" s="512">
        <v>1</v>
      </c>
      <c r="M463" s="513" t="s">
        <v>775</v>
      </c>
    </row>
    <row r="464" spans="1:13" ht="21" thickBot="1" x14ac:dyDescent="0.45">
      <c r="A464" s="481" t="s">
        <v>5300</v>
      </c>
      <c r="B464" s="562" t="s">
        <v>1097</v>
      </c>
      <c r="C464" s="481" t="s">
        <v>712</v>
      </c>
      <c r="D464" s="574" t="s">
        <v>1045</v>
      </c>
      <c r="E464" s="508">
        <v>14.5791</v>
      </c>
      <c r="F464" s="554">
        <v>8.7694120000000009</v>
      </c>
      <c r="G464" s="510">
        <v>35.067050000000002</v>
      </c>
      <c r="H464" s="510">
        <v>8.3527760000000004</v>
      </c>
      <c r="I464" s="511">
        <v>0.60150571708816047</v>
      </c>
      <c r="J464" s="511">
        <v>2.4052959373349521</v>
      </c>
      <c r="K464" s="511">
        <v>0.57292809569863712</v>
      </c>
      <c r="L464" s="512">
        <v>1</v>
      </c>
      <c r="M464" s="513" t="s">
        <v>775</v>
      </c>
    </row>
    <row r="465" spans="1:13" ht="21" thickBot="1" x14ac:dyDescent="0.45">
      <c r="A465" s="481" t="s">
        <v>3967</v>
      </c>
      <c r="B465" s="480" t="s">
        <v>1098</v>
      </c>
      <c r="C465" s="481" t="s">
        <v>1099</v>
      </c>
      <c r="D465" s="574" t="s">
        <v>1100</v>
      </c>
      <c r="E465" s="508">
        <v>80</v>
      </c>
      <c r="F465" s="554">
        <v>36</v>
      </c>
      <c r="G465" s="510">
        <v>209</v>
      </c>
      <c r="H465" s="510">
        <v>83</v>
      </c>
      <c r="I465" s="511">
        <v>0.4</v>
      </c>
      <c r="J465" s="511">
        <v>2.6</v>
      </c>
      <c r="K465" s="511">
        <v>1</v>
      </c>
      <c r="L465" s="512">
        <v>1</v>
      </c>
      <c r="M465" s="513" t="s">
        <v>775</v>
      </c>
    </row>
    <row r="466" spans="1:13" ht="21" thickBot="1" x14ac:dyDescent="0.45">
      <c r="A466" s="481" t="s">
        <v>3968</v>
      </c>
      <c r="B466" s="562" t="s">
        <v>1101</v>
      </c>
      <c r="C466" s="481" t="s">
        <v>712</v>
      </c>
      <c r="D466" s="574" t="s">
        <v>1045</v>
      </c>
      <c r="E466" s="508">
        <v>11.072520000000001</v>
      </c>
      <c r="F466" s="554">
        <v>10.89265</v>
      </c>
      <c r="G466" s="510">
        <v>22.43403</v>
      </c>
      <c r="H466" s="510">
        <v>15.913360000000001</v>
      </c>
      <c r="I466" s="511">
        <v>0.98375527883444769</v>
      </c>
      <c r="J466" s="511">
        <v>2.026099749650486</v>
      </c>
      <c r="K466" s="511">
        <v>1.4371940624175887</v>
      </c>
      <c r="L466" s="512">
        <v>1</v>
      </c>
      <c r="M466" s="513" t="s">
        <v>775</v>
      </c>
    </row>
    <row r="467" spans="1:13" ht="10.75" thickBot="1" x14ac:dyDescent="0.45">
      <c r="A467" s="481" t="s">
        <v>3969</v>
      </c>
      <c r="B467" s="562" t="s">
        <v>1102</v>
      </c>
      <c r="C467" s="481" t="s">
        <v>1103</v>
      </c>
      <c r="D467" s="574" t="s">
        <v>1104</v>
      </c>
      <c r="E467" s="508">
        <v>28.800699999999999</v>
      </c>
      <c r="F467" s="554">
        <v>16.298210000000001</v>
      </c>
      <c r="G467" s="510">
        <v>84.612380000000002</v>
      </c>
      <c r="H467" s="510">
        <v>38.490740000000002</v>
      </c>
      <c r="I467" s="511">
        <v>0.56589631502012105</v>
      </c>
      <c r="J467" s="511">
        <v>2.937858454829223</v>
      </c>
      <c r="K467" s="511">
        <v>1.3364515445805139</v>
      </c>
      <c r="L467" s="512">
        <v>1</v>
      </c>
      <c r="M467" s="513" t="s">
        <v>775</v>
      </c>
    </row>
    <row r="468" spans="1:13" ht="21" thickBot="1" x14ac:dyDescent="0.45">
      <c r="A468" s="481" t="s">
        <v>3970</v>
      </c>
      <c r="B468" s="562" t="s">
        <v>1105</v>
      </c>
      <c r="C468" s="481" t="s">
        <v>712</v>
      </c>
      <c r="D468" s="574" t="s">
        <v>1050</v>
      </c>
      <c r="E468" s="508">
        <v>18.626349999999999</v>
      </c>
      <c r="F468" s="554">
        <v>13.60047</v>
      </c>
      <c r="G468" s="510">
        <v>43.703299999999999</v>
      </c>
      <c r="H468" s="510">
        <v>22.582730000000002</v>
      </c>
      <c r="I468" s="511">
        <v>0.73017365184268523</v>
      </c>
      <c r="J468" s="511">
        <v>2.3463158375097644</v>
      </c>
      <c r="K468" s="511">
        <v>1.2124076912545938</v>
      </c>
      <c r="L468" s="512">
        <v>1</v>
      </c>
      <c r="M468" s="513" t="s">
        <v>775</v>
      </c>
    </row>
    <row r="469" spans="1:13" ht="21" thickBot="1" x14ac:dyDescent="0.45">
      <c r="A469" s="481" t="s">
        <v>3971</v>
      </c>
      <c r="B469" s="562" t="s">
        <v>1106</v>
      </c>
      <c r="C469" s="481" t="s">
        <v>712</v>
      </c>
      <c r="D469" s="574" t="s">
        <v>1045</v>
      </c>
      <c r="E469" s="508">
        <v>34.827060000000003</v>
      </c>
      <c r="F469" s="554">
        <v>25.009270000000001</v>
      </c>
      <c r="G469" s="510">
        <v>109.3026</v>
      </c>
      <c r="H469" s="510">
        <v>46.470419999999997</v>
      </c>
      <c r="I469" s="511">
        <v>0.7180988001858325</v>
      </c>
      <c r="J469" s="511">
        <v>3.1384389035422453</v>
      </c>
      <c r="K469" s="511">
        <v>1.3343193482309443</v>
      </c>
      <c r="L469" s="512">
        <v>1</v>
      </c>
      <c r="M469" s="513" t="s">
        <v>775</v>
      </c>
    </row>
    <row r="470" spans="1:13" ht="10.75" thickBot="1" x14ac:dyDescent="0.45">
      <c r="A470" s="481" t="s">
        <v>5301</v>
      </c>
      <c r="B470" s="562" t="s">
        <v>1107</v>
      </c>
      <c r="C470" s="481" t="s">
        <v>1108</v>
      </c>
      <c r="D470" s="574" t="s">
        <v>1109</v>
      </c>
      <c r="E470" s="508">
        <v>6.7109139999999998</v>
      </c>
      <c r="F470" s="554">
        <v>6.3765890000000001</v>
      </c>
      <c r="G470" s="510">
        <v>15.472429999999999</v>
      </c>
      <c r="H470" s="510">
        <v>6.5228789999999996</v>
      </c>
      <c r="I470" s="511">
        <v>0.95018189772659878</v>
      </c>
      <c r="J470" s="511">
        <v>2.305562252772126</v>
      </c>
      <c r="K470" s="511">
        <v>0.97198071678462872</v>
      </c>
      <c r="L470" s="512">
        <v>1</v>
      </c>
      <c r="M470" s="513" t="s">
        <v>775</v>
      </c>
    </row>
    <row r="471" spans="1:13" ht="21" thickBot="1" x14ac:dyDescent="0.45">
      <c r="A471" s="481" t="s">
        <v>3972</v>
      </c>
      <c r="B471" s="562" t="s">
        <v>1110</v>
      </c>
      <c r="C471" s="481" t="s">
        <v>712</v>
      </c>
      <c r="D471" s="574" t="s">
        <v>1045</v>
      </c>
      <c r="E471" s="508">
        <v>7.305631</v>
      </c>
      <c r="F471" s="554">
        <v>6.2741290000000003</v>
      </c>
      <c r="G471" s="510">
        <v>45.260249999999999</v>
      </c>
      <c r="H471" s="510">
        <v>17.654250000000001</v>
      </c>
      <c r="I471" s="511">
        <v>0.85880726798273832</v>
      </c>
      <c r="J471" s="511">
        <v>6.1952554132558841</v>
      </c>
      <c r="K471" s="511">
        <v>2.4165263753397896</v>
      </c>
      <c r="L471" s="512">
        <v>2</v>
      </c>
      <c r="M471" s="513" t="s">
        <v>775</v>
      </c>
    </row>
    <row r="472" spans="1:13" ht="21" thickBot="1" x14ac:dyDescent="0.45">
      <c r="A472" s="481" t="s">
        <v>3973</v>
      </c>
      <c r="B472" s="562" t="s">
        <v>1111</v>
      </c>
      <c r="C472" s="481" t="s">
        <v>1112</v>
      </c>
      <c r="D472" s="574" t="s">
        <v>1113</v>
      </c>
      <c r="E472" s="508">
        <v>19.779389999999999</v>
      </c>
      <c r="F472" s="554">
        <v>14.683400000000001</v>
      </c>
      <c r="G472" s="510">
        <v>60.130789999999998</v>
      </c>
      <c r="H472" s="510">
        <v>27.005759999999999</v>
      </c>
      <c r="I472" s="511">
        <v>0.74235858638714347</v>
      </c>
      <c r="J472" s="511">
        <v>3.0400730255078643</v>
      </c>
      <c r="K472" s="511">
        <v>1.3653484763685837</v>
      </c>
      <c r="L472" s="512">
        <v>1</v>
      </c>
      <c r="M472" s="513" t="s">
        <v>775</v>
      </c>
    </row>
    <row r="473" spans="1:13" ht="31.3" thickBot="1" x14ac:dyDescent="0.45">
      <c r="A473" s="481" t="s">
        <v>3974</v>
      </c>
      <c r="B473" s="562" t="s">
        <v>1114</v>
      </c>
      <c r="C473" s="481" t="s">
        <v>1115</v>
      </c>
      <c r="D473" s="574" t="s">
        <v>1116</v>
      </c>
      <c r="E473" s="508">
        <v>9.8254169999999998</v>
      </c>
      <c r="F473" s="554">
        <v>7.7872969999999997</v>
      </c>
      <c r="G473" s="510">
        <v>21.8141</v>
      </c>
      <c r="H473" s="510">
        <v>16.718399999999999</v>
      </c>
      <c r="I473" s="511">
        <v>0.79256656485928278</v>
      </c>
      <c r="J473" s="511">
        <v>2.2201704009102108</v>
      </c>
      <c r="K473" s="511">
        <v>1.7015461023181</v>
      </c>
      <c r="L473" s="512">
        <v>1</v>
      </c>
      <c r="M473" s="513" t="s">
        <v>775</v>
      </c>
    </row>
    <row r="474" spans="1:13" ht="10.75" thickBot="1" x14ac:dyDescent="0.45">
      <c r="A474" s="481" t="s">
        <v>3975</v>
      </c>
      <c r="B474" s="562" t="s">
        <v>1117</v>
      </c>
      <c r="C474" s="481" t="s">
        <v>1118</v>
      </c>
      <c r="D474" s="574" t="s">
        <v>1109</v>
      </c>
      <c r="E474" s="508">
        <v>9.1509979999999995</v>
      </c>
      <c r="F474" s="554">
        <v>9.5393380000000008</v>
      </c>
      <c r="G474" s="510">
        <v>55.80509</v>
      </c>
      <c r="H474" s="510">
        <v>19.858560000000001</v>
      </c>
      <c r="I474" s="511">
        <v>1.0424369014177473</v>
      </c>
      <c r="J474" s="511">
        <v>6.098251797235668</v>
      </c>
      <c r="K474" s="511">
        <v>2.1700977314168357</v>
      </c>
      <c r="L474" s="512">
        <v>2</v>
      </c>
      <c r="M474" s="513" t="s">
        <v>775</v>
      </c>
    </row>
    <row r="475" spans="1:13" ht="31.3" thickBot="1" x14ac:dyDescent="0.45">
      <c r="A475" s="481" t="s">
        <v>3976</v>
      </c>
      <c r="B475" s="562"/>
      <c r="C475" s="481" t="s">
        <v>1119</v>
      </c>
      <c r="D475" s="574" t="s">
        <v>1120</v>
      </c>
      <c r="E475" s="508">
        <v>16.351230000000001</v>
      </c>
      <c r="F475" s="554">
        <v>13.012079999999999</v>
      </c>
      <c r="G475" s="510">
        <v>68.840710000000001</v>
      </c>
      <c r="H475" s="510">
        <v>27.02552</v>
      </c>
      <c r="I475" s="511">
        <v>0.79578600508952524</v>
      </c>
      <c r="J475" s="511">
        <v>4.2101242536494192</v>
      </c>
      <c r="K475" s="511">
        <v>1.6528126630229041</v>
      </c>
      <c r="L475" s="512">
        <v>1</v>
      </c>
      <c r="M475" s="513" t="s">
        <v>775</v>
      </c>
    </row>
    <row r="476" spans="1:13" ht="10.75" thickBot="1" x14ac:dyDescent="0.45">
      <c r="A476" s="481" t="s">
        <v>3977</v>
      </c>
      <c r="B476" s="562" t="s">
        <v>1121</v>
      </c>
      <c r="C476" s="481" t="s">
        <v>1122</v>
      </c>
      <c r="D476" s="574"/>
      <c r="E476" s="508">
        <v>36.451889999999999</v>
      </c>
      <c r="F476" s="554">
        <v>21.882680000000001</v>
      </c>
      <c r="G476" s="510">
        <v>109.3981</v>
      </c>
      <c r="H476" s="510">
        <v>43.480730000000001</v>
      </c>
      <c r="I476" s="511">
        <v>0.60031674626473419</v>
      </c>
      <c r="J476" s="511">
        <v>3.0011640000010975</v>
      </c>
      <c r="K476" s="511">
        <v>1.1928251182586145</v>
      </c>
      <c r="L476" s="512">
        <v>1</v>
      </c>
      <c r="M476" s="513" t="s">
        <v>775</v>
      </c>
    </row>
    <row r="477" spans="1:13" ht="31.3" thickBot="1" x14ac:dyDescent="0.45">
      <c r="A477" s="481" t="s">
        <v>3978</v>
      </c>
      <c r="B477" s="562"/>
      <c r="C477" s="481" t="s">
        <v>1123</v>
      </c>
      <c r="D477" s="574" t="s">
        <v>1124</v>
      </c>
      <c r="E477" s="508">
        <v>22.319240000000001</v>
      </c>
      <c r="F477" s="554">
        <v>15.85849</v>
      </c>
      <c r="G477" s="510">
        <v>74.375640000000004</v>
      </c>
      <c r="H477" s="510">
        <v>34.225110000000001</v>
      </c>
      <c r="I477" s="511">
        <v>0.7105300180472095</v>
      </c>
      <c r="J477" s="511">
        <v>3.332355402782532</v>
      </c>
      <c r="K477" s="511">
        <v>1.533435278262163</v>
      </c>
      <c r="L477" s="512">
        <v>1</v>
      </c>
      <c r="M477" s="513" t="s">
        <v>775</v>
      </c>
    </row>
    <row r="478" spans="1:13" ht="21" thickBot="1" x14ac:dyDescent="0.45">
      <c r="A478" s="481" t="s">
        <v>3979</v>
      </c>
      <c r="B478" s="562" t="s">
        <v>1125</v>
      </c>
      <c r="C478" s="481" t="s">
        <v>712</v>
      </c>
      <c r="D478" s="574" t="s">
        <v>1045</v>
      </c>
      <c r="E478" s="508">
        <v>12.504810000000001</v>
      </c>
      <c r="F478" s="554">
        <v>10.35769</v>
      </c>
      <c r="G478" s="510">
        <v>32.887129999999999</v>
      </c>
      <c r="H478" s="510">
        <v>16.367370000000001</v>
      </c>
      <c r="I478" s="511">
        <v>0.82829647151775987</v>
      </c>
      <c r="J478" s="511">
        <v>2.6299583920107539</v>
      </c>
      <c r="K478" s="511">
        <v>1.3088859406900224</v>
      </c>
      <c r="L478" s="512">
        <v>1</v>
      </c>
      <c r="M478" s="513" t="s">
        <v>775</v>
      </c>
    </row>
    <row r="479" spans="1:13" ht="41.6" thickBot="1" x14ac:dyDescent="0.45">
      <c r="A479" s="481" t="s">
        <v>3980</v>
      </c>
      <c r="B479" s="562" t="s">
        <v>1126</v>
      </c>
      <c r="C479" s="481" t="s">
        <v>712</v>
      </c>
      <c r="D479" s="574" t="s">
        <v>1127</v>
      </c>
      <c r="E479" s="508">
        <v>19.826460000000001</v>
      </c>
      <c r="F479" s="554">
        <v>11.512119999999999</v>
      </c>
      <c r="G479" s="510">
        <v>44.29654</v>
      </c>
      <c r="H479" s="510">
        <v>22.88646</v>
      </c>
      <c r="I479" s="511">
        <v>0.58064425015862631</v>
      </c>
      <c r="J479" s="511">
        <v>2.2342132685310436</v>
      </c>
      <c r="K479" s="511">
        <v>1.1543392012492395</v>
      </c>
      <c r="L479" s="512">
        <v>1</v>
      </c>
      <c r="M479" s="513" t="s">
        <v>775</v>
      </c>
    </row>
    <row r="480" spans="1:13" ht="21" thickBot="1" x14ac:dyDescent="0.45">
      <c r="A480" s="481" t="s">
        <v>3981</v>
      </c>
      <c r="B480" s="562" t="s">
        <v>1128</v>
      </c>
      <c r="C480" s="481" t="s">
        <v>712</v>
      </c>
      <c r="D480" s="574" t="s">
        <v>1050</v>
      </c>
      <c r="E480" s="508">
        <v>8.0105090000000008</v>
      </c>
      <c r="F480" s="554">
        <v>7.0762799999999997</v>
      </c>
      <c r="G480" s="510">
        <v>21.07807</v>
      </c>
      <c r="H480" s="510">
        <v>12.045669999999999</v>
      </c>
      <c r="I480" s="511">
        <v>0.88337457707119471</v>
      </c>
      <c r="J480" s="511">
        <v>2.6313022056401159</v>
      </c>
      <c r="K480" s="511">
        <v>1.5037334082016509</v>
      </c>
      <c r="L480" s="512">
        <v>1</v>
      </c>
      <c r="M480" s="513" t="s">
        <v>775</v>
      </c>
    </row>
    <row r="481" spans="1:13" ht="31.3" thickBot="1" x14ac:dyDescent="0.45">
      <c r="A481" s="481" t="s">
        <v>3982</v>
      </c>
      <c r="B481" s="562" t="s">
        <v>1129</v>
      </c>
      <c r="C481" s="481" t="s">
        <v>1130</v>
      </c>
      <c r="D481" s="574" t="s">
        <v>1131</v>
      </c>
      <c r="E481" s="508">
        <v>35.016829999999999</v>
      </c>
      <c r="F481" s="554">
        <v>27.78932</v>
      </c>
      <c r="G481" s="510">
        <v>112.1241</v>
      </c>
      <c r="H481" s="510">
        <v>46.123600000000003</v>
      </c>
      <c r="I481" s="511">
        <v>0.79359896369831306</v>
      </c>
      <c r="J481" s="511">
        <v>3.2020060068258607</v>
      </c>
      <c r="K481" s="511">
        <v>1.3171837656349819</v>
      </c>
      <c r="L481" s="512">
        <v>1</v>
      </c>
      <c r="M481" s="513" t="s">
        <v>775</v>
      </c>
    </row>
    <row r="482" spans="1:13" ht="10.75" thickBot="1" x14ac:dyDescent="0.45">
      <c r="A482" s="481" t="s">
        <v>3983</v>
      </c>
      <c r="B482" s="562" t="s">
        <v>1132</v>
      </c>
      <c r="C482" s="481" t="s">
        <v>1133</v>
      </c>
      <c r="D482" s="574"/>
      <c r="E482" s="508">
        <v>276.81319999999999</v>
      </c>
      <c r="F482" s="554">
        <v>207.5316</v>
      </c>
      <c r="G482" s="510">
        <v>689.15350000000001</v>
      </c>
      <c r="H482" s="510">
        <v>275.56959999999998</v>
      </c>
      <c r="I482" s="511">
        <v>0.74971713776655158</v>
      </c>
      <c r="J482" s="511">
        <v>2.4895976781454063</v>
      </c>
      <c r="K482" s="511">
        <v>0.99550743967411959</v>
      </c>
      <c r="L482" s="512">
        <v>1</v>
      </c>
      <c r="M482" s="513" t="s">
        <v>775</v>
      </c>
    </row>
    <row r="483" spans="1:13" ht="51.9" thickBot="1" x14ac:dyDescent="0.45">
      <c r="A483" s="481" t="s">
        <v>3984</v>
      </c>
      <c r="B483" s="562" t="s">
        <v>1134</v>
      </c>
      <c r="C483" s="481" t="s">
        <v>1135</v>
      </c>
      <c r="D483" s="574" t="s">
        <v>1136</v>
      </c>
      <c r="E483" s="508">
        <v>10.473039999999999</v>
      </c>
      <c r="F483" s="554">
        <v>7.1174099999999996</v>
      </c>
      <c r="G483" s="510">
        <v>29.488589999999999</v>
      </c>
      <c r="H483" s="510">
        <v>18.147010000000002</v>
      </c>
      <c r="I483" s="511">
        <v>0.67959350866606072</v>
      </c>
      <c r="J483" s="511">
        <v>2.8156667023137505</v>
      </c>
      <c r="K483" s="511">
        <v>1.7327356717820235</v>
      </c>
      <c r="L483" s="512">
        <v>1</v>
      </c>
      <c r="M483" s="513" t="s">
        <v>775</v>
      </c>
    </row>
    <row r="484" spans="1:13" ht="21" thickBot="1" x14ac:dyDescent="0.45">
      <c r="A484" s="481" t="s">
        <v>3985</v>
      </c>
      <c r="B484" s="562" t="s">
        <v>1137</v>
      </c>
      <c r="C484" s="481" t="s">
        <v>712</v>
      </c>
      <c r="D484" s="574" t="s">
        <v>1045</v>
      </c>
      <c r="E484" s="508">
        <v>26.509450000000001</v>
      </c>
      <c r="F484" s="554">
        <v>22.10162</v>
      </c>
      <c r="G484" s="510">
        <v>70.869129999999998</v>
      </c>
      <c r="H484" s="510">
        <v>40.245519999999999</v>
      </c>
      <c r="I484" s="511">
        <v>0.8337260863578837</v>
      </c>
      <c r="J484" s="511">
        <v>2.673353464519256</v>
      </c>
      <c r="K484" s="511">
        <v>1.5181574872356838</v>
      </c>
      <c r="L484" s="512">
        <v>1</v>
      </c>
      <c r="M484" s="513" t="s">
        <v>775</v>
      </c>
    </row>
    <row r="485" spans="1:13" ht="31.3" thickBot="1" x14ac:dyDescent="0.45">
      <c r="A485" s="481" t="s">
        <v>3986</v>
      </c>
      <c r="B485" s="562" t="s">
        <v>1138</v>
      </c>
      <c r="C485" s="481" t="s">
        <v>712</v>
      </c>
      <c r="D485" s="574" t="s">
        <v>1139</v>
      </c>
      <c r="E485" s="508">
        <v>7.5505690000000003</v>
      </c>
      <c r="F485" s="554">
        <v>6.0241790000000002</v>
      </c>
      <c r="G485" s="510">
        <v>40.877360000000003</v>
      </c>
      <c r="H485" s="510">
        <v>18.20711</v>
      </c>
      <c r="I485" s="511">
        <v>0.79784437437761313</v>
      </c>
      <c r="J485" s="511">
        <v>5.4138118597419611</v>
      </c>
      <c r="K485" s="511">
        <v>2.4113560183345122</v>
      </c>
      <c r="L485" s="512">
        <v>2</v>
      </c>
      <c r="M485" s="513" t="s">
        <v>775</v>
      </c>
    </row>
    <row r="486" spans="1:13" ht="21" thickBot="1" x14ac:dyDescent="0.45">
      <c r="A486" s="481" t="s">
        <v>3987</v>
      </c>
      <c r="B486" s="562" t="s">
        <v>1140</v>
      </c>
      <c r="C486" s="481" t="s">
        <v>712</v>
      </c>
      <c r="D486" s="574" t="s">
        <v>1045</v>
      </c>
      <c r="E486" s="508">
        <v>13.004379999999999</v>
      </c>
      <c r="F486" s="554">
        <v>9.3889080000000007</v>
      </c>
      <c r="G486" s="510">
        <v>31.971430000000002</v>
      </c>
      <c r="H486" s="510">
        <v>22.984860000000001</v>
      </c>
      <c r="I486" s="511">
        <v>0.72198044043622234</v>
      </c>
      <c r="J486" s="511">
        <v>2.4585124396549474</v>
      </c>
      <c r="K486" s="511">
        <v>1.7674706521956449</v>
      </c>
      <c r="L486" s="512">
        <v>1</v>
      </c>
      <c r="M486" s="513" t="s">
        <v>775</v>
      </c>
    </row>
    <row r="487" spans="1:13" ht="21" thickBot="1" x14ac:dyDescent="0.45">
      <c r="A487" s="481" t="s">
        <v>3988</v>
      </c>
      <c r="B487" s="562" t="s">
        <v>1141</v>
      </c>
      <c r="C487" s="481" t="s">
        <v>712</v>
      </c>
      <c r="D487" s="574" t="s">
        <v>1045</v>
      </c>
      <c r="E487" s="508">
        <v>9.7890189999999997</v>
      </c>
      <c r="F487" s="554">
        <v>5.12148</v>
      </c>
      <c r="G487" s="510">
        <v>23.28567</v>
      </c>
      <c r="H487" s="510">
        <v>10.106159999999999</v>
      </c>
      <c r="I487" s="511">
        <v>0.52318623551553023</v>
      </c>
      <c r="J487" s="511">
        <v>2.3787541938574233</v>
      </c>
      <c r="K487" s="511">
        <v>1.0323976284038268</v>
      </c>
      <c r="L487" s="512">
        <v>1</v>
      </c>
      <c r="M487" s="513" t="s">
        <v>775</v>
      </c>
    </row>
    <row r="488" spans="1:13" ht="31.3" thickBot="1" x14ac:dyDescent="0.45">
      <c r="A488" s="481" t="s">
        <v>5302</v>
      </c>
      <c r="B488" s="562" t="s">
        <v>1142</v>
      </c>
      <c r="C488" s="481" t="s">
        <v>1143</v>
      </c>
      <c r="D488" s="574" t="s">
        <v>1144</v>
      </c>
      <c r="E488" s="508">
        <v>15.08516</v>
      </c>
      <c r="F488" s="554">
        <v>11.49991</v>
      </c>
      <c r="G488" s="510">
        <v>69.949439999999996</v>
      </c>
      <c r="H488" s="510">
        <v>31.336780000000001</v>
      </c>
      <c r="I488" s="511">
        <v>0.76233265010115903</v>
      </c>
      <c r="J488" s="511">
        <v>4.6369703735326633</v>
      </c>
      <c r="K488" s="511">
        <v>2.0773250001988708</v>
      </c>
      <c r="L488" s="512">
        <v>2</v>
      </c>
      <c r="M488" s="513" t="s">
        <v>775</v>
      </c>
    </row>
    <row r="489" spans="1:13" ht="10.75" thickBot="1" x14ac:dyDescent="0.45">
      <c r="A489" s="481" t="s">
        <v>3989</v>
      </c>
      <c r="B489" s="562" t="s">
        <v>1145</v>
      </c>
      <c r="C489" s="481" t="s">
        <v>1146</v>
      </c>
      <c r="D489" s="574"/>
      <c r="E489" s="508">
        <v>15.229889999999999</v>
      </c>
      <c r="F489" s="554">
        <v>12.556990000000001</v>
      </c>
      <c r="G489" s="510">
        <v>105.1416</v>
      </c>
      <c r="H489" s="510">
        <v>44.29016</v>
      </c>
      <c r="I489" s="511">
        <v>0.82449643431436481</v>
      </c>
      <c r="J489" s="511">
        <v>6.9036348916505634</v>
      </c>
      <c r="K489" s="511">
        <v>2.908107675104679</v>
      </c>
      <c r="L489" s="512">
        <v>2</v>
      </c>
      <c r="M489" s="513" t="s">
        <v>491</v>
      </c>
    </row>
    <row r="490" spans="1:13" ht="21" thickBot="1" x14ac:dyDescent="0.45">
      <c r="A490" s="481" t="s">
        <v>5303</v>
      </c>
      <c r="B490" s="562" t="s">
        <v>1147</v>
      </c>
      <c r="C490" s="481" t="s">
        <v>712</v>
      </c>
      <c r="D490" s="574" t="s">
        <v>1148</v>
      </c>
      <c r="E490" s="508">
        <v>11.936489999999999</v>
      </c>
      <c r="F490" s="554">
        <v>11.18416</v>
      </c>
      <c r="G490" s="510">
        <v>78.678449999999998</v>
      </c>
      <c r="H490" s="510">
        <v>32.18853</v>
      </c>
      <c r="I490" s="511">
        <v>0.93697225901416592</v>
      </c>
      <c r="J490" s="511">
        <v>6.5914226041323705</v>
      </c>
      <c r="K490" s="511">
        <v>2.6966495175717489</v>
      </c>
      <c r="L490" s="512">
        <v>2</v>
      </c>
      <c r="M490" s="513" t="s">
        <v>775</v>
      </c>
    </row>
    <row r="491" spans="1:13" ht="21" thickBot="1" x14ac:dyDescent="0.45">
      <c r="A491" s="481" t="s">
        <v>3990</v>
      </c>
      <c r="B491" s="562" t="s">
        <v>1149</v>
      </c>
      <c r="C491" s="481" t="s">
        <v>1150</v>
      </c>
      <c r="D491" s="574" t="s">
        <v>1151</v>
      </c>
      <c r="E491" s="508">
        <v>10.17456</v>
      </c>
      <c r="F491" s="554">
        <v>9.4225820000000002</v>
      </c>
      <c r="G491" s="510">
        <v>51.52467</v>
      </c>
      <c r="H491" s="510">
        <v>22.458909999999999</v>
      </c>
      <c r="I491" s="511">
        <v>0.92609233224827414</v>
      </c>
      <c r="J491" s="511">
        <v>5.0640686182006887</v>
      </c>
      <c r="K491" s="511">
        <v>2.2073593354405499</v>
      </c>
      <c r="L491" s="512">
        <v>2</v>
      </c>
      <c r="M491" s="513" t="s">
        <v>775</v>
      </c>
    </row>
    <row r="492" spans="1:13" ht="31.3" thickBot="1" x14ac:dyDescent="0.45">
      <c r="A492" s="481" t="s">
        <v>3991</v>
      </c>
      <c r="B492" s="562" t="s">
        <v>1152</v>
      </c>
      <c r="C492" s="481" t="s">
        <v>1153</v>
      </c>
      <c r="D492" s="574" t="s">
        <v>1154</v>
      </c>
      <c r="E492" s="508">
        <v>28.775500000000001</v>
      </c>
      <c r="F492" s="554">
        <v>24.347239999999999</v>
      </c>
      <c r="G492" s="510">
        <v>95.685460000000006</v>
      </c>
      <c r="H492" s="510">
        <v>41.328449999999997</v>
      </c>
      <c r="I492" s="511">
        <v>0.84611005890427615</v>
      </c>
      <c r="J492" s="511">
        <v>3.3252405692342446</v>
      </c>
      <c r="K492" s="511">
        <v>1.4362374241976681</v>
      </c>
      <c r="L492" s="512">
        <v>1</v>
      </c>
      <c r="M492" s="513" t="s">
        <v>775</v>
      </c>
    </row>
    <row r="493" spans="1:13" ht="21" thickBot="1" x14ac:dyDescent="0.45">
      <c r="A493" s="481" t="s">
        <v>3992</v>
      </c>
      <c r="B493" s="562" t="s">
        <v>1155</v>
      </c>
      <c r="C493" s="481" t="s">
        <v>1156</v>
      </c>
      <c r="D493" s="574" t="s">
        <v>1157</v>
      </c>
      <c r="E493" s="508">
        <v>13.256629999999999</v>
      </c>
      <c r="F493" s="554">
        <v>6.995533</v>
      </c>
      <c r="G493" s="510">
        <v>46.840719999999997</v>
      </c>
      <c r="H493" s="510">
        <v>20.135649999999998</v>
      </c>
      <c r="I493" s="511">
        <v>0.5277007052320235</v>
      </c>
      <c r="J493" s="511">
        <v>3.533380655566309</v>
      </c>
      <c r="K493" s="511">
        <v>1.5189116691044404</v>
      </c>
      <c r="L493" s="512">
        <v>1</v>
      </c>
      <c r="M493" s="513" t="s">
        <v>775</v>
      </c>
    </row>
    <row r="494" spans="1:13" ht="10.75" thickBot="1" x14ac:dyDescent="0.45">
      <c r="A494" s="481" t="s">
        <v>3993</v>
      </c>
      <c r="B494" s="562" t="s">
        <v>1158</v>
      </c>
      <c r="C494" s="481" t="s">
        <v>1159</v>
      </c>
      <c r="D494" s="574" t="s">
        <v>1109</v>
      </c>
      <c r="E494" s="508">
        <v>6.4725349999999997</v>
      </c>
      <c r="F494" s="554">
        <v>6.922777</v>
      </c>
      <c r="G494" s="510">
        <v>34.037219999999998</v>
      </c>
      <c r="H494" s="510">
        <v>11.844110000000001</v>
      </c>
      <c r="I494" s="511">
        <v>1.0695619258914784</v>
      </c>
      <c r="J494" s="511">
        <v>5.2587154801016913</v>
      </c>
      <c r="K494" s="511">
        <v>1.8299028124220265</v>
      </c>
      <c r="L494" s="512">
        <v>1</v>
      </c>
      <c r="M494" s="513" t="s">
        <v>775</v>
      </c>
    </row>
    <row r="495" spans="1:13" ht="21" thickBot="1" x14ac:dyDescent="0.45">
      <c r="A495" s="481" t="s">
        <v>3994</v>
      </c>
      <c r="B495" s="562" t="s">
        <v>1160</v>
      </c>
      <c r="C495" s="481" t="s">
        <v>712</v>
      </c>
      <c r="D495" s="574" t="s">
        <v>1161</v>
      </c>
      <c r="E495" s="508">
        <v>2.101172</v>
      </c>
      <c r="F495" s="554">
        <v>1.4700489999999999</v>
      </c>
      <c r="G495" s="510">
        <v>14.15849</v>
      </c>
      <c r="H495" s="510">
        <v>7.2782390000000001</v>
      </c>
      <c r="I495" s="511">
        <v>0.69963287155930109</v>
      </c>
      <c r="J495" s="511">
        <v>6.7383774388769693</v>
      </c>
      <c r="K495" s="511">
        <v>3.4638949119824556</v>
      </c>
      <c r="L495" s="512">
        <v>1</v>
      </c>
      <c r="M495" s="513" t="s">
        <v>775</v>
      </c>
    </row>
    <row r="496" spans="1:13" ht="21" thickBot="1" x14ac:dyDescent="0.45">
      <c r="A496" s="481" t="s">
        <v>3995</v>
      </c>
      <c r="B496" s="562" t="s">
        <v>1162</v>
      </c>
      <c r="C496" s="481" t="s">
        <v>1163</v>
      </c>
      <c r="D496" s="574" t="s">
        <v>1164</v>
      </c>
      <c r="E496" s="508">
        <v>10.674530000000001</v>
      </c>
      <c r="F496" s="554">
        <v>10.194319999999999</v>
      </c>
      <c r="G496" s="510">
        <v>104.7779</v>
      </c>
      <c r="H496" s="510">
        <v>31.258659999999999</v>
      </c>
      <c r="I496" s="511">
        <v>0.95501347600315878</v>
      </c>
      <c r="J496" s="511">
        <v>9.8156921194656803</v>
      </c>
      <c r="K496" s="511">
        <v>2.9283406388852713</v>
      </c>
      <c r="L496" s="512">
        <v>2</v>
      </c>
      <c r="M496" s="513" t="s">
        <v>775</v>
      </c>
    </row>
    <row r="497" spans="1:13" ht="31.3" thickBot="1" x14ac:dyDescent="0.45">
      <c r="A497" s="481" t="s">
        <v>3996</v>
      </c>
      <c r="B497" s="562" t="s">
        <v>1165</v>
      </c>
      <c r="C497" s="481" t="s">
        <v>709</v>
      </c>
      <c r="D497" s="574" t="s">
        <v>1166</v>
      </c>
      <c r="E497" s="508">
        <v>14.68962</v>
      </c>
      <c r="F497" s="554">
        <v>12.23044</v>
      </c>
      <c r="G497" s="510">
        <v>39.933480000000003</v>
      </c>
      <c r="H497" s="510">
        <v>22.202349999999999</v>
      </c>
      <c r="I497" s="511">
        <v>0.832590632024518</v>
      </c>
      <c r="J497" s="511">
        <v>2.718482847071606</v>
      </c>
      <c r="K497" s="511">
        <v>1.5114312010794015</v>
      </c>
      <c r="L497" s="512">
        <v>1</v>
      </c>
      <c r="M497" s="513" t="s">
        <v>775</v>
      </c>
    </row>
    <row r="498" spans="1:13" ht="21" thickBot="1" x14ac:dyDescent="0.45">
      <c r="A498" s="481" t="s">
        <v>3997</v>
      </c>
      <c r="B498" s="562" t="s">
        <v>1167</v>
      </c>
      <c r="C498" s="481" t="s">
        <v>712</v>
      </c>
      <c r="D498" s="574" t="s">
        <v>1045</v>
      </c>
      <c r="E498" s="508">
        <v>7.1545670000000001</v>
      </c>
      <c r="F498" s="554">
        <v>5.6713399999999998</v>
      </c>
      <c r="G498" s="510">
        <v>21.100619999999999</v>
      </c>
      <c r="H498" s="510">
        <v>9.7863380000000006</v>
      </c>
      <c r="I498" s="511">
        <v>0.79268808301047422</v>
      </c>
      <c r="J498" s="511">
        <v>2.9492518554931415</v>
      </c>
      <c r="K498" s="511">
        <v>1.3678449024238644</v>
      </c>
      <c r="L498" s="512">
        <v>1</v>
      </c>
      <c r="M498" s="513" t="s">
        <v>775</v>
      </c>
    </row>
    <row r="499" spans="1:13" ht="10.75" thickBot="1" x14ac:dyDescent="0.45">
      <c r="A499" s="481" t="s">
        <v>3998</v>
      </c>
      <c r="B499" s="562" t="s">
        <v>1168</v>
      </c>
      <c r="C499" s="481" t="s">
        <v>1169</v>
      </c>
      <c r="D499" s="574" t="s">
        <v>1170</v>
      </c>
      <c r="E499" s="508">
        <v>7.0003590000000004</v>
      </c>
      <c r="F499" s="554">
        <v>6.6069589999999998</v>
      </c>
      <c r="G499" s="510">
        <v>15.332100000000001</v>
      </c>
      <c r="H499" s="510">
        <v>10.369350000000001</v>
      </c>
      <c r="I499" s="511">
        <v>0.94380288210933172</v>
      </c>
      <c r="J499" s="511">
        <v>2.190187674660685</v>
      </c>
      <c r="K499" s="511">
        <v>1.4812597468215558</v>
      </c>
      <c r="L499" s="512">
        <v>1</v>
      </c>
      <c r="M499" s="513" t="s">
        <v>775</v>
      </c>
    </row>
    <row r="500" spans="1:13" ht="21" thickBot="1" x14ac:dyDescent="0.45">
      <c r="A500" s="481" t="s">
        <v>3999</v>
      </c>
      <c r="B500" s="562" t="s">
        <v>1171</v>
      </c>
      <c r="C500" s="481" t="s">
        <v>712</v>
      </c>
      <c r="D500" s="574" t="s">
        <v>1050</v>
      </c>
      <c r="E500" s="508">
        <v>21.44285</v>
      </c>
      <c r="F500" s="554">
        <v>20.70374</v>
      </c>
      <c r="G500" s="510">
        <v>77.918509999999998</v>
      </c>
      <c r="H500" s="510">
        <v>42.44961</v>
      </c>
      <c r="I500" s="511">
        <v>0.96553116773190129</v>
      </c>
      <c r="J500" s="511">
        <v>3.6337758273736931</v>
      </c>
      <c r="K500" s="511">
        <v>1.9796626847643852</v>
      </c>
      <c r="L500" s="512">
        <v>1</v>
      </c>
      <c r="M500" s="513" t="s">
        <v>491</v>
      </c>
    </row>
    <row r="501" spans="1:13" ht="21" thickBot="1" x14ac:dyDescent="0.45">
      <c r="A501" s="481" t="s">
        <v>5304</v>
      </c>
      <c r="B501" s="562" t="s">
        <v>1172</v>
      </c>
      <c r="C501" s="481" t="s">
        <v>712</v>
      </c>
      <c r="D501" s="574" t="s">
        <v>1050</v>
      </c>
      <c r="E501" s="508">
        <v>9.6784510000000008</v>
      </c>
      <c r="F501" s="554">
        <v>7.4716899999999997</v>
      </c>
      <c r="G501" s="510">
        <v>21.414960000000001</v>
      </c>
      <c r="H501" s="510">
        <v>15.399889999999999</v>
      </c>
      <c r="I501" s="511">
        <v>0.77199233637696763</v>
      </c>
      <c r="J501" s="511">
        <v>2.2126433248460935</v>
      </c>
      <c r="K501" s="511">
        <v>1.5911523445228992</v>
      </c>
      <c r="L501" s="512">
        <v>1</v>
      </c>
      <c r="M501" s="513" t="s">
        <v>775</v>
      </c>
    </row>
    <row r="502" spans="1:13" ht="51.9" thickBot="1" x14ac:dyDescent="0.45">
      <c r="A502" s="481" t="s">
        <v>5305</v>
      </c>
      <c r="B502" s="562" t="s">
        <v>1173</v>
      </c>
      <c r="C502" s="481" t="s">
        <v>1174</v>
      </c>
      <c r="D502" s="574" t="s">
        <v>1175</v>
      </c>
      <c r="E502" s="508">
        <v>8.5828199999999999</v>
      </c>
      <c r="F502" s="554">
        <v>9.9608849999999993</v>
      </c>
      <c r="G502" s="510">
        <v>17.739170000000001</v>
      </c>
      <c r="H502" s="510">
        <v>9.097683</v>
      </c>
      <c r="I502" s="511">
        <v>1.160560864610932</v>
      </c>
      <c r="J502" s="511">
        <v>2.0668230255324009</v>
      </c>
      <c r="K502" s="511">
        <v>1.0599876264444554</v>
      </c>
      <c r="L502" s="512">
        <v>1</v>
      </c>
      <c r="M502" s="513" t="s">
        <v>775</v>
      </c>
    </row>
    <row r="503" spans="1:13" ht="21" thickBot="1" x14ac:dyDescent="0.45">
      <c r="A503" s="481" t="s">
        <v>4000</v>
      </c>
      <c r="B503" s="562" t="s">
        <v>1176</v>
      </c>
      <c r="C503" s="481" t="s">
        <v>712</v>
      </c>
      <c r="D503" s="574" t="s">
        <v>1045</v>
      </c>
      <c r="E503" s="508">
        <v>14.522550000000001</v>
      </c>
      <c r="F503" s="554">
        <v>11.887600000000001</v>
      </c>
      <c r="G503" s="510">
        <v>37.77422</v>
      </c>
      <c r="H503" s="510">
        <v>25.685849999999999</v>
      </c>
      <c r="I503" s="511">
        <v>0.81856147852821992</v>
      </c>
      <c r="J503" s="511">
        <v>2.6010735029316474</v>
      </c>
      <c r="K503" s="511">
        <v>1.7686873173099764</v>
      </c>
      <c r="L503" s="512">
        <v>1</v>
      </c>
      <c r="M503" s="513" t="s">
        <v>775</v>
      </c>
    </row>
    <row r="504" spans="1:13" ht="21" thickBot="1" x14ac:dyDescent="0.45">
      <c r="A504" s="481" t="s">
        <v>4001</v>
      </c>
      <c r="B504" s="562" t="s">
        <v>1177</v>
      </c>
      <c r="C504" s="481" t="s">
        <v>712</v>
      </c>
      <c r="D504" s="574" t="s">
        <v>1045</v>
      </c>
      <c r="E504" s="508">
        <v>5.4368480000000003</v>
      </c>
      <c r="F504" s="554">
        <v>5.2973710000000001</v>
      </c>
      <c r="G504" s="510">
        <v>17.237159999999999</v>
      </c>
      <c r="H504" s="510">
        <v>10.325150000000001</v>
      </c>
      <c r="I504" s="511">
        <v>0.97434598134801631</v>
      </c>
      <c r="J504" s="511">
        <v>3.1704325741679735</v>
      </c>
      <c r="K504" s="511">
        <v>1.899105878994594</v>
      </c>
      <c r="L504" s="512">
        <v>1</v>
      </c>
      <c r="M504" s="513" t="s">
        <v>775</v>
      </c>
    </row>
    <row r="505" spans="1:13" ht="31.3" thickBot="1" x14ac:dyDescent="0.45">
      <c r="A505" s="481" t="s">
        <v>4002</v>
      </c>
      <c r="B505" s="562" t="s">
        <v>1178</v>
      </c>
      <c r="C505" s="481" t="s">
        <v>712</v>
      </c>
      <c r="D505" s="574" t="s">
        <v>1179</v>
      </c>
      <c r="E505" s="508">
        <v>6.094964</v>
      </c>
      <c r="F505" s="554">
        <v>6.2479519999999997</v>
      </c>
      <c r="G505" s="510">
        <v>35.384340000000002</v>
      </c>
      <c r="H505" s="510">
        <v>16.77543</v>
      </c>
      <c r="I505" s="511">
        <v>1.0251007224981148</v>
      </c>
      <c r="J505" s="511">
        <v>5.8055043475236277</v>
      </c>
      <c r="K505" s="511">
        <v>2.7523427537882093</v>
      </c>
      <c r="L505" s="512">
        <v>2</v>
      </c>
      <c r="M505" s="513" t="s">
        <v>775</v>
      </c>
    </row>
    <row r="506" spans="1:13" ht="31.3" thickBot="1" x14ac:dyDescent="0.45">
      <c r="A506" s="481" t="s">
        <v>4003</v>
      </c>
      <c r="B506" s="562" t="s">
        <v>1180</v>
      </c>
      <c r="C506" s="481" t="s">
        <v>1069</v>
      </c>
      <c r="D506" s="574" t="s">
        <v>1070</v>
      </c>
      <c r="E506" s="508">
        <v>8.4182710000000007</v>
      </c>
      <c r="F506" s="554">
        <v>5.9438519999999997</v>
      </c>
      <c r="G506" s="510">
        <v>24.15682</v>
      </c>
      <c r="H506" s="510">
        <v>16.40232</v>
      </c>
      <c r="I506" s="511">
        <v>0.70606565172349511</v>
      </c>
      <c r="J506" s="511">
        <v>2.8695702478573093</v>
      </c>
      <c r="K506" s="511">
        <v>1.948419099361377</v>
      </c>
      <c r="L506" s="512">
        <v>1</v>
      </c>
      <c r="M506" s="513" t="s">
        <v>775</v>
      </c>
    </row>
    <row r="507" spans="1:13" ht="21" thickBot="1" x14ac:dyDescent="0.45">
      <c r="A507" s="481" t="s">
        <v>4004</v>
      </c>
      <c r="B507" s="562" t="s">
        <v>1181</v>
      </c>
      <c r="C507" s="481" t="s">
        <v>712</v>
      </c>
      <c r="D507" s="574" t="s">
        <v>1182</v>
      </c>
      <c r="E507" s="508">
        <v>7.4844039999999996</v>
      </c>
      <c r="F507" s="554">
        <v>5.6029999999999998</v>
      </c>
      <c r="G507" s="510">
        <v>22.83475</v>
      </c>
      <c r="H507" s="510">
        <v>13.45562</v>
      </c>
      <c r="I507" s="511">
        <v>0.74862340408134032</v>
      </c>
      <c r="J507" s="511">
        <v>3.0509777398440812</v>
      </c>
      <c r="K507" s="511">
        <v>1.7978211758745253</v>
      </c>
      <c r="L507" s="512">
        <v>1</v>
      </c>
      <c r="M507" s="513" t="s">
        <v>775</v>
      </c>
    </row>
    <row r="508" spans="1:13" ht="41.6" thickBot="1" x14ac:dyDescent="0.45">
      <c r="A508" s="481" t="s">
        <v>4005</v>
      </c>
      <c r="B508" s="562" t="s">
        <v>1183</v>
      </c>
      <c r="C508" s="481" t="s">
        <v>712</v>
      </c>
      <c r="D508" s="574" t="s">
        <v>1184</v>
      </c>
      <c r="E508" s="508">
        <v>19.995709999999999</v>
      </c>
      <c r="F508" s="554">
        <v>23.342749999999999</v>
      </c>
      <c r="G508" s="510">
        <v>51.075249999999997</v>
      </c>
      <c r="H508" s="510">
        <v>25.13673</v>
      </c>
      <c r="I508" s="511">
        <v>1.1673879047055593</v>
      </c>
      <c r="J508" s="511">
        <v>2.5543103995807099</v>
      </c>
      <c r="K508" s="511">
        <v>1.2571061492690183</v>
      </c>
      <c r="L508" s="512">
        <v>1</v>
      </c>
      <c r="M508" s="513" t="s">
        <v>775</v>
      </c>
    </row>
    <row r="509" spans="1:13" ht="21" thickBot="1" x14ac:dyDescent="0.45">
      <c r="A509" s="481" t="s">
        <v>4006</v>
      </c>
      <c r="B509" s="562" t="s">
        <v>1185</v>
      </c>
      <c r="C509" s="481" t="s">
        <v>712</v>
      </c>
      <c r="D509" s="574" t="s">
        <v>1045</v>
      </c>
      <c r="E509" s="508">
        <v>10.524139999999999</v>
      </c>
      <c r="F509" s="554">
        <v>7.7647550000000001</v>
      </c>
      <c r="G509" s="510">
        <v>22.980129999999999</v>
      </c>
      <c r="H509" s="510">
        <v>14.32915</v>
      </c>
      <c r="I509" s="511">
        <v>0.7378042291341621</v>
      </c>
      <c r="J509" s="511">
        <v>2.1835636926152637</v>
      </c>
      <c r="K509" s="511">
        <v>1.3615506825260784</v>
      </c>
      <c r="L509" s="512">
        <v>1</v>
      </c>
      <c r="M509" s="513" t="s">
        <v>775</v>
      </c>
    </row>
    <row r="510" spans="1:13" ht="21" thickBot="1" x14ac:dyDescent="0.45">
      <c r="A510" s="481" t="s">
        <v>4007</v>
      </c>
      <c r="B510" s="562" t="s">
        <v>1186</v>
      </c>
      <c r="C510" s="481" t="s">
        <v>1187</v>
      </c>
      <c r="D510" s="574" t="s">
        <v>1188</v>
      </c>
      <c r="E510" s="508">
        <v>26.93177</v>
      </c>
      <c r="F510" s="554">
        <v>14.89725</v>
      </c>
      <c r="G510" s="510">
        <v>105.74079999999999</v>
      </c>
      <c r="H510" s="510">
        <v>40.02816</v>
      </c>
      <c r="I510" s="511">
        <v>0.55314782504083471</v>
      </c>
      <c r="J510" s="511">
        <v>3.926247699278584</v>
      </c>
      <c r="K510" s="511">
        <v>1.4862803298854848</v>
      </c>
      <c r="L510" s="512">
        <v>1</v>
      </c>
      <c r="M510" s="513" t="s">
        <v>775</v>
      </c>
    </row>
    <row r="511" spans="1:13" ht="10.75" thickBot="1" x14ac:dyDescent="0.45">
      <c r="A511" s="481" t="s">
        <v>4008</v>
      </c>
      <c r="B511" s="562" t="s">
        <v>1189</v>
      </c>
      <c r="C511" s="481" t="s">
        <v>1190</v>
      </c>
      <c r="D511" s="574"/>
      <c r="E511" s="508">
        <v>21.165959999999998</v>
      </c>
      <c r="F511" s="554">
        <v>19.033899999999999</v>
      </c>
      <c r="G511" s="510">
        <v>93.900620000000004</v>
      </c>
      <c r="H511" s="510">
        <v>39.12086</v>
      </c>
      <c r="I511" s="511">
        <v>0.89926939293091368</v>
      </c>
      <c r="J511" s="511">
        <v>4.4363978765905259</v>
      </c>
      <c r="K511" s="511">
        <v>1.8482913130328131</v>
      </c>
      <c r="L511" s="512">
        <v>1</v>
      </c>
      <c r="M511" s="513" t="s">
        <v>775</v>
      </c>
    </row>
    <row r="512" spans="1:13" ht="41.6" thickBot="1" x14ac:dyDescent="0.45">
      <c r="A512" s="481" t="s">
        <v>4009</v>
      </c>
      <c r="B512" s="562" t="s">
        <v>1191</v>
      </c>
      <c r="C512" s="481" t="s">
        <v>712</v>
      </c>
      <c r="D512" s="574" t="s">
        <v>1192</v>
      </c>
      <c r="E512" s="508">
        <v>17.010010000000001</v>
      </c>
      <c r="F512" s="554">
        <v>12.529260000000001</v>
      </c>
      <c r="G512" s="510">
        <v>62.020389999999999</v>
      </c>
      <c r="H512" s="510">
        <v>25.122990000000001</v>
      </c>
      <c r="I512" s="511">
        <v>0.73658157755345233</v>
      </c>
      <c r="J512" s="511">
        <v>3.6461113191585421</v>
      </c>
      <c r="K512" s="511">
        <v>1.4769532763355224</v>
      </c>
      <c r="L512" s="512">
        <v>1</v>
      </c>
      <c r="M512" s="513" t="s">
        <v>775</v>
      </c>
    </row>
    <row r="513" spans="1:13" ht="21" thickBot="1" x14ac:dyDescent="0.45">
      <c r="A513" s="481" t="s">
        <v>4010</v>
      </c>
      <c r="B513" s="562" t="s">
        <v>1193</v>
      </c>
      <c r="C513" s="481" t="s">
        <v>712</v>
      </c>
      <c r="D513" s="574" t="s">
        <v>1050</v>
      </c>
      <c r="E513" s="508">
        <v>2.8056930000000002</v>
      </c>
      <c r="F513" s="554">
        <v>2.0181469999999999</v>
      </c>
      <c r="G513" s="510">
        <v>9.7934490000000007</v>
      </c>
      <c r="H513" s="510">
        <v>6.7816200000000002</v>
      </c>
      <c r="I513" s="511">
        <v>0.71930428596428753</v>
      </c>
      <c r="J513" s="511">
        <v>3.49056329398833</v>
      </c>
      <c r="K513" s="511">
        <v>2.417092675499422</v>
      </c>
      <c r="L513" s="512">
        <v>1</v>
      </c>
      <c r="M513" s="513" t="s">
        <v>775</v>
      </c>
    </row>
    <row r="514" spans="1:13" ht="21" thickBot="1" x14ac:dyDescent="0.45">
      <c r="A514" s="481" t="s">
        <v>4011</v>
      </c>
      <c r="B514" s="562" t="s">
        <v>1194</v>
      </c>
      <c r="C514" s="481" t="s">
        <v>1195</v>
      </c>
      <c r="D514" s="574" t="s">
        <v>1196</v>
      </c>
      <c r="E514" s="508">
        <v>16.23573</v>
      </c>
      <c r="F514" s="554">
        <v>11.48193</v>
      </c>
      <c r="G514" s="510">
        <v>64.631810000000002</v>
      </c>
      <c r="H514" s="510">
        <v>30.035350000000001</v>
      </c>
      <c r="I514" s="511">
        <v>0.70720133926839135</v>
      </c>
      <c r="J514" s="511">
        <v>3.9808379419958326</v>
      </c>
      <c r="K514" s="511">
        <v>1.8499537747917709</v>
      </c>
      <c r="L514" s="512">
        <v>1</v>
      </c>
      <c r="M514" s="513" t="s">
        <v>775</v>
      </c>
    </row>
    <row r="515" spans="1:13" ht="41.6" thickBot="1" x14ac:dyDescent="0.45">
      <c r="A515" s="481" t="s">
        <v>5306</v>
      </c>
      <c r="B515" s="562" t="s">
        <v>1197</v>
      </c>
      <c r="C515" s="481" t="s">
        <v>712</v>
      </c>
      <c r="D515" s="574" t="s">
        <v>1198</v>
      </c>
      <c r="E515" s="508">
        <v>55.756689999999999</v>
      </c>
      <c r="F515" s="554">
        <v>39.845390000000002</v>
      </c>
      <c r="G515" s="510">
        <v>194.5667</v>
      </c>
      <c r="H515" s="510">
        <v>96.982410000000002</v>
      </c>
      <c r="I515" s="511">
        <v>0.71462976012385249</v>
      </c>
      <c r="J515" s="511">
        <v>3.4895669021959517</v>
      </c>
      <c r="K515" s="511">
        <v>1.7393860718776528</v>
      </c>
      <c r="L515" s="512">
        <v>1</v>
      </c>
      <c r="M515" s="513" t="s">
        <v>775</v>
      </c>
    </row>
    <row r="516" spans="1:13" ht="21" thickBot="1" x14ac:dyDescent="0.45">
      <c r="A516" s="481" t="s">
        <v>4012</v>
      </c>
      <c r="B516" s="562" t="s">
        <v>1199</v>
      </c>
      <c r="C516" s="481" t="s">
        <v>712</v>
      </c>
      <c r="D516" s="574" t="s">
        <v>1050</v>
      </c>
      <c r="E516" s="508">
        <v>4.4107529999999997</v>
      </c>
      <c r="F516" s="554">
        <v>2.7163710000000001</v>
      </c>
      <c r="G516" s="510">
        <v>14.431050000000001</v>
      </c>
      <c r="H516" s="510">
        <v>9.6429939999999998</v>
      </c>
      <c r="I516" s="511">
        <v>0.61585198717769962</v>
      </c>
      <c r="J516" s="511">
        <v>3.2717882864898584</v>
      </c>
      <c r="K516" s="511">
        <v>2.1862466567499927</v>
      </c>
      <c r="L516" s="512">
        <v>1</v>
      </c>
      <c r="M516" s="513" t="s">
        <v>775</v>
      </c>
    </row>
    <row r="517" spans="1:13" ht="10.75" thickBot="1" x14ac:dyDescent="0.45">
      <c r="A517" s="481" t="s">
        <v>5307</v>
      </c>
      <c r="B517" s="562" t="s">
        <v>1200</v>
      </c>
      <c r="C517" s="481" t="s">
        <v>1201</v>
      </c>
      <c r="D517" s="574"/>
      <c r="E517" s="508">
        <v>14.21748</v>
      </c>
      <c r="F517" s="554">
        <v>15.11321</v>
      </c>
      <c r="G517" s="510">
        <v>86.159769999999995</v>
      </c>
      <c r="H517" s="510">
        <v>35.242550000000001</v>
      </c>
      <c r="I517" s="511">
        <v>1.0630020228619981</v>
      </c>
      <c r="J517" s="511">
        <v>6.0601295025560082</v>
      </c>
      <c r="K517" s="511">
        <v>2.4788183278611964</v>
      </c>
      <c r="L517" s="512">
        <v>2</v>
      </c>
      <c r="M517" s="513" t="s">
        <v>775</v>
      </c>
    </row>
    <row r="518" spans="1:13" ht="21" thickBot="1" x14ac:dyDescent="0.45">
      <c r="A518" s="481" t="s">
        <v>4013</v>
      </c>
      <c r="B518" s="562" t="s">
        <v>1202</v>
      </c>
      <c r="C518" s="481" t="s">
        <v>712</v>
      </c>
      <c r="D518" s="574" t="s">
        <v>1203</v>
      </c>
      <c r="E518" s="508">
        <v>7.585026</v>
      </c>
      <c r="F518" s="554">
        <v>10.80545</v>
      </c>
      <c r="G518" s="510">
        <v>15.371869999999999</v>
      </c>
      <c r="H518" s="510">
        <v>8.5890389999999996</v>
      </c>
      <c r="I518" s="511">
        <v>1.4245765274898201</v>
      </c>
      <c r="J518" s="511">
        <v>2.0266074236264977</v>
      </c>
      <c r="K518" s="511">
        <v>1.1323677730307053</v>
      </c>
      <c r="L518" s="512">
        <v>1</v>
      </c>
      <c r="M518" s="513" t="s">
        <v>775</v>
      </c>
    </row>
    <row r="519" spans="1:13" ht="21" thickBot="1" x14ac:dyDescent="0.45">
      <c r="A519" s="481" t="s">
        <v>4014</v>
      </c>
      <c r="B519" s="562" t="s">
        <v>1204</v>
      </c>
      <c r="C519" s="481" t="s">
        <v>712</v>
      </c>
      <c r="D519" s="574" t="s">
        <v>1045</v>
      </c>
      <c r="E519" s="508">
        <v>10.15326</v>
      </c>
      <c r="F519" s="554">
        <v>6.3836849999999998</v>
      </c>
      <c r="G519" s="510">
        <v>42.999389999999998</v>
      </c>
      <c r="H519" s="510">
        <v>18.399349999999998</v>
      </c>
      <c r="I519" s="511">
        <v>0.62873254501509857</v>
      </c>
      <c r="J519" s="511">
        <v>4.2350328859893276</v>
      </c>
      <c r="K519" s="511">
        <v>1.8121618081286206</v>
      </c>
      <c r="L519" s="512">
        <v>1</v>
      </c>
      <c r="M519" s="513" t="s">
        <v>775</v>
      </c>
    </row>
    <row r="520" spans="1:13" ht="21" thickBot="1" x14ac:dyDescent="0.45">
      <c r="A520" s="481" t="s">
        <v>4015</v>
      </c>
      <c r="B520" s="562" t="s">
        <v>1205</v>
      </c>
      <c r="C520" s="481" t="s">
        <v>1206</v>
      </c>
      <c r="D520" s="574" t="s">
        <v>1207</v>
      </c>
      <c r="E520" s="508">
        <v>36.342849999999999</v>
      </c>
      <c r="F520" s="554">
        <v>22.738119999999999</v>
      </c>
      <c r="G520" s="510">
        <v>116.3404</v>
      </c>
      <c r="H520" s="510">
        <v>50.68824</v>
      </c>
      <c r="I520" s="511">
        <v>0.62565594057703233</v>
      </c>
      <c r="J520" s="511">
        <v>3.2011908807372018</v>
      </c>
      <c r="K520" s="511">
        <v>1.3947238590259157</v>
      </c>
      <c r="L520" s="512">
        <v>1</v>
      </c>
      <c r="M520" s="513" t="s">
        <v>775</v>
      </c>
    </row>
    <row r="521" spans="1:13" ht="21" thickBot="1" x14ac:dyDescent="0.45">
      <c r="A521" s="481" t="s">
        <v>5308</v>
      </c>
      <c r="B521" s="562" t="s">
        <v>1208</v>
      </c>
      <c r="C521" s="481" t="s">
        <v>712</v>
      </c>
      <c r="D521" s="574" t="s">
        <v>1045</v>
      </c>
      <c r="E521" s="508">
        <v>3.5861670000000001</v>
      </c>
      <c r="F521" s="554">
        <v>2.933878</v>
      </c>
      <c r="G521" s="510">
        <v>19.596029999999999</v>
      </c>
      <c r="H521" s="510">
        <v>9.2800659999999997</v>
      </c>
      <c r="I521" s="511">
        <v>0.81810969762423225</v>
      </c>
      <c r="J521" s="511">
        <v>5.4643383869184001</v>
      </c>
      <c r="K521" s="511">
        <v>2.5877395001404007</v>
      </c>
      <c r="L521" s="512">
        <v>1</v>
      </c>
      <c r="M521" s="513" t="s">
        <v>775</v>
      </c>
    </row>
    <row r="522" spans="1:13" ht="31.3" thickBot="1" x14ac:dyDescent="0.45">
      <c r="A522" s="481" t="s">
        <v>4016</v>
      </c>
      <c r="B522" s="562" t="s">
        <v>1209</v>
      </c>
      <c r="C522" s="481" t="s">
        <v>1210</v>
      </c>
      <c r="D522" s="574" t="s">
        <v>3699</v>
      </c>
      <c r="E522" s="508">
        <v>121.35760000000001</v>
      </c>
      <c r="F522" s="554">
        <v>146.9821</v>
      </c>
      <c r="G522" s="510">
        <v>242.98599999999999</v>
      </c>
      <c r="H522" s="510">
        <v>149.21469999999999</v>
      </c>
      <c r="I522" s="511">
        <v>1.211148704325069</v>
      </c>
      <c r="J522" s="511">
        <v>2.0022314218474984</v>
      </c>
      <c r="K522" s="511">
        <v>1.2295455744016031</v>
      </c>
      <c r="L522" s="512">
        <v>1</v>
      </c>
      <c r="M522" s="513" t="s">
        <v>775</v>
      </c>
    </row>
    <row r="523" spans="1:13" ht="21" thickBot="1" x14ac:dyDescent="0.45">
      <c r="A523" s="481" t="s">
        <v>4017</v>
      </c>
      <c r="B523" s="562" t="s">
        <v>1211</v>
      </c>
      <c r="C523" s="481" t="s">
        <v>712</v>
      </c>
      <c r="D523" s="574" t="s">
        <v>1045</v>
      </c>
      <c r="E523" s="508">
        <v>17.757850000000001</v>
      </c>
      <c r="F523" s="554">
        <v>12.40546</v>
      </c>
      <c r="G523" s="510">
        <v>79.215059999999994</v>
      </c>
      <c r="H523" s="510">
        <v>34.324019999999997</v>
      </c>
      <c r="I523" s="511">
        <v>0.69859020095338109</v>
      </c>
      <c r="J523" s="511">
        <v>4.4608474561954283</v>
      </c>
      <c r="K523" s="511">
        <v>1.9328927769972151</v>
      </c>
      <c r="L523" s="512">
        <v>1</v>
      </c>
      <c r="M523" s="513" t="s">
        <v>775</v>
      </c>
    </row>
    <row r="524" spans="1:13" ht="41.6" thickBot="1" x14ac:dyDescent="0.45">
      <c r="A524" s="481" t="s">
        <v>4018</v>
      </c>
      <c r="B524" s="562" t="s">
        <v>1212</v>
      </c>
      <c r="C524" s="481" t="s">
        <v>712</v>
      </c>
      <c r="D524" s="574" t="s">
        <v>1213</v>
      </c>
      <c r="E524" s="508">
        <v>19.23208</v>
      </c>
      <c r="F524" s="554">
        <v>15.40239</v>
      </c>
      <c r="G524" s="510">
        <v>63.495600000000003</v>
      </c>
      <c r="H524" s="510">
        <v>32.353969999999997</v>
      </c>
      <c r="I524" s="511">
        <v>0.80086969272174413</v>
      </c>
      <c r="J524" s="511">
        <v>3.3015461666132837</v>
      </c>
      <c r="K524" s="511">
        <v>1.6822917749926163</v>
      </c>
      <c r="L524" s="512">
        <v>1</v>
      </c>
      <c r="M524" s="513" t="s">
        <v>775</v>
      </c>
    </row>
    <row r="525" spans="1:13" ht="31.3" thickBot="1" x14ac:dyDescent="0.45">
      <c r="A525" s="481" t="s">
        <v>4019</v>
      </c>
      <c r="B525" s="562" t="s">
        <v>1214</v>
      </c>
      <c r="C525" s="481" t="s">
        <v>1215</v>
      </c>
      <c r="D525" s="574" t="s">
        <v>1216</v>
      </c>
      <c r="E525" s="508">
        <v>12.389659999999999</v>
      </c>
      <c r="F525" s="554">
        <v>9.8560879999999997</v>
      </c>
      <c r="G525" s="510">
        <v>29.61984</v>
      </c>
      <c r="H525" s="510">
        <v>19.542919999999999</v>
      </c>
      <c r="I525" s="511">
        <v>0.79550915844341175</v>
      </c>
      <c r="J525" s="511">
        <v>2.3906903014287724</v>
      </c>
      <c r="K525" s="511">
        <v>1.5773572478986511</v>
      </c>
      <c r="L525" s="512">
        <v>1</v>
      </c>
      <c r="M525" s="513" t="s">
        <v>775</v>
      </c>
    </row>
    <row r="526" spans="1:13" ht="21" thickBot="1" x14ac:dyDescent="0.45">
      <c r="A526" s="481" t="s">
        <v>5309</v>
      </c>
      <c r="B526" s="562" t="s">
        <v>1217</v>
      </c>
      <c r="C526" s="481" t="s">
        <v>709</v>
      </c>
      <c r="D526" s="574" t="s">
        <v>1053</v>
      </c>
      <c r="E526" s="508">
        <v>8.1722160000000006</v>
      </c>
      <c r="F526" s="554">
        <v>5.8463750000000001</v>
      </c>
      <c r="G526" s="510">
        <v>20.80706</v>
      </c>
      <c r="H526" s="510">
        <v>11.435449999999999</v>
      </c>
      <c r="I526" s="511">
        <v>0.71539653381653145</v>
      </c>
      <c r="J526" s="511">
        <v>2.5460731825982084</v>
      </c>
      <c r="K526" s="511">
        <v>1.3993083393782053</v>
      </c>
      <c r="L526" s="512">
        <v>1</v>
      </c>
      <c r="M526" s="513" t="s">
        <v>775</v>
      </c>
    </row>
    <row r="527" spans="1:13" ht="31.3" thickBot="1" x14ac:dyDescent="0.45">
      <c r="A527" s="481" t="s">
        <v>4020</v>
      </c>
      <c r="B527" s="562" t="s">
        <v>1218</v>
      </c>
      <c r="C527" s="481" t="s">
        <v>1219</v>
      </c>
      <c r="D527" s="574" t="s">
        <v>1220</v>
      </c>
      <c r="E527" s="508">
        <v>22.952549999999999</v>
      </c>
      <c r="F527" s="554">
        <v>9.9626140000000003</v>
      </c>
      <c r="G527" s="510">
        <v>57.065150000000003</v>
      </c>
      <c r="H527" s="510">
        <v>22.31325</v>
      </c>
      <c r="I527" s="511">
        <v>0.43405259982006361</v>
      </c>
      <c r="J527" s="511">
        <v>2.4862226637127467</v>
      </c>
      <c r="K527" s="511">
        <v>0.97214688564015772</v>
      </c>
      <c r="L527" s="512">
        <v>1</v>
      </c>
      <c r="M527" s="513" t="s">
        <v>775</v>
      </c>
    </row>
    <row r="528" spans="1:13" ht="21" thickBot="1" x14ac:dyDescent="0.45">
      <c r="A528" s="481" t="s">
        <v>5310</v>
      </c>
      <c r="B528" s="562" t="s">
        <v>1221</v>
      </c>
      <c r="C528" s="481" t="s">
        <v>712</v>
      </c>
      <c r="D528" s="574" t="s">
        <v>1222</v>
      </c>
      <c r="E528" s="508">
        <v>4.8442749999999997</v>
      </c>
      <c r="F528" s="554">
        <v>4.6538930000000001</v>
      </c>
      <c r="G528" s="510">
        <v>27.66872</v>
      </c>
      <c r="H528" s="510">
        <v>13.54477</v>
      </c>
      <c r="I528" s="511">
        <v>0.96069958868974215</v>
      </c>
      <c r="J528" s="511">
        <v>5.7116328036703123</v>
      </c>
      <c r="K528" s="511">
        <v>2.7960365586181628</v>
      </c>
      <c r="L528" s="512">
        <v>1</v>
      </c>
      <c r="M528" s="513" t="s">
        <v>775</v>
      </c>
    </row>
    <row r="529" spans="1:13" ht="21" thickBot="1" x14ac:dyDescent="0.45">
      <c r="A529" s="481" t="s">
        <v>4021</v>
      </c>
      <c r="B529" s="562" t="s">
        <v>1223</v>
      </c>
      <c r="C529" s="481" t="s">
        <v>712</v>
      </c>
      <c r="D529" s="574" t="s">
        <v>1050</v>
      </c>
      <c r="E529" s="508">
        <v>12.23437</v>
      </c>
      <c r="F529" s="554">
        <v>11.579140000000001</v>
      </c>
      <c r="G529" s="510">
        <v>27.171130000000002</v>
      </c>
      <c r="H529" s="510">
        <v>19.121279999999999</v>
      </c>
      <c r="I529" s="511">
        <v>0.94644350301650193</v>
      </c>
      <c r="J529" s="511">
        <v>2.2208850966580216</v>
      </c>
      <c r="K529" s="511">
        <v>1.5629149682411108</v>
      </c>
      <c r="L529" s="512">
        <v>1</v>
      </c>
      <c r="M529" s="513" t="s">
        <v>775</v>
      </c>
    </row>
    <row r="530" spans="1:13" ht="31.3" thickBot="1" x14ac:dyDescent="0.45">
      <c r="A530" s="481" t="s">
        <v>4022</v>
      </c>
      <c r="B530" s="562" t="s">
        <v>1224</v>
      </c>
      <c r="C530" s="481" t="s">
        <v>712</v>
      </c>
      <c r="D530" s="574" t="s">
        <v>1225</v>
      </c>
      <c r="E530" s="508">
        <v>10.76769</v>
      </c>
      <c r="F530" s="554">
        <v>10.904859999999999</v>
      </c>
      <c r="G530" s="510">
        <v>25.86328</v>
      </c>
      <c r="H530" s="510">
        <v>14.1168</v>
      </c>
      <c r="I530" s="511">
        <v>1.012739036877919</v>
      </c>
      <c r="J530" s="511">
        <v>2.4019339338335333</v>
      </c>
      <c r="K530" s="511">
        <v>1.3110332856908027</v>
      </c>
      <c r="L530" s="512">
        <v>1</v>
      </c>
      <c r="M530" s="513" t="s">
        <v>775</v>
      </c>
    </row>
    <row r="531" spans="1:13" ht="41.6" thickBot="1" x14ac:dyDescent="0.45">
      <c r="A531" s="481" t="s">
        <v>4023</v>
      </c>
      <c r="B531" s="562" t="s">
        <v>1226</v>
      </c>
      <c r="C531" s="481" t="s">
        <v>712</v>
      </c>
      <c r="D531" s="574" t="s">
        <v>1227</v>
      </c>
      <c r="E531" s="508">
        <v>29.39188</v>
      </c>
      <c r="F531" s="554">
        <v>18.202059999999999</v>
      </c>
      <c r="G531" s="510">
        <v>110.848</v>
      </c>
      <c r="H531" s="510">
        <v>40.790059999999997</v>
      </c>
      <c r="I531" s="511">
        <v>0.61928872872371554</v>
      </c>
      <c r="J531" s="511">
        <v>3.7713817557774458</v>
      </c>
      <c r="K531" s="511">
        <v>1.3878003040295481</v>
      </c>
      <c r="L531" s="512">
        <v>1</v>
      </c>
      <c r="M531" s="513" t="s">
        <v>775</v>
      </c>
    </row>
    <row r="532" spans="1:13" ht="21" thickBot="1" x14ac:dyDescent="0.45">
      <c r="A532" s="481" t="s">
        <v>4024</v>
      </c>
      <c r="B532" s="562" t="s">
        <v>1228</v>
      </c>
      <c r="C532" s="481" t="s">
        <v>712</v>
      </c>
      <c r="D532" s="574" t="s">
        <v>1229</v>
      </c>
      <c r="E532" s="508">
        <v>19.857489999999999</v>
      </c>
      <c r="F532" s="554">
        <v>16.476430000000001</v>
      </c>
      <c r="G532" s="510">
        <v>63.329610000000002</v>
      </c>
      <c r="H532" s="510">
        <v>32.786900000000003</v>
      </c>
      <c r="I532" s="511">
        <v>0.82973376796362486</v>
      </c>
      <c r="J532" s="511">
        <v>3.1892051815209279</v>
      </c>
      <c r="K532" s="511">
        <v>1.6511099841923629</v>
      </c>
      <c r="L532" s="512">
        <v>1</v>
      </c>
      <c r="M532" s="513" t="s">
        <v>775</v>
      </c>
    </row>
    <row r="533" spans="1:13" ht="21" thickBot="1" x14ac:dyDescent="0.45">
      <c r="A533" s="481" t="s">
        <v>4025</v>
      </c>
      <c r="B533" s="562" t="s">
        <v>1230</v>
      </c>
      <c r="C533" s="481" t="s">
        <v>712</v>
      </c>
      <c r="D533" s="574" t="s">
        <v>1050</v>
      </c>
      <c r="E533" s="508">
        <v>8.8807279999999995</v>
      </c>
      <c r="F533" s="554">
        <v>9.7622470000000003</v>
      </c>
      <c r="G533" s="510">
        <v>28.793060000000001</v>
      </c>
      <c r="H533" s="510">
        <v>18.781839999999999</v>
      </c>
      <c r="I533" s="511">
        <v>1.0992620199605259</v>
      </c>
      <c r="J533" s="511">
        <v>3.2421959100650311</v>
      </c>
      <c r="K533" s="511">
        <v>2.1148986884858991</v>
      </c>
      <c r="L533" s="512">
        <v>2</v>
      </c>
      <c r="M533" s="513" t="s">
        <v>775</v>
      </c>
    </row>
    <row r="534" spans="1:13" ht="10.75" thickBot="1" x14ac:dyDescent="0.45">
      <c r="A534" s="481" t="s">
        <v>5311</v>
      </c>
      <c r="B534" s="480" t="s">
        <v>1231</v>
      </c>
      <c r="C534" s="481" t="s">
        <v>1232</v>
      </c>
      <c r="D534" s="574" t="s">
        <v>1233</v>
      </c>
      <c r="E534" s="508">
        <v>7.0647380000000002</v>
      </c>
      <c r="F534" s="554">
        <v>5.8903569999999998</v>
      </c>
      <c r="G534" s="510">
        <v>16.361630000000002</v>
      </c>
      <c r="H534" s="510">
        <v>9.2307729999999992</v>
      </c>
      <c r="I534" s="511">
        <v>0.83376864081866864</v>
      </c>
      <c r="J534" s="511">
        <v>2.3159570814940342</v>
      </c>
      <c r="K534" s="511">
        <v>1.3065980649247004</v>
      </c>
      <c r="L534" s="512">
        <v>1</v>
      </c>
      <c r="M534" s="513" t="s">
        <v>775</v>
      </c>
    </row>
    <row r="535" spans="1:13" ht="21" thickBot="1" x14ac:dyDescent="0.45">
      <c r="A535" s="481" t="s">
        <v>4026</v>
      </c>
      <c r="B535" s="562" t="s">
        <v>1234</v>
      </c>
      <c r="C535" s="481" t="s">
        <v>1235</v>
      </c>
      <c r="D535" s="574" t="s">
        <v>1236</v>
      </c>
      <c r="E535" s="508">
        <v>19.671379999999999</v>
      </c>
      <c r="F535" s="554">
        <v>17.725930000000002</v>
      </c>
      <c r="G535" s="510">
        <v>62.072960000000002</v>
      </c>
      <c r="H535" s="510">
        <v>31.45543</v>
      </c>
      <c r="I535" s="511">
        <v>0.90110251543104769</v>
      </c>
      <c r="J535" s="511">
        <v>3.1554959540205112</v>
      </c>
      <c r="K535" s="511">
        <v>1.5990454152174378</v>
      </c>
      <c r="L535" s="512">
        <v>1</v>
      </c>
      <c r="M535" s="513" t="s">
        <v>775</v>
      </c>
    </row>
    <row r="536" spans="1:13" ht="41.6" thickBot="1" x14ac:dyDescent="0.45">
      <c r="A536" s="481" t="s">
        <v>4027</v>
      </c>
      <c r="B536" s="562" t="s">
        <v>1237</v>
      </c>
      <c r="C536" s="481" t="s">
        <v>712</v>
      </c>
      <c r="D536" s="574" t="s">
        <v>1127</v>
      </c>
      <c r="E536" s="508">
        <v>6.9599390000000003</v>
      </c>
      <c r="F536" s="554">
        <v>5.000102</v>
      </c>
      <c r="G536" s="510">
        <v>32.075879999999998</v>
      </c>
      <c r="H536" s="510">
        <v>16.09207</v>
      </c>
      <c r="I536" s="511">
        <v>0.71841175619498965</v>
      </c>
      <c r="J536" s="511">
        <v>4.6086438401256098</v>
      </c>
      <c r="K536" s="511">
        <v>2.3120992870770847</v>
      </c>
      <c r="L536" s="512">
        <v>2</v>
      </c>
      <c r="M536" s="513" t="s">
        <v>775</v>
      </c>
    </row>
    <row r="537" spans="1:13" ht="21" thickBot="1" x14ac:dyDescent="0.45">
      <c r="A537" s="481" t="s">
        <v>4028</v>
      </c>
      <c r="B537" s="562" t="s">
        <v>1238</v>
      </c>
      <c r="C537" s="481" t="s">
        <v>712</v>
      </c>
      <c r="D537" s="574" t="s">
        <v>1239</v>
      </c>
      <c r="E537" s="508">
        <v>19.500229999999998</v>
      </c>
      <c r="F537" s="554">
        <v>9.7799630000000004</v>
      </c>
      <c r="G537" s="510">
        <v>51.160020000000003</v>
      </c>
      <c r="H537" s="510">
        <v>23.564910000000001</v>
      </c>
      <c r="I537" s="511">
        <v>0.50153064861286256</v>
      </c>
      <c r="J537" s="511">
        <v>2.6235598246789915</v>
      </c>
      <c r="K537" s="511">
        <v>1.2084426696505632</v>
      </c>
      <c r="L537" s="512">
        <v>1</v>
      </c>
      <c r="M537" s="513" t="s">
        <v>775</v>
      </c>
    </row>
    <row r="538" spans="1:13" ht="51.9" thickBot="1" x14ac:dyDescent="0.45">
      <c r="A538" s="481" t="s">
        <v>4029</v>
      </c>
      <c r="B538" s="562" t="s">
        <v>1240</v>
      </c>
      <c r="C538" s="481" t="s">
        <v>1241</v>
      </c>
      <c r="D538" s="574" t="s">
        <v>1242</v>
      </c>
      <c r="E538" s="508">
        <v>23.845600000000001</v>
      </c>
      <c r="F538" s="554">
        <v>11.7865</v>
      </c>
      <c r="G538" s="510">
        <v>60.756129999999999</v>
      </c>
      <c r="H538" s="510">
        <v>26.51163</v>
      </c>
      <c r="I538" s="511">
        <v>0.49428406079108933</v>
      </c>
      <c r="J538" s="511">
        <v>2.5478968866373668</v>
      </c>
      <c r="K538" s="511">
        <v>1.1118038547992082</v>
      </c>
      <c r="L538" s="512">
        <v>1</v>
      </c>
      <c r="M538" s="513" t="s">
        <v>775</v>
      </c>
    </row>
    <row r="539" spans="1:13" ht="41.6" thickBot="1" x14ac:dyDescent="0.45">
      <c r="A539" s="481" t="s">
        <v>4030</v>
      </c>
      <c r="B539" s="562" t="s">
        <v>1243</v>
      </c>
      <c r="C539" s="481" t="s">
        <v>712</v>
      </c>
      <c r="D539" s="574" t="s">
        <v>1244</v>
      </c>
      <c r="E539" s="508">
        <v>67.036289999999994</v>
      </c>
      <c r="F539" s="554">
        <v>29.200330000000001</v>
      </c>
      <c r="G539" s="510">
        <v>178.31110000000001</v>
      </c>
      <c r="H539" s="510">
        <v>58.837780000000002</v>
      </c>
      <c r="I539" s="511">
        <v>0.43558988720885367</v>
      </c>
      <c r="J539" s="511">
        <v>2.6599189782131445</v>
      </c>
      <c r="K539" s="511">
        <v>0.87770042166712992</v>
      </c>
      <c r="L539" s="512">
        <v>1</v>
      </c>
      <c r="M539" s="513" t="s">
        <v>775</v>
      </c>
    </row>
    <row r="540" spans="1:13" ht="10.75" thickBot="1" x14ac:dyDescent="0.45">
      <c r="A540" s="481" t="s">
        <v>4031</v>
      </c>
      <c r="B540" s="562" t="s">
        <v>1245</v>
      </c>
      <c r="C540" s="481" t="s">
        <v>1246</v>
      </c>
      <c r="D540" s="574" t="s">
        <v>1247</v>
      </c>
      <c r="E540" s="508">
        <v>40.221069999999997</v>
      </c>
      <c r="F540" s="554">
        <v>24.934750000000001</v>
      </c>
      <c r="G540" s="510">
        <v>91.264939999999996</v>
      </c>
      <c r="H540" s="510">
        <v>34.749250000000004</v>
      </c>
      <c r="I540" s="511">
        <v>0.61994248288272791</v>
      </c>
      <c r="J540" s="511">
        <v>2.269082846378776</v>
      </c>
      <c r="K540" s="511">
        <v>0.86395637908190925</v>
      </c>
      <c r="L540" s="512">
        <v>1</v>
      </c>
      <c r="M540" s="513" t="s">
        <v>775</v>
      </c>
    </row>
    <row r="541" spans="1:13" ht="21" thickBot="1" x14ac:dyDescent="0.45">
      <c r="A541" s="481" t="s">
        <v>4032</v>
      </c>
      <c r="B541" s="562" t="s">
        <v>1248</v>
      </c>
      <c r="C541" s="481" t="s">
        <v>712</v>
      </c>
      <c r="D541" s="574" t="s">
        <v>1045</v>
      </c>
      <c r="E541" s="508">
        <v>12.519259999999999</v>
      </c>
      <c r="F541" s="554">
        <v>8.5099680000000006</v>
      </c>
      <c r="G541" s="510">
        <v>42.383009999999999</v>
      </c>
      <c r="H541" s="510">
        <v>14.313319999999999</v>
      </c>
      <c r="I541" s="511">
        <v>0.67975008107507962</v>
      </c>
      <c r="J541" s="511">
        <v>3.3854245378720469</v>
      </c>
      <c r="K541" s="511">
        <v>1.1433039972011125</v>
      </c>
      <c r="L541" s="512">
        <v>1</v>
      </c>
      <c r="M541" s="513" t="s">
        <v>775</v>
      </c>
    </row>
    <row r="542" spans="1:13" ht="41.6" thickBot="1" x14ac:dyDescent="0.45">
      <c r="A542" s="481" t="s">
        <v>4033</v>
      </c>
      <c r="B542" s="562" t="s">
        <v>1249</v>
      </c>
      <c r="C542" s="481" t="s">
        <v>712</v>
      </c>
      <c r="D542" s="574" t="s">
        <v>1250</v>
      </c>
      <c r="E542" s="508">
        <v>15.8521</v>
      </c>
      <c r="F542" s="554">
        <v>10.84295</v>
      </c>
      <c r="G542" s="510">
        <v>36.567929999999997</v>
      </c>
      <c r="H542" s="510">
        <v>20.59431</v>
      </c>
      <c r="I542" s="511">
        <v>0.68400716624295832</v>
      </c>
      <c r="J542" s="511">
        <v>2.3068192857728627</v>
      </c>
      <c r="K542" s="511">
        <v>1.2991534244674208</v>
      </c>
      <c r="L542" s="512">
        <v>1</v>
      </c>
      <c r="M542" s="513" t="s">
        <v>775</v>
      </c>
    </row>
    <row r="543" spans="1:13" ht="31.3" thickBot="1" x14ac:dyDescent="0.45">
      <c r="A543" s="481" t="s">
        <v>5312</v>
      </c>
      <c r="B543" s="562" t="s">
        <v>1251</v>
      </c>
      <c r="C543" s="481" t="s">
        <v>712</v>
      </c>
      <c r="D543" s="574" t="s">
        <v>1252</v>
      </c>
      <c r="E543" s="508">
        <v>19.944769999999998</v>
      </c>
      <c r="F543" s="554">
        <v>17.987580000000001</v>
      </c>
      <c r="G543" s="510">
        <v>104.02079999999999</v>
      </c>
      <c r="H543" s="510">
        <v>43.467610000000001</v>
      </c>
      <c r="I543" s="511">
        <v>0.90186951265920856</v>
      </c>
      <c r="J543" s="511">
        <v>5.2154424443099625</v>
      </c>
      <c r="K543" s="511">
        <v>2.1793989100902142</v>
      </c>
      <c r="L543" s="512">
        <v>2</v>
      </c>
      <c r="M543" s="513" t="s">
        <v>775</v>
      </c>
    </row>
    <row r="544" spans="1:13" ht="10.75" thickBot="1" x14ac:dyDescent="0.45">
      <c r="A544" s="481" t="s">
        <v>4034</v>
      </c>
      <c r="B544" s="562" t="s">
        <v>1253</v>
      </c>
      <c r="C544" s="481" t="s">
        <v>1254</v>
      </c>
      <c r="D544" s="574" t="s">
        <v>1255</v>
      </c>
      <c r="E544" s="508">
        <v>43.155549999999998</v>
      </c>
      <c r="F544" s="554">
        <v>44.943159999999999</v>
      </c>
      <c r="G544" s="510">
        <v>157.68870000000001</v>
      </c>
      <c r="H544" s="510">
        <v>67.772980000000004</v>
      </c>
      <c r="I544" s="511">
        <v>1.0414224821604638</v>
      </c>
      <c r="J544" s="511">
        <v>3.6539610780073484</v>
      </c>
      <c r="K544" s="511">
        <v>1.570434857162057</v>
      </c>
      <c r="L544" s="512">
        <v>1</v>
      </c>
      <c r="M544" s="513" t="s">
        <v>775</v>
      </c>
    </row>
    <row r="545" spans="1:13" ht="72.45" thickBot="1" x14ac:dyDescent="0.45">
      <c r="A545" s="481" t="s">
        <v>4035</v>
      </c>
      <c r="B545" s="562" t="s">
        <v>1256</v>
      </c>
      <c r="C545" s="481" t="s">
        <v>1257</v>
      </c>
      <c r="D545" s="574" t="s">
        <v>1258</v>
      </c>
      <c r="E545" s="508">
        <v>23.558800000000002</v>
      </c>
      <c r="F545" s="554">
        <v>18.262550000000001</v>
      </c>
      <c r="G545" s="510">
        <v>135.57660000000001</v>
      </c>
      <c r="H545" s="510">
        <v>55.997489999999999</v>
      </c>
      <c r="I545" s="511">
        <v>0.77519016248705364</v>
      </c>
      <c r="J545" s="511">
        <v>5.7548177326519179</v>
      </c>
      <c r="K545" s="511">
        <v>2.3769245462417437</v>
      </c>
      <c r="L545" s="512">
        <v>2</v>
      </c>
      <c r="M545" s="513" t="s">
        <v>775</v>
      </c>
    </row>
    <row r="546" spans="1:13" ht="21" thickBot="1" x14ac:dyDescent="0.45">
      <c r="A546" s="481" t="s">
        <v>4036</v>
      </c>
      <c r="B546" s="562" t="s">
        <v>1259</v>
      </c>
      <c r="C546" s="481" t="s">
        <v>712</v>
      </c>
      <c r="D546" s="574" t="s">
        <v>1045</v>
      </c>
      <c r="E546" s="508">
        <v>8.6921060000000008</v>
      </c>
      <c r="F546" s="554">
        <v>5.7546569999999999</v>
      </c>
      <c r="G546" s="510">
        <v>32.304360000000003</v>
      </c>
      <c r="H546" s="510">
        <v>15.91929</v>
      </c>
      <c r="I546" s="511">
        <v>0.66205554787297805</v>
      </c>
      <c r="J546" s="511">
        <v>3.7165170328111508</v>
      </c>
      <c r="K546" s="511">
        <v>1.8314652398394589</v>
      </c>
      <c r="L546" s="512">
        <v>1</v>
      </c>
      <c r="M546" s="513" t="s">
        <v>775</v>
      </c>
    </row>
    <row r="547" spans="1:13" ht="21" thickBot="1" x14ac:dyDescent="0.45">
      <c r="A547" s="481" t="s">
        <v>4037</v>
      </c>
      <c r="B547" s="562" t="s">
        <v>1260</v>
      </c>
      <c r="C547" s="481" t="s">
        <v>712</v>
      </c>
      <c r="D547" s="574" t="s">
        <v>1045</v>
      </c>
      <c r="E547" s="508">
        <v>10.04663</v>
      </c>
      <c r="F547" s="554">
        <v>9.4270390000000006</v>
      </c>
      <c r="G547" s="510">
        <v>27.366949999999999</v>
      </c>
      <c r="H547" s="510">
        <v>14.818250000000001</v>
      </c>
      <c r="I547" s="511">
        <v>0.93832847432422617</v>
      </c>
      <c r="J547" s="511">
        <v>2.7239930205451977</v>
      </c>
      <c r="K547" s="511">
        <v>1.4749473206438377</v>
      </c>
      <c r="L547" s="512">
        <v>1</v>
      </c>
      <c r="M547" s="513" t="s">
        <v>775</v>
      </c>
    </row>
    <row r="548" spans="1:13" ht="31.3" thickBot="1" x14ac:dyDescent="0.45">
      <c r="A548" s="481" t="s">
        <v>4038</v>
      </c>
      <c r="B548" s="562" t="s">
        <v>1261</v>
      </c>
      <c r="C548" s="481" t="s">
        <v>1069</v>
      </c>
      <c r="D548" s="574" t="s">
        <v>1070</v>
      </c>
      <c r="E548" s="508">
        <v>14.91564</v>
      </c>
      <c r="F548" s="554">
        <v>10.707319999999999</v>
      </c>
      <c r="G548" s="510">
        <v>37.377630000000003</v>
      </c>
      <c r="H548" s="510">
        <v>22.388649999999998</v>
      </c>
      <c r="I548" s="511">
        <v>0.71785856993062314</v>
      </c>
      <c r="J548" s="511">
        <v>2.5059353805803846</v>
      </c>
      <c r="K548" s="511">
        <v>1.5010183941151702</v>
      </c>
      <c r="L548" s="512">
        <v>1</v>
      </c>
      <c r="M548" s="513" t="s">
        <v>775</v>
      </c>
    </row>
    <row r="549" spans="1:13" ht="21" thickBot="1" x14ac:dyDescent="0.45">
      <c r="A549" s="481" t="s">
        <v>5313</v>
      </c>
      <c r="B549" s="562" t="s">
        <v>1262</v>
      </c>
      <c r="C549" s="481" t="s">
        <v>1263</v>
      </c>
      <c r="D549" s="574" t="s">
        <v>1264</v>
      </c>
      <c r="E549" s="508">
        <v>14.43309</v>
      </c>
      <c r="F549" s="554">
        <v>13.77445</v>
      </c>
      <c r="G549" s="510">
        <v>54.52881</v>
      </c>
      <c r="H549" s="510">
        <v>24.526610000000002</v>
      </c>
      <c r="I549" s="511">
        <v>0.95436597429933578</v>
      </c>
      <c r="J549" s="511">
        <v>3.7780412926130165</v>
      </c>
      <c r="K549" s="511">
        <v>1.6993318825005597</v>
      </c>
      <c r="L549" s="512">
        <v>1</v>
      </c>
      <c r="M549" s="513" t="s">
        <v>775</v>
      </c>
    </row>
    <row r="550" spans="1:13" ht="41.6" thickBot="1" x14ac:dyDescent="0.45">
      <c r="A550" s="481" t="s">
        <v>4039</v>
      </c>
      <c r="B550" s="562" t="s">
        <v>1265</v>
      </c>
      <c r="C550" s="481" t="s">
        <v>712</v>
      </c>
      <c r="D550" s="574" t="s">
        <v>1266</v>
      </c>
      <c r="E550" s="508">
        <v>29.38213</v>
      </c>
      <c r="F550" s="554">
        <v>16.60323</v>
      </c>
      <c r="G550" s="510">
        <v>85.770899999999997</v>
      </c>
      <c r="H550" s="510">
        <v>39.123800000000003</v>
      </c>
      <c r="I550" s="511">
        <v>0.56507918248268585</v>
      </c>
      <c r="J550" s="511">
        <v>2.9191518790502933</v>
      </c>
      <c r="K550" s="511">
        <v>1.331550843999397</v>
      </c>
      <c r="L550" s="512">
        <v>1</v>
      </c>
      <c r="M550" s="513" t="s">
        <v>775</v>
      </c>
    </row>
    <row r="551" spans="1:13" ht="10.75" thickBot="1" x14ac:dyDescent="0.45">
      <c r="A551" s="481" t="s">
        <v>5314</v>
      </c>
      <c r="B551" s="562" t="s">
        <v>1267</v>
      </c>
      <c r="C551" s="481" t="s">
        <v>1268</v>
      </c>
      <c r="D551" s="574"/>
      <c r="E551" s="508">
        <v>54.932380000000002</v>
      </c>
      <c r="F551" s="554">
        <v>40.306269999999998</v>
      </c>
      <c r="G551" s="510">
        <v>177.41</v>
      </c>
      <c r="H551" s="510">
        <v>70.052199999999999</v>
      </c>
      <c r="I551" s="511">
        <v>0.73374337685714686</v>
      </c>
      <c r="J551" s="511">
        <v>3.2296070186654937</v>
      </c>
      <c r="K551" s="511">
        <v>1.2752442184372859</v>
      </c>
      <c r="L551" s="512">
        <v>1</v>
      </c>
      <c r="M551" s="513" t="s">
        <v>775</v>
      </c>
    </row>
    <row r="552" spans="1:13" ht="31.3" thickBot="1" x14ac:dyDescent="0.45">
      <c r="A552" s="481" t="s">
        <v>5315</v>
      </c>
      <c r="B552" s="562" t="s">
        <v>1269</v>
      </c>
      <c r="C552" s="481" t="s">
        <v>712</v>
      </c>
      <c r="D552" s="574" t="s">
        <v>1270</v>
      </c>
      <c r="E552" s="508">
        <v>7.9014800000000003</v>
      </c>
      <c r="F552" s="554">
        <v>5.5248670000000004</v>
      </c>
      <c r="G552" s="510">
        <v>26.64048</v>
      </c>
      <c r="H552" s="510">
        <v>15.55776</v>
      </c>
      <c r="I552" s="511">
        <v>0.69921926018923042</v>
      </c>
      <c r="J552" s="511">
        <v>3.371581020264558</v>
      </c>
      <c r="K552" s="511">
        <v>1.9689678389365031</v>
      </c>
      <c r="L552" s="512">
        <v>1</v>
      </c>
      <c r="M552" s="513" t="s">
        <v>775</v>
      </c>
    </row>
    <row r="553" spans="1:13" ht="21" thickBot="1" x14ac:dyDescent="0.45">
      <c r="A553" s="481" t="s">
        <v>4040</v>
      </c>
      <c r="B553" s="562" t="s">
        <v>1271</v>
      </c>
      <c r="C553" s="481" t="s">
        <v>712</v>
      </c>
      <c r="D553" s="574" t="s">
        <v>1045</v>
      </c>
      <c r="E553" s="508">
        <v>11.66691</v>
      </c>
      <c r="F553" s="554">
        <v>6.8220479999999997</v>
      </c>
      <c r="G553" s="510">
        <v>36.17595</v>
      </c>
      <c r="H553" s="510">
        <v>15.193390000000001</v>
      </c>
      <c r="I553" s="511">
        <v>0.58473477553182462</v>
      </c>
      <c r="J553" s="511">
        <v>3.1007310418954122</v>
      </c>
      <c r="K553" s="511">
        <v>1.3022634099345929</v>
      </c>
      <c r="L553" s="512">
        <v>1</v>
      </c>
      <c r="M553" s="513" t="s">
        <v>775</v>
      </c>
    </row>
    <row r="554" spans="1:13" ht="21" thickBot="1" x14ac:dyDescent="0.45">
      <c r="A554" s="481" t="s">
        <v>4041</v>
      </c>
      <c r="B554" s="562" t="s">
        <v>1272</v>
      </c>
      <c r="C554" s="481" t="s">
        <v>712</v>
      </c>
      <c r="D554" s="574" t="s">
        <v>1045</v>
      </c>
      <c r="E554" s="508">
        <v>8.8416329999999999</v>
      </c>
      <c r="F554" s="554">
        <v>5.7782679999999997</v>
      </c>
      <c r="G554" s="510">
        <v>23.782419999999998</v>
      </c>
      <c r="H554" s="510">
        <v>14.05796</v>
      </c>
      <c r="I554" s="511">
        <v>0.65352950071553517</v>
      </c>
      <c r="J554" s="511">
        <v>2.68982211770156</v>
      </c>
      <c r="K554" s="511">
        <v>1.589973254940575</v>
      </c>
      <c r="L554" s="512">
        <v>1</v>
      </c>
      <c r="M554" s="513" t="s">
        <v>775</v>
      </c>
    </row>
    <row r="555" spans="1:13" ht="21" thickBot="1" x14ac:dyDescent="0.45">
      <c r="A555" s="481" t="s">
        <v>4042</v>
      </c>
      <c r="B555" s="562" t="s">
        <v>1273</v>
      </c>
      <c r="C555" s="481" t="s">
        <v>712</v>
      </c>
      <c r="D555" s="574" t="s">
        <v>1045</v>
      </c>
      <c r="E555" s="508">
        <v>34.900799999999997</v>
      </c>
      <c r="F555" s="554">
        <v>22.680520000000001</v>
      </c>
      <c r="G555" s="510">
        <v>95.283600000000007</v>
      </c>
      <c r="H555" s="510">
        <v>46.345869999999998</v>
      </c>
      <c r="I555" s="511">
        <v>0.64985673680832545</v>
      </c>
      <c r="J555" s="511">
        <v>2.7301265300508875</v>
      </c>
      <c r="K555" s="511">
        <v>1.3279314514280476</v>
      </c>
      <c r="L555" s="512">
        <v>1</v>
      </c>
      <c r="M555" s="513" t="s">
        <v>775</v>
      </c>
    </row>
    <row r="556" spans="1:13" ht="21" thickBot="1" x14ac:dyDescent="0.45">
      <c r="A556" s="481" t="s">
        <v>4043</v>
      </c>
      <c r="B556" s="562" t="s">
        <v>1274</v>
      </c>
      <c r="C556" s="481" t="s">
        <v>1275</v>
      </c>
      <c r="D556" s="574" t="s">
        <v>1276</v>
      </c>
      <c r="E556" s="508">
        <v>29.411460000000002</v>
      </c>
      <c r="F556" s="554">
        <v>18.275860000000002</v>
      </c>
      <c r="G556" s="510">
        <v>118.8398</v>
      </c>
      <c r="H556" s="510">
        <v>51.565860000000001</v>
      </c>
      <c r="I556" s="511">
        <v>0.62138567755561946</v>
      </c>
      <c r="J556" s="511">
        <v>4.0405950605648275</v>
      </c>
      <c r="K556" s="511">
        <v>1.7532574037467028</v>
      </c>
      <c r="L556" s="512">
        <v>1</v>
      </c>
      <c r="M556" s="513" t="s">
        <v>775</v>
      </c>
    </row>
    <row r="557" spans="1:13" ht="21" thickBot="1" x14ac:dyDescent="0.45">
      <c r="A557" s="481" t="s">
        <v>4044</v>
      </c>
      <c r="B557" s="562" t="s">
        <v>1277</v>
      </c>
      <c r="C557" s="481" t="s">
        <v>1278</v>
      </c>
      <c r="D557" s="574" t="s">
        <v>1279</v>
      </c>
      <c r="E557" s="508">
        <v>23.867360000000001</v>
      </c>
      <c r="F557" s="554">
        <v>16.31026</v>
      </c>
      <c r="G557" s="510">
        <v>113.1938</v>
      </c>
      <c r="H557" s="510">
        <v>39.915300000000002</v>
      </c>
      <c r="I557" s="511">
        <v>0.68337093000650251</v>
      </c>
      <c r="J557" s="511">
        <v>4.7426192088274526</v>
      </c>
      <c r="K557" s="511">
        <v>1.6723801878381186</v>
      </c>
      <c r="L557" s="512">
        <v>1</v>
      </c>
      <c r="M557" s="513" t="s">
        <v>491</v>
      </c>
    </row>
    <row r="558" spans="1:13" ht="21" thickBot="1" x14ac:dyDescent="0.45">
      <c r="A558" s="481" t="s">
        <v>4045</v>
      </c>
      <c r="B558" s="562" t="s">
        <v>1280</v>
      </c>
      <c r="C558" s="481" t="s">
        <v>712</v>
      </c>
      <c r="D558" s="574" t="s">
        <v>1045</v>
      </c>
      <c r="E558" s="508">
        <v>22.733689999999999</v>
      </c>
      <c r="F558" s="554">
        <v>18.465579999999999</v>
      </c>
      <c r="G558" s="510">
        <v>54.292949999999998</v>
      </c>
      <c r="H558" s="510">
        <v>31.171890000000001</v>
      </c>
      <c r="I558" s="511">
        <v>0.81225617134745831</v>
      </c>
      <c r="J558" s="511">
        <v>2.3882154634817314</v>
      </c>
      <c r="K558" s="511">
        <v>1.3711759947461235</v>
      </c>
      <c r="L558" s="512">
        <v>1</v>
      </c>
      <c r="M558" s="513" t="s">
        <v>775</v>
      </c>
    </row>
    <row r="559" spans="1:13" ht="41.6" thickBot="1" x14ac:dyDescent="0.45">
      <c r="A559" s="481" t="s">
        <v>4046</v>
      </c>
      <c r="B559" s="562" t="s">
        <v>1281</v>
      </c>
      <c r="C559" s="481" t="s">
        <v>712</v>
      </c>
      <c r="D559" s="574" t="s">
        <v>1127</v>
      </c>
      <c r="E559" s="508">
        <v>3.0575960000000002</v>
      </c>
      <c r="F559" s="554">
        <v>2.7950460000000001</v>
      </c>
      <c r="G559" s="510">
        <v>12.85371</v>
      </c>
      <c r="H559" s="510">
        <v>7.0140070000000003</v>
      </c>
      <c r="I559" s="511">
        <v>0.91413188661942257</v>
      </c>
      <c r="J559" s="511">
        <v>4.2038614650202311</v>
      </c>
      <c r="K559" s="511">
        <v>2.2939613343293228</v>
      </c>
      <c r="L559" s="512">
        <v>1</v>
      </c>
      <c r="M559" s="513" t="s">
        <v>775</v>
      </c>
    </row>
    <row r="560" spans="1:13" ht="21" thickBot="1" x14ac:dyDescent="0.45">
      <c r="A560" s="481" t="s">
        <v>4047</v>
      </c>
      <c r="B560" s="562" t="s">
        <v>1282</v>
      </c>
      <c r="C560" s="481" t="s">
        <v>1283</v>
      </c>
      <c r="D560" s="574" t="s">
        <v>1284</v>
      </c>
      <c r="E560" s="508">
        <v>6.3350549999999997</v>
      </c>
      <c r="F560" s="554">
        <v>5.3397920000000001</v>
      </c>
      <c r="G560" s="510">
        <v>30.84244</v>
      </c>
      <c r="H560" s="510">
        <v>14.1035</v>
      </c>
      <c r="I560" s="511">
        <v>0.84289591803070385</v>
      </c>
      <c r="J560" s="511">
        <v>4.8685354744355021</v>
      </c>
      <c r="K560" s="511">
        <v>2.2262632289695987</v>
      </c>
      <c r="L560" s="512">
        <v>2</v>
      </c>
      <c r="M560" s="513" t="s">
        <v>775</v>
      </c>
    </row>
    <row r="561" spans="1:13" ht="41.6" thickBot="1" x14ac:dyDescent="0.45">
      <c r="A561" s="481" t="s">
        <v>5316</v>
      </c>
      <c r="B561" s="562" t="s">
        <v>1285</v>
      </c>
      <c r="C561" s="481" t="s">
        <v>1286</v>
      </c>
      <c r="D561" s="574" t="s">
        <v>3664</v>
      </c>
      <c r="E561" s="508">
        <v>10.033519999999999</v>
      </c>
      <c r="F561" s="554">
        <v>7.9197259999999998</v>
      </c>
      <c r="G561" s="510">
        <v>20.127780000000001</v>
      </c>
      <c r="H561" s="510">
        <v>13.724299999999999</v>
      </c>
      <c r="I561" s="511">
        <v>0.78932677664468709</v>
      </c>
      <c r="J561" s="511">
        <v>2.006053707970882</v>
      </c>
      <c r="K561" s="511">
        <v>1.3678449836149229</v>
      </c>
      <c r="L561" s="512">
        <v>1</v>
      </c>
      <c r="M561" s="513" t="s">
        <v>775</v>
      </c>
    </row>
    <row r="562" spans="1:13" ht="21" thickBot="1" x14ac:dyDescent="0.45">
      <c r="A562" s="481" t="s">
        <v>4048</v>
      </c>
      <c r="B562" s="562" t="s">
        <v>1287</v>
      </c>
      <c r="C562" s="481" t="s">
        <v>712</v>
      </c>
      <c r="D562" s="574" t="s">
        <v>1045</v>
      </c>
      <c r="E562" s="508">
        <v>6.4837300000000004</v>
      </c>
      <c r="F562" s="554">
        <v>5.0475269999999997</v>
      </c>
      <c r="G562" s="510">
        <v>22.177669999999999</v>
      </c>
      <c r="H562" s="510">
        <v>13.69553</v>
      </c>
      <c r="I562" s="511">
        <v>0.77849123883937166</v>
      </c>
      <c r="J562" s="511">
        <v>3.4205110330010653</v>
      </c>
      <c r="K562" s="511">
        <v>2.112291844355024</v>
      </c>
      <c r="L562" s="512">
        <v>2</v>
      </c>
      <c r="M562" s="513" t="s">
        <v>775</v>
      </c>
    </row>
    <row r="563" spans="1:13" ht="21" thickBot="1" x14ac:dyDescent="0.45">
      <c r="A563" s="481" t="s">
        <v>4049</v>
      </c>
      <c r="B563" s="562" t="s">
        <v>1288</v>
      </c>
      <c r="C563" s="481" t="s">
        <v>1289</v>
      </c>
      <c r="D563" s="574" t="s">
        <v>1290</v>
      </c>
      <c r="E563" s="508">
        <v>26.94558</v>
      </c>
      <c r="F563" s="554">
        <v>25.497520000000002</v>
      </c>
      <c r="G563" s="510">
        <v>96.076989999999995</v>
      </c>
      <c r="H563" s="510">
        <v>49.994979999999998</v>
      </c>
      <c r="I563" s="511">
        <v>0.94625983185368445</v>
      </c>
      <c r="J563" s="511">
        <v>3.5655936892061701</v>
      </c>
      <c r="K563" s="511">
        <v>1.8554055989887765</v>
      </c>
      <c r="L563" s="512">
        <v>1</v>
      </c>
      <c r="M563" s="513" t="s">
        <v>775</v>
      </c>
    </row>
    <row r="564" spans="1:13" ht="10.75" thickBot="1" x14ac:dyDescent="0.45">
      <c r="A564" s="481" t="s">
        <v>4050</v>
      </c>
      <c r="B564" s="562" t="s">
        <v>1291</v>
      </c>
      <c r="C564" s="481" t="s">
        <v>1292</v>
      </c>
      <c r="D564" s="574" t="s">
        <v>1293</v>
      </c>
      <c r="E564" s="508">
        <v>29.32845</v>
      </c>
      <c r="F564" s="554">
        <v>21.49259</v>
      </c>
      <c r="G564" s="510">
        <v>80.914789999999996</v>
      </c>
      <c r="H564" s="510">
        <v>37.356439999999999</v>
      </c>
      <c r="I564" s="511">
        <v>0.73282393034749538</v>
      </c>
      <c r="J564" s="511">
        <v>2.7589180471521679</v>
      </c>
      <c r="K564" s="511">
        <v>1.2737270466049178</v>
      </c>
      <c r="L564" s="512">
        <v>1</v>
      </c>
      <c r="M564" s="513" t="s">
        <v>775</v>
      </c>
    </row>
    <row r="565" spans="1:13" ht="31.3" thickBot="1" x14ac:dyDescent="0.45">
      <c r="A565" s="481" t="s">
        <v>4051</v>
      </c>
      <c r="B565" s="562" t="s">
        <v>1294</v>
      </c>
      <c r="C565" s="481" t="s">
        <v>1295</v>
      </c>
      <c r="D565" s="574" t="s">
        <v>1296</v>
      </c>
      <c r="E565" s="508">
        <v>12.863200000000001</v>
      </c>
      <c r="F565" s="554">
        <v>7.0271660000000002</v>
      </c>
      <c r="G565" s="510">
        <v>53.794330000000002</v>
      </c>
      <c r="H565" s="510">
        <v>19.850619999999999</v>
      </c>
      <c r="I565" s="511">
        <v>0.54629998756141551</v>
      </c>
      <c r="J565" s="511">
        <v>4.182033242117047</v>
      </c>
      <c r="K565" s="511">
        <v>1.5432100876920205</v>
      </c>
      <c r="L565" s="512">
        <v>1</v>
      </c>
      <c r="M565" s="513" t="s">
        <v>775</v>
      </c>
    </row>
    <row r="566" spans="1:13" ht="10.75" thickBot="1" x14ac:dyDescent="0.45">
      <c r="A566" s="481" t="s">
        <v>4052</v>
      </c>
      <c r="B566" s="562" t="s">
        <v>1297</v>
      </c>
      <c r="C566" s="481" t="s">
        <v>1298</v>
      </c>
      <c r="D566" s="574" t="s">
        <v>1299</v>
      </c>
      <c r="E566" s="508">
        <v>24.14124</v>
      </c>
      <c r="F566" s="554">
        <v>17.36861</v>
      </c>
      <c r="G566" s="510">
        <v>92.848650000000006</v>
      </c>
      <c r="H566" s="510">
        <v>39.430520000000001</v>
      </c>
      <c r="I566" s="511">
        <v>0.7194580725762223</v>
      </c>
      <c r="J566" s="511">
        <v>3.8460596887318137</v>
      </c>
      <c r="K566" s="511">
        <v>1.6333262085957474</v>
      </c>
      <c r="L566" s="512">
        <v>1</v>
      </c>
      <c r="M566" s="513" t="s">
        <v>775</v>
      </c>
    </row>
    <row r="567" spans="1:13" ht="21" thickBot="1" x14ac:dyDescent="0.45">
      <c r="A567" s="481" t="s">
        <v>4053</v>
      </c>
      <c r="B567" s="562" t="s">
        <v>1300</v>
      </c>
      <c r="C567" s="481" t="s">
        <v>1301</v>
      </c>
      <c r="D567" s="574" t="s">
        <v>1302</v>
      </c>
      <c r="E567" s="508">
        <v>11.03633</v>
      </c>
      <c r="F567" s="554">
        <v>7.6906650000000001</v>
      </c>
      <c r="G567" s="510">
        <v>27.565339999999999</v>
      </c>
      <c r="H567" s="510">
        <v>15.963570000000001</v>
      </c>
      <c r="I567" s="511">
        <v>0.69684985860335824</v>
      </c>
      <c r="J567" s="511">
        <v>2.4976908084480982</v>
      </c>
      <c r="K567" s="511">
        <v>1.44645638541073</v>
      </c>
      <c r="L567" s="512">
        <v>1</v>
      </c>
      <c r="M567" s="513" t="s">
        <v>775</v>
      </c>
    </row>
    <row r="568" spans="1:13" ht="41.6" thickBot="1" x14ac:dyDescent="0.45">
      <c r="A568" s="481" t="s">
        <v>4054</v>
      </c>
      <c r="B568" s="562" t="s">
        <v>1303</v>
      </c>
      <c r="C568" s="481" t="s">
        <v>712</v>
      </c>
      <c r="D568" s="574" t="s">
        <v>1127</v>
      </c>
      <c r="E568" s="508">
        <v>36.29936</v>
      </c>
      <c r="F568" s="554">
        <v>28.94735</v>
      </c>
      <c r="G568" s="510">
        <v>97.674760000000006</v>
      </c>
      <c r="H568" s="510">
        <v>53.798090000000002</v>
      </c>
      <c r="I568" s="511">
        <v>0.79746171833332602</v>
      </c>
      <c r="J568" s="511">
        <v>2.6908121796086766</v>
      </c>
      <c r="K568" s="511">
        <v>1.4820671769419627</v>
      </c>
      <c r="L568" s="512">
        <v>1</v>
      </c>
      <c r="M568" s="513" t="s">
        <v>775</v>
      </c>
    </row>
    <row r="569" spans="1:13" ht="21" thickBot="1" x14ac:dyDescent="0.45">
      <c r="A569" s="481" t="s">
        <v>4055</v>
      </c>
      <c r="B569" s="562" t="s">
        <v>1304</v>
      </c>
      <c r="C569" s="481" t="s">
        <v>1087</v>
      </c>
      <c r="D569" s="574" t="s">
        <v>1045</v>
      </c>
      <c r="E569" s="508">
        <v>14.245749999999999</v>
      </c>
      <c r="F569" s="554">
        <v>8.0648959999999992</v>
      </c>
      <c r="G569" s="510">
        <v>40.32817</v>
      </c>
      <c r="H569" s="510">
        <v>19.260819999999999</v>
      </c>
      <c r="I569" s="511">
        <v>0.56612645876840462</v>
      </c>
      <c r="J569" s="511">
        <v>2.8308913184634017</v>
      </c>
      <c r="K569" s="511">
        <v>1.3520397311478862</v>
      </c>
      <c r="L569" s="512">
        <v>1</v>
      </c>
      <c r="M569" s="513" t="s">
        <v>775</v>
      </c>
    </row>
    <row r="570" spans="1:13" ht="21" thickBot="1" x14ac:dyDescent="0.45">
      <c r="A570" s="481" t="s">
        <v>4056</v>
      </c>
      <c r="B570" s="562" t="s">
        <v>1305</v>
      </c>
      <c r="C570" s="481" t="s">
        <v>1306</v>
      </c>
      <c r="D570" s="574" t="s">
        <v>1307</v>
      </c>
      <c r="E570" s="508">
        <v>53.222099999999998</v>
      </c>
      <c r="F570" s="554">
        <v>33.272460000000002</v>
      </c>
      <c r="G570" s="510">
        <v>140.91079999999999</v>
      </c>
      <c r="H570" s="510">
        <v>69.025289999999998</v>
      </c>
      <c r="I570" s="511">
        <v>0.62516247949629955</v>
      </c>
      <c r="J570" s="511">
        <v>2.6475993994975773</v>
      </c>
      <c r="K570" s="511">
        <v>1.2969290952442689</v>
      </c>
      <c r="L570" s="512">
        <v>1</v>
      </c>
      <c r="M570" s="513" t="s">
        <v>775</v>
      </c>
    </row>
    <row r="571" spans="1:13" ht="21" thickBot="1" x14ac:dyDescent="0.45">
      <c r="A571" s="481" t="s">
        <v>5317</v>
      </c>
      <c r="B571" s="562" t="s">
        <v>1308</v>
      </c>
      <c r="C571" s="481" t="s">
        <v>712</v>
      </c>
      <c r="D571" s="574" t="s">
        <v>1045</v>
      </c>
      <c r="E571" s="508">
        <v>12.742889999999999</v>
      </c>
      <c r="F571" s="554">
        <v>13.40361</v>
      </c>
      <c r="G571" s="510">
        <v>30.979299999999999</v>
      </c>
      <c r="H571" s="510">
        <v>18.107530000000001</v>
      </c>
      <c r="I571" s="511">
        <v>1.051850090521067</v>
      </c>
      <c r="J571" s="511">
        <v>2.4311047180035299</v>
      </c>
      <c r="K571" s="511">
        <v>1.4209908427366165</v>
      </c>
      <c r="L571" s="512">
        <v>1</v>
      </c>
      <c r="M571" s="513" t="s">
        <v>775</v>
      </c>
    </row>
    <row r="572" spans="1:13" ht="41.6" thickBot="1" x14ac:dyDescent="0.45">
      <c r="A572" s="481" t="s">
        <v>5318</v>
      </c>
      <c r="B572" s="562" t="s">
        <v>1309</v>
      </c>
      <c r="C572" s="481" t="s">
        <v>712</v>
      </c>
      <c r="D572" s="574" t="s">
        <v>1310</v>
      </c>
      <c r="E572" s="508">
        <v>14.85586</v>
      </c>
      <c r="F572" s="554">
        <v>8.1248000000000005</v>
      </c>
      <c r="G572" s="510">
        <v>41.639470000000003</v>
      </c>
      <c r="H572" s="510">
        <v>20.740349999999999</v>
      </c>
      <c r="I572" s="511">
        <v>0.54690876192963589</v>
      </c>
      <c r="J572" s="511">
        <v>2.8028986541337897</v>
      </c>
      <c r="K572" s="511">
        <v>1.3961056445066122</v>
      </c>
      <c r="L572" s="512">
        <v>1</v>
      </c>
      <c r="M572" s="513" t="s">
        <v>775</v>
      </c>
    </row>
    <row r="573" spans="1:13" ht="21" thickBot="1" x14ac:dyDescent="0.45">
      <c r="A573" s="481" t="s">
        <v>4057</v>
      </c>
      <c r="B573" s="562" t="s">
        <v>1311</v>
      </c>
      <c r="C573" s="481" t="s">
        <v>1312</v>
      </c>
      <c r="D573" s="574" t="s">
        <v>1313</v>
      </c>
      <c r="E573" s="508">
        <v>15.378550000000001</v>
      </c>
      <c r="F573" s="554">
        <v>7.2469320000000002</v>
      </c>
      <c r="G573" s="510">
        <v>47.228670000000001</v>
      </c>
      <c r="H573" s="510">
        <v>23.87068</v>
      </c>
      <c r="I573" s="511">
        <v>0.47123636493687637</v>
      </c>
      <c r="J573" s="511">
        <v>3.0710743210510745</v>
      </c>
      <c r="K573" s="511">
        <v>1.5522061572775065</v>
      </c>
      <c r="L573" s="512">
        <v>1</v>
      </c>
      <c r="M573" s="513" t="s">
        <v>775</v>
      </c>
    </row>
    <row r="574" spans="1:13" ht="41.6" thickBot="1" x14ac:dyDescent="0.45">
      <c r="A574" s="481" t="s">
        <v>4058</v>
      </c>
      <c r="B574" s="562" t="s">
        <v>1314</v>
      </c>
      <c r="C574" s="481" t="s">
        <v>1315</v>
      </c>
      <c r="D574" s="574" t="s">
        <v>1316</v>
      </c>
      <c r="E574" s="508">
        <v>352.77440000000001</v>
      </c>
      <c r="F574" s="554">
        <v>237.56620000000001</v>
      </c>
      <c r="G574" s="510">
        <v>846.96770000000004</v>
      </c>
      <c r="H574" s="510">
        <v>335.80040000000002</v>
      </c>
      <c r="I574" s="511">
        <v>0.67342244788737504</v>
      </c>
      <c r="J574" s="511">
        <v>2.4008763107527078</v>
      </c>
      <c r="K574" s="511">
        <v>0.95188426371074553</v>
      </c>
      <c r="L574" s="512">
        <v>1</v>
      </c>
      <c r="M574" s="513" t="s">
        <v>775</v>
      </c>
    </row>
    <row r="575" spans="1:13" ht="31.3" thickBot="1" x14ac:dyDescent="0.45">
      <c r="A575" s="481" t="s">
        <v>4059</v>
      </c>
      <c r="B575" s="562" t="s">
        <v>1317</v>
      </c>
      <c r="C575" s="481" t="s">
        <v>712</v>
      </c>
      <c r="D575" s="574" t="s">
        <v>1318</v>
      </c>
      <c r="E575" s="508">
        <v>11.62407</v>
      </c>
      <c r="F575" s="554">
        <v>8.0957059999999998</v>
      </c>
      <c r="G575" s="510">
        <v>52.057119999999998</v>
      </c>
      <c r="H575" s="510">
        <v>20.04588</v>
      </c>
      <c r="I575" s="511">
        <v>0.69646053404702479</v>
      </c>
      <c r="J575" s="511">
        <v>4.4783900991649226</v>
      </c>
      <c r="K575" s="511">
        <v>1.7245147353723782</v>
      </c>
      <c r="L575" s="512">
        <v>1</v>
      </c>
      <c r="M575" s="513" t="s">
        <v>775</v>
      </c>
    </row>
    <row r="576" spans="1:13" ht="21" thickBot="1" x14ac:dyDescent="0.45">
      <c r="A576" s="481" t="s">
        <v>5319</v>
      </c>
      <c r="B576" s="562" t="s">
        <v>1319</v>
      </c>
      <c r="C576" s="481" t="s">
        <v>1320</v>
      </c>
      <c r="D576" s="574" t="s">
        <v>1321</v>
      </c>
      <c r="E576" s="508">
        <v>9.9454290000000007</v>
      </c>
      <c r="F576" s="554">
        <v>6.7562110000000004</v>
      </c>
      <c r="G576" s="510">
        <v>30.25985</v>
      </c>
      <c r="H576" s="510">
        <v>14.020899999999999</v>
      </c>
      <c r="I576" s="511">
        <v>0.67932826225997889</v>
      </c>
      <c r="J576" s="511">
        <v>3.0425887108540013</v>
      </c>
      <c r="K576" s="511">
        <v>1.4097833286025165</v>
      </c>
      <c r="L576" s="512">
        <v>1</v>
      </c>
      <c r="M576" s="513" t="s">
        <v>775</v>
      </c>
    </row>
    <row r="577" spans="1:13" ht="21" thickBot="1" x14ac:dyDescent="0.45">
      <c r="A577" s="481" t="s">
        <v>5320</v>
      </c>
      <c r="B577" s="562" t="s">
        <v>1322</v>
      </c>
      <c r="C577" s="481" t="s">
        <v>712</v>
      </c>
      <c r="D577" s="574" t="s">
        <v>1045</v>
      </c>
      <c r="E577" s="508">
        <v>5.3196899999999996</v>
      </c>
      <c r="F577" s="554">
        <v>4.1380290000000004</v>
      </c>
      <c r="G577" s="510">
        <v>16.79785</v>
      </c>
      <c r="H577" s="510">
        <v>11.56949</v>
      </c>
      <c r="I577" s="511">
        <v>0.77787032703033465</v>
      </c>
      <c r="J577" s="511">
        <v>3.157674601339552</v>
      </c>
      <c r="K577" s="511">
        <v>2.1748428949807228</v>
      </c>
      <c r="L577" s="512">
        <v>1</v>
      </c>
      <c r="M577" s="513" t="s">
        <v>775</v>
      </c>
    </row>
    <row r="578" spans="1:13" ht="21" thickBot="1" x14ac:dyDescent="0.45">
      <c r="A578" s="481" t="s">
        <v>4060</v>
      </c>
      <c r="B578" s="562" t="s">
        <v>1323</v>
      </c>
      <c r="C578" s="481" t="s">
        <v>712</v>
      </c>
      <c r="D578" s="574" t="s">
        <v>1324</v>
      </c>
      <c r="E578" s="508">
        <v>19.206800000000001</v>
      </c>
      <c r="F578" s="554">
        <v>16.364239999999999</v>
      </c>
      <c r="G578" s="510">
        <v>59.283279999999998</v>
      </c>
      <c r="H578" s="510">
        <v>35.091520000000003</v>
      </c>
      <c r="I578" s="511">
        <v>0.85200241581106684</v>
      </c>
      <c r="J578" s="511">
        <v>3.0865776704083969</v>
      </c>
      <c r="K578" s="511">
        <v>1.8270362579919612</v>
      </c>
      <c r="L578" s="512">
        <v>1</v>
      </c>
      <c r="M578" s="513" t="s">
        <v>775</v>
      </c>
    </row>
    <row r="579" spans="1:13" ht="41.6" thickBot="1" x14ac:dyDescent="0.45">
      <c r="A579" s="481" t="s">
        <v>4061</v>
      </c>
      <c r="B579" s="562" t="s">
        <v>1325</v>
      </c>
      <c r="C579" s="481" t="s">
        <v>712</v>
      </c>
      <c r="D579" s="574" t="s">
        <v>1326</v>
      </c>
      <c r="E579" s="508">
        <v>19.546320000000001</v>
      </c>
      <c r="F579" s="554">
        <v>7.3585430000000001</v>
      </c>
      <c r="G579" s="510">
        <v>46.108429999999998</v>
      </c>
      <c r="H579" s="510">
        <v>22.43263</v>
      </c>
      <c r="I579" s="511">
        <v>0.37646692574356705</v>
      </c>
      <c r="J579" s="511">
        <v>2.3589315021958095</v>
      </c>
      <c r="K579" s="511">
        <v>1.147665135943748</v>
      </c>
      <c r="L579" s="512">
        <v>1</v>
      </c>
      <c r="M579" s="513" t="s">
        <v>775</v>
      </c>
    </row>
    <row r="580" spans="1:13" ht="21" thickBot="1" x14ac:dyDescent="0.45">
      <c r="A580" s="481" t="s">
        <v>5321</v>
      </c>
      <c r="B580" s="562" t="s">
        <v>1327</v>
      </c>
      <c r="C580" s="481" t="s">
        <v>712</v>
      </c>
      <c r="D580" s="574" t="s">
        <v>1050</v>
      </c>
      <c r="E580" s="508">
        <v>16.502849999999999</v>
      </c>
      <c r="F580" s="554">
        <v>12.285690000000001</v>
      </c>
      <c r="G580" s="510">
        <v>48.098590000000002</v>
      </c>
      <c r="H580" s="510">
        <v>27.139089999999999</v>
      </c>
      <c r="I580" s="511">
        <v>0.74445868440905671</v>
      </c>
      <c r="J580" s="511">
        <v>2.914562636150726</v>
      </c>
      <c r="K580" s="511">
        <v>1.6445092817301254</v>
      </c>
      <c r="L580" s="512">
        <v>1</v>
      </c>
      <c r="M580" s="513" t="s">
        <v>775</v>
      </c>
    </row>
    <row r="581" spans="1:13" ht="21" thickBot="1" x14ac:dyDescent="0.45">
      <c r="A581" s="481" t="s">
        <v>4062</v>
      </c>
      <c r="B581" s="562" t="s">
        <v>1328</v>
      </c>
      <c r="C581" s="481" t="s">
        <v>712</v>
      </c>
      <c r="D581" s="574" t="s">
        <v>1329</v>
      </c>
      <c r="E581" s="508">
        <v>36.503129999999999</v>
      </c>
      <c r="F581" s="554">
        <v>30.151039999999998</v>
      </c>
      <c r="G581" s="510">
        <v>119.0305</v>
      </c>
      <c r="H581" s="510">
        <v>57.707729999999998</v>
      </c>
      <c r="I581" s="511">
        <v>0.8259850593634025</v>
      </c>
      <c r="J581" s="511">
        <v>3.2608299617046539</v>
      </c>
      <c r="K581" s="511">
        <v>1.5808981312013517</v>
      </c>
      <c r="L581" s="512">
        <v>1</v>
      </c>
      <c r="M581" s="513" t="s">
        <v>775</v>
      </c>
    </row>
    <row r="582" spans="1:13" ht="21" thickBot="1" x14ac:dyDescent="0.45">
      <c r="A582" s="481" t="s">
        <v>4063</v>
      </c>
      <c r="B582" s="562" t="s">
        <v>1330</v>
      </c>
      <c r="C582" s="481" t="s">
        <v>712</v>
      </c>
      <c r="D582" s="574" t="s">
        <v>1050</v>
      </c>
      <c r="E582" s="508">
        <v>9.8006770000000003</v>
      </c>
      <c r="F582" s="554">
        <v>9.6581270000000004</v>
      </c>
      <c r="G582" s="510">
        <v>43.111319999999999</v>
      </c>
      <c r="H582" s="510">
        <v>20.423400000000001</v>
      </c>
      <c r="I582" s="511">
        <v>0.98545508641903001</v>
      </c>
      <c r="J582" s="511">
        <v>4.3988104087095206</v>
      </c>
      <c r="K582" s="511">
        <v>2.0838764505758123</v>
      </c>
      <c r="L582" s="512">
        <v>2</v>
      </c>
      <c r="M582" s="513" t="s">
        <v>775</v>
      </c>
    </row>
    <row r="583" spans="1:13" ht="21" thickBot="1" x14ac:dyDescent="0.45">
      <c r="A583" s="481" t="s">
        <v>4064</v>
      </c>
      <c r="B583" s="562" t="s">
        <v>1331</v>
      </c>
      <c r="C583" s="481" t="s">
        <v>712</v>
      </c>
      <c r="D583" s="574" t="s">
        <v>1045</v>
      </c>
      <c r="E583" s="508">
        <v>6.7530380000000001</v>
      </c>
      <c r="F583" s="554">
        <v>5.0131769999999998</v>
      </c>
      <c r="G583" s="510">
        <v>27.926030000000001</v>
      </c>
      <c r="H583" s="510">
        <v>16.0778</v>
      </c>
      <c r="I583" s="511">
        <v>0.74235877245174686</v>
      </c>
      <c r="J583" s="511">
        <v>4.1353284255175229</v>
      </c>
      <c r="K583" s="511">
        <v>2.3808247488019467</v>
      </c>
      <c r="L583" s="512">
        <v>2</v>
      </c>
      <c r="M583" s="513" t="s">
        <v>775</v>
      </c>
    </row>
    <row r="584" spans="1:13" ht="21" thickBot="1" x14ac:dyDescent="0.45">
      <c r="A584" s="481" t="s">
        <v>5322</v>
      </c>
      <c r="B584" s="562" t="s">
        <v>1332</v>
      </c>
      <c r="C584" s="481" t="s">
        <v>712</v>
      </c>
      <c r="D584" s="574" t="s">
        <v>1333</v>
      </c>
      <c r="E584" s="508">
        <v>5.8883609999999997</v>
      </c>
      <c r="F584" s="554">
        <v>5.7906000000000004</v>
      </c>
      <c r="G584" s="510">
        <v>58.297530000000002</v>
      </c>
      <c r="H584" s="510">
        <v>17.877829999999999</v>
      </c>
      <c r="I584" s="511">
        <v>0.98339758720635517</v>
      </c>
      <c r="J584" s="511">
        <v>9.9004680589386425</v>
      </c>
      <c r="K584" s="511">
        <v>3.0361300878122113</v>
      </c>
      <c r="L584" s="512">
        <v>2</v>
      </c>
      <c r="M584" s="513" t="s">
        <v>775</v>
      </c>
    </row>
    <row r="585" spans="1:13" ht="31.3" thickBot="1" x14ac:dyDescent="0.45">
      <c r="A585" s="481" t="s">
        <v>4065</v>
      </c>
      <c r="B585" s="562" t="s">
        <v>1334</v>
      </c>
      <c r="C585" s="481" t="s">
        <v>712</v>
      </c>
      <c r="D585" s="574" t="s">
        <v>1335</v>
      </c>
      <c r="E585" s="508">
        <v>7.5150779999999999</v>
      </c>
      <c r="F585" s="554">
        <v>7.590319</v>
      </c>
      <c r="G585" s="510">
        <v>27.580919999999999</v>
      </c>
      <c r="H585" s="510">
        <v>11.22349</v>
      </c>
      <c r="I585" s="511">
        <v>1.0100120051980832</v>
      </c>
      <c r="J585" s="511">
        <v>3.6700776758404903</v>
      </c>
      <c r="K585" s="511">
        <v>1.4934628755682908</v>
      </c>
      <c r="L585" s="512">
        <v>1</v>
      </c>
      <c r="M585" s="513" t="s">
        <v>775</v>
      </c>
    </row>
    <row r="586" spans="1:13" ht="21" thickBot="1" x14ac:dyDescent="0.45">
      <c r="A586" s="481" t="s">
        <v>4066</v>
      </c>
      <c r="B586" s="562" t="s">
        <v>1336</v>
      </c>
      <c r="C586" s="481" t="s">
        <v>1337</v>
      </c>
      <c r="D586" s="574" t="s">
        <v>1338</v>
      </c>
      <c r="E586" s="508">
        <v>7.913786</v>
      </c>
      <c r="F586" s="554">
        <v>5.7876180000000002</v>
      </c>
      <c r="G586" s="510">
        <v>27.545470000000002</v>
      </c>
      <c r="H586" s="510">
        <v>13.370279999999999</v>
      </c>
      <c r="I586" s="511">
        <v>0.73133364991168581</v>
      </c>
      <c r="J586" s="511">
        <v>3.4806943225404381</v>
      </c>
      <c r="K586" s="511">
        <v>1.6894922354483681</v>
      </c>
      <c r="L586" s="512">
        <v>1</v>
      </c>
      <c r="M586" s="513" t="s">
        <v>775</v>
      </c>
    </row>
    <row r="587" spans="1:13" ht="21" thickBot="1" x14ac:dyDescent="0.45">
      <c r="A587" s="481" t="s">
        <v>5323</v>
      </c>
      <c r="B587" s="562" t="s">
        <v>1339</v>
      </c>
      <c r="C587" s="481" t="s">
        <v>712</v>
      </c>
      <c r="D587" s="574" t="s">
        <v>1045</v>
      </c>
      <c r="E587" s="508">
        <v>2.1121810000000001</v>
      </c>
      <c r="F587" s="554">
        <v>2.1717650000000002</v>
      </c>
      <c r="G587" s="510">
        <v>15.76609</v>
      </c>
      <c r="H587" s="510">
        <v>7.3639760000000001</v>
      </c>
      <c r="I587" s="511">
        <v>1.0282097036191502</v>
      </c>
      <c r="J587" s="511">
        <v>7.4643650331103251</v>
      </c>
      <c r="K587" s="511">
        <v>3.4864322707192232</v>
      </c>
      <c r="L587" s="512">
        <v>1</v>
      </c>
      <c r="M587" s="513" t="s">
        <v>775</v>
      </c>
    </row>
    <row r="588" spans="1:13" ht="21" thickBot="1" x14ac:dyDescent="0.45">
      <c r="A588" s="481" t="s">
        <v>4067</v>
      </c>
      <c r="B588" s="562" t="s">
        <v>1340</v>
      </c>
      <c r="C588" s="481" t="s">
        <v>712</v>
      </c>
      <c r="D588" s="574" t="s">
        <v>1045</v>
      </c>
      <c r="E588" s="508">
        <v>17.64518</v>
      </c>
      <c r="F588" s="554">
        <v>13.51201</v>
      </c>
      <c r="G588" s="510">
        <v>47.15672</v>
      </c>
      <c r="H588" s="510">
        <v>24.866340000000001</v>
      </c>
      <c r="I588" s="511">
        <v>0.76576209480436019</v>
      </c>
      <c r="J588" s="511">
        <v>2.6724986653579053</v>
      </c>
      <c r="K588" s="511">
        <v>1.4092426373661249</v>
      </c>
      <c r="L588" s="512">
        <v>1</v>
      </c>
      <c r="M588" s="513" t="s">
        <v>775</v>
      </c>
    </row>
    <row r="589" spans="1:13" ht="10.75" thickBot="1" x14ac:dyDescent="0.45">
      <c r="A589" s="481" t="s">
        <v>5324</v>
      </c>
      <c r="B589" s="562" t="s">
        <v>1341</v>
      </c>
      <c r="C589" s="481" t="s">
        <v>1342</v>
      </c>
      <c r="D589" s="574" t="s">
        <v>1343</v>
      </c>
      <c r="E589" s="508">
        <v>25.076840000000001</v>
      </c>
      <c r="F589" s="554">
        <v>24.56522</v>
      </c>
      <c r="G589" s="510">
        <v>68.825519999999997</v>
      </c>
      <c r="H589" s="510">
        <v>32.806440000000002</v>
      </c>
      <c r="I589" s="511">
        <v>0.9795979078703696</v>
      </c>
      <c r="J589" s="511">
        <v>2.7445850434105732</v>
      </c>
      <c r="K589" s="511">
        <v>1.3082366039740254</v>
      </c>
      <c r="L589" s="512">
        <v>1</v>
      </c>
      <c r="M589" s="513" t="s">
        <v>775</v>
      </c>
    </row>
    <row r="590" spans="1:13" ht="21" thickBot="1" x14ac:dyDescent="0.45">
      <c r="A590" s="481" t="s">
        <v>4068</v>
      </c>
      <c r="B590" s="562" t="s">
        <v>1344</v>
      </c>
      <c r="C590" s="481" t="s">
        <v>712</v>
      </c>
      <c r="D590" s="574" t="s">
        <v>1045</v>
      </c>
      <c r="E590" s="508">
        <v>3.766645</v>
      </c>
      <c r="F590" s="554">
        <v>3.7927209999999998</v>
      </c>
      <c r="G590" s="510">
        <v>31.076160000000002</v>
      </c>
      <c r="H590" s="510">
        <v>13.60671</v>
      </c>
      <c r="I590" s="511">
        <v>1.0069228716802352</v>
      </c>
      <c r="J590" s="511">
        <v>8.2503554223984477</v>
      </c>
      <c r="K590" s="511">
        <v>3.6124216643724054</v>
      </c>
      <c r="L590" s="512">
        <v>1</v>
      </c>
      <c r="M590" s="513" t="s">
        <v>775</v>
      </c>
    </row>
    <row r="591" spans="1:13" ht="21" thickBot="1" x14ac:dyDescent="0.45">
      <c r="A591" s="481" t="s">
        <v>4069</v>
      </c>
      <c r="B591" s="562" t="s">
        <v>1345</v>
      </c>
      <c r="C591" s="481" t="s">
        <v>712</v>
      </c>
      <c r="D591" s="574" t="s">
        <v>1045</v>
      </c>
      <c r="E591" s="508">
        <v>50.354939999999999</v>
      </c>
      <c r="F591" s="554">
        <v>32.704880000000003</v>
      </c>
      <c r="G591" s="510">
        <v>101.8569</v>
      </c>
      <c r="H591" s="510">
        <v>51.016330000000004</v>
      </c>
      <c r="I591" s="511">
        <v>0.64948702153155191</v>
      </c>
      <c r="J591" s="511">
        <v>2.0227786985745588</v>
      </c>
      <c r="K591" s="511">
        <v>1.0131345603827551</v>
      </c>
      <c r="L591" s="512">
        <v>1</v>
      </c>
      <c r="M591" s="513" t="s">
        <v>775</v>
      </c>
    </row>
    <row r="592" spans="1:13" ht="21" thickBot="1" x14ac:dyDescent="0.45">
      <c r="A592" s="481" t="s">
        <v>4070</v>
      </c>
      <c r="B592" s="562" t="s">
        <v>1346</v>
      </c>
      <c r="C592" s="481" t="s">
        <v>1347</v>
      </c>
      <c r="D592" s="574" t="s">
        <v>1348</v>
      </c>
      <c r="E592" s="508">
        <v>8.4886549999999996</v>
      </c>
      <c r="F592" s="554">
        <v>8.0639470000000006</v>
      </c>
      <c r="G592" s="510">
        <v>19.91863</v>
      </c>
      <c r="H592" s="510">
        <v>8.5818589999999997</v>
      </c>
      <c r="I592" s="511">
        <v>0.94996757436837764</v>
      </c>
      <c r="J592" s="511">
        <v>2.3465001228109754</v>
      </c>
      <c r="K592" s="511">
        <v>1.010979831316033</v>
      </c>
      <c r="L592" s="512">
        <v>1</v>
      </c>
      <c r="M592" s="513" t="s">
        <v>775</v>
      </c>
    </row>
    <row r="593" spans="1:13" ht="41.6" thickBot="1" x14ac:dyDescent="0.45">
      <c r="A593" s="481" t="s">
        <v>4071</v>
      </c>
      <c r="B593" s="562" t="s">
        <v>1349</v>
      </c>
      <c r="C593" s="481" t="s">
        <v>1350</v>
      </c>
      <c r="D593" s="574" t="s">
        <v>1351</v>
      </c>
      <c r="E593" s="508">
        <v>44.776260000000001</v>
      </c>
      <c r="F593" s="554">
        <v>29.551729999999999</v>
      </c>
      <c r="G593" s="510">
        <v>111.3809</v>
      </c>
      <c r="H593" s="510">
        <v>61.4255</v>
      </c>
      <c r="I593" s="511">
        <v>0.65998656430885472</v>
      </c>
      <c r="J593" s="511">
        <v>2.487498955919945</v>
      </c>
      <c r="K593" s="511">
        <v>1.371831859114629</v>
      </c>
      <c r="L593" s="512">
        <v>1</v>
      </c>
      <c r="M593" s="513" t="s">
        <v>775</v>
      </c>
    </row>
    <row r="594" spans="1:13" ht="21" thickBot="1" x14ac:dyDescent="0.45">
      <c r="A594" s="481" t="s">
        <v>4072</v>
      </c>
      <c r="B594" s="562" t="s">
        <v>1352</v>
      </c>
      <c r="C594" s="481" t="s">
        <v>712</v>
      </c>
      <c r="D594" s="574" t="s">
        <v>1353</v>
      </c>
      <c r="E594" s="508">
        <v>5.7155189999999996</v>
      </c>
      <c r="F594" s="554">
        <v>5.6814229999999997</v>
      </c>
      <c r="G594" s="510">
        <v>20.861219999999999</v>
      </c>
      <c r="H594" s="510">
        <v>10.463950000000001</v>
      </c>
      <c r="I594" s="511">
        <v>0.99403448750673384</v>
      </c>
      <c r="J594" s="511">
        <v>3.6499257547739763</v>
      </c>
      <c r="K594" s="511">
        <v>1.8307961184277406</v>
      </c>
      <c r="L594" s="512">
        <v>1</v>
      </c>
      <c r="M594" s="513" t="s">
        <v>775</v>
      </c>
    </row>
    <row r="595" spans="1:13" ht="10.75" thickBot="1" x14ac:dyDescent="0.45">
      <c r="A595" s="481" t="s">
        <v>4073</v>
      </c>
      <c r="B595" s="562"/>
      <c r="C595" s="481" t="s">
        <v>1354</v>
      </c>
      <c r="D595" s="574" t="s">
        <v>1355</v>
      </c>
      <c r="E595" s="508">
        <v>7.0041219999999997</v>
      </c>
      <c r="F595" s="554">
        <v>5.0404010000000001</v>
      </c>
      <c r="G595" s="510">
        <v>24.545349999999999</v>
      </c>
      <c r="H595" s="510">
        <v>7.3320550000000004</v>
      </c>
      <c r="I595" s="511">
        <v>0.71963352437321915</v>
      </c>
      <c r="J595" s="511">
        <v>3.5044149716409851</v>
      </c>
      <c r="K595" s="511">
        <v>1.0468200011364737</v>
      </c>
      <c r="L595" s="512">
        <v>1</v>
      </c>
      <c r="M595" s="513" t="s">
        <v>775</v>
      </c>
    </row>
    <row r="596" spans="1:13" ht="21" thickBot="1" x14ac:dyDescent="0.45">
      <c r="A596" s="481" t="s">
        <v>4074</v>
      </c>
      <c r="B596" s="562" t="s">
        <v>1356</v>
      </c>
      <c r="C596" s="481" t="s">
        <v>712</v>
      </c>
      <c r="D596" s="574" t="s">
        <v>1045</v>
      </c>
      <c r="E596" s="508">
        <v>80.786659999999998</v>
      </c>
      <c r="F596" s="554">
        <v>103.3766</v>
      </c>
      <c r="G596" s="510">
        <v>267.44420000000002</v>
      </c>
      <c r="H596" s="510">
        <v>106.2895</v>
      </c>
      <c r="I596" s="511">
        <v>1.2796246310962727</v>
      </c>
      <c r="J596" s="511">
        <v>3.3104995304917919</v>
      </c>
      <c r="K596" s="511">
        <v>1.3156813265952574</v>
      </c>
      <c r="L596" s="512">
        <v>1</v>
      </c>
      <c r="M596" s="513" t="s">
        <v>775</v>
      </c>
    </row>
    <row r="597" spans="1:13" ht="41.6" thickBot="1" x14ac:dyDescent="0.45">
      <c r="A597" s="481" t="s">
        <v>4075</v>
      </c>
      <c r="B597" s="562" t="s">
        <v>1357</v>
      </c>
      <c r="C597" s="481" t="s">
        <v>1358</v>
      </c>
      <c r="D597" s="574" t="s">
        <v>1359</v>
      </c>
      <c r="E597" s="508">
        <v>21.566510000000001</v>
      </c>
      <c r="F597" s="554">
        <v>17.255929999999999</v>
      </c>
      <c r="G597" s="510">
        <v>47.547649999999997</v>
      </c>
      <c r="H597" s="510">
        <v>27.752269999999999</v>
      </c>
      <c r="I597" s="511">
        <v>0.8001262142089749</v>
      </c>
      <c r="J597" s="511">
        <v>2.2046983957997837</v>
      </c>
      <c r="K597" s="511">
        <v>1.2868224854183639</v>
      </c>
      <c r="L597" s="512">
        <v>1</v>
      </c>
      <c r="M597" s="513" t="s">
        <v>775</v>
      </c>
    </row>
    <row r="598" spans="1:13" ht="31.3" thickBot="1" x14ac:dyDescent="0.45">
      <c r="A598" s="481" t="s">
        <v>4076</v>
      </c>
      <c r="B598" s="562" t="s">
        <v>1360</v>
      </c>
      <c r="C598" s="481" t="s">
        <v>1361</v>
      </c>
      <c r="D598" s="574" t="s">
        <v>1362</v>
      </c>
      <c r="E598" s="508">
        <v>22.486529999999998</v>
      </c>
      <c r="F598" s="554">
        <v>21.74221</v>
      </c>
      <c r="G598" s="510">
        <v>53.448639999999997</v>
      </c>
      <c r="H598" s="510">
        <v>33.41619</v>
      </c>
      <c r="I598" s="511">
        <v>0.9668992948222781</v>
      </c>
      <c r="J598" s="511">
        <v>2.376918092742633</v>
      </c>
      <c r="K598" s="511">
        <v>1.4860536507856037</v>
      </c>
      <c r="L598" s="512">
        <v>1</v>
      </c>
      <c r="M598" s="513" t="s">
        <v>775</v>
      </c>
    </row>
    <row r="599" spans="1:13" ht="41.6" thickBot="1" x14ac:dyDescent="0.45">
      <c r="A599" s="481" t="s">
        <v>5325</v>
      </c>
      <c r="B599" s="562" t="s">
        <v>1363</v>
      </c>
      <c r="C599" s="481" t="s">
        <v>3695</v>
      </c>
      <c r="D599" s="574" t="s">
        <v>1364</v>
      </c>
      <c r="E599" s="508">
        <v>9.2362990000000007</v>
      </c>
      <c r="F599" s="554">
        <v>9.4087709999999998</v>
      </c>
      <c r="G599" s="510">
        <v>69.531750000000002</v>
      </c>
      <c r="H599" s="510">
        <v>22.662780000000001</v>
      </c>
      <c r="I599" s="511">
        <v>1.0186732802825027</v>
      </c>
      <c r="J599" s="511">
        <v>7.5280964810688777</v>
      </c>
      <c r="K599" s="511">
        <v>2.4536646117671159</v>
      </c>
      <c r="L599" s="512">
        <v>2</v>
      </c>
      <c r="M599" s="513" t="s">
        <v>775</v>
      </c>
    </row>
    <row r="600" spans="1:13" ht="10.75" thickBot="1" x14ac:dyDescent="0.45">
      <c r="A600" s="481" t="s">
        <v>4077</v>
      </c>
      <c r="B600" s="562" t="s">
        <v>1365</v>
      </c>
      <c r="C600" s="481" t="s">
        <v>1366</v>
      </c>
      <c r="D600" s="574" t="s">
        <v>1367</v>
      </c>
      <c r="E600" s="508">
        <v>54.315820000000002</v>
      </c>
      <c r="F600" s="554">
        <v>29.214700000000001</v>
      </c>
      <c r="G600" s="510">
        <v>166.55549999999999</v>
      </c>
      <c r="H600" s="510">
        <v>63.043460000000003</v>
      </c>
      <c r="I600" s="511">
        <v>0.53786723646996404</v>
      </c>
      <c r="J600" s="511">
        <v>3.0664270556902204</v>
      </c>
      <c r="K600" s="511">
        <v>1.1606832042671915</v>
      </c>
      <c r="L600" s="512">
        <v>1</v>
      </c>
      <c r="M600" s="513" t="s">
        <v>775</v>
      </c>
    </row>
    <row r="601" spans="1:13" ht="10.75" thickBot="1" x14ac:dyDescent="0.45">
      <c r="A601" s="481" t="s">
        <v>5326</v>
      </c>
      <c r="B601" s="562" t="s">
        <v>1368</v>
      </c>
      <c r="C601" s="481" t="s">
        <v>1369</v>
      </c>
      <c r="D601" s="574" t="s">
        <v>1109</v>
      </c>
      <c r="E601" s="508">
        <v>16.543579999999999</v>
      </c>
      <c r="F601" s="554">
        <v>16.9312</v>
      </c>
      <c r="G601" s="510">
        <v>53.922910000000002</v>
      </c>
      <c r="H601" s="510">
        <v>22.981839999999998</v>
      </c>
      <c r="I601" s="511">
        <v>1.0234302369861905</v>
      </c>
      <c r="J601" s="511">
        <v>3.2594462625380967</v>
      </c>
      <c r="K601" s="511">
        <v>1.3891696960391886</v>
      </c>
      <c r="L601" s="512">
        <v>1</v>
      </c>
      <c r="M601" s="513" t="s">
        <v>775</v>
      </c>
    </row>
    <row r="602" spans="1:13" ht="21" thickBot="1" x14ac:dyDescent="0.45">
      <c r="A602" s="481" t="s">
        <v>4078</v>
      </c>
      <c r="B602" s="562" t="s">
        <v>1370</v>
      </c>
      <c r="C602" s="481" t="s">
        <v>712</v>
      </c>
      <c r="D602" s="574" t="s">
        <v>1050</v>
      </c>
      <c r="E602" s="508">
        <v>22.568110000000001</v>
      </c>
      <c r="F602" s="554">
        <v>15.139189999999999</v>
      </c>
      <c r="G602" s="510">
        <v>59.237819999999999</v>
      </c>
      <c r="H602" s="510">
        <v>27.474</v>
      </c>
      <c r="I602" s="511">
        <v>0.67082223544638864</v>
      </c>
      <c r="J602" s="511">
        <v>2.6248462986045351</v>
      </c>
      <c r="K602" s="511">
        <v>1.2173815175484344</v>
      </c>
      <c r="L602" s="512">
        <v>1</v>
      </c>
      <c r="M602" s="513" t="s">
        <v>775</v>
      </c>
    </row>
    <row r="603" spans="1:13" ht="21" thickBot="1" x14ac:dyDescent="0.45">
      <c r="A603" s="481" t="s">
        <v>4079</v>
      </c>
      <c r="B603" s="562" t="s">
        <v>1371</v>
      </c>
      <c r="C603" s="481" t="s">
        <v>712</v>
      </c>
      <c r="D603" s="574" t="s">
        <v>1050</v>
      </c>
      <c r="E603" s="508">
        <v>23.593990000000002</v>
      </c>
      <c r="F603" s="554">
        <v>20.7334</v>
      </c>
      <c r="G603" s="510">
        <v>65.404110000000003</v>
      </c>
      <c r="H603" s="510">
        <v>37.67277</v>
      </c>
      <c r="I603" s="511">
        <v>0.87875768363044993</v>
      </c>
      <c r="J603" s="511">
        <v>2.7720665305020473</v>
      </c>
      <c r="K603" s="511">
        <v>1.5967104334620807</v>
      </c>
      <c r="L603" s="512">
        <v>1</v>
      </c>
      <c r="M603" s="513" t="s">
        <v>775</v>
      </c>
    </row>
    <row r="604" spans="1:13" ht="10.75" thickBot="1" x14ac:dyDescent="0.45">
      <c r="A604" s="481" t="s">
        <v>4080</v>
      </c>
      <c r="B604" s="562" t="s">
        <v>1372</v>
      </c>
      <c r="C604" s="481" t="s">
        <v>1373</v>
      </c>
      <c r="D604" s="574"/>
      <c r="E604" s="508">
        <v>10.85289</v>
      </c>
      <c r="F604" s="554">
        <v>11.2483</v>
      </c>
      <c r="G604" s="510">
        <v>67.636979999999994</v>
      </c>
      <c r="H604" s="510">
        <v>25.70994</v>
      </c>
      <c r="I604" s="511">
        <v>1.0364336135351966</v>
      </c>
      <c r="J604" s="511">
        <v>6.2321630459720856</v>
      </c>
      <c r="K604" s="511">
        <v>2.3689487316281652</v>
      </c>
      <c r="L604" s="512">
        <v>2</v>
      </c>
      <c r="M604" s="513" t="s">
        <v>775</v>
      </c>
    </row>
    <row r="605" spans="1:13" ht="31.3" thickBot="1" x14ac:dyDescent="0.45">
      <c r="A605" s="481" t="s">
        <v>5327</v>
      </c>
      <c r="B605" s="562" t="s">
        <v>1374</v>
      </c>
      <c r="C605" s="481" t="s">
        <v>712</v>
      </c>
      <c r="D605" s="574" t="s">
        <v>1139</v>
      </c>
      <c r="E605" s="508">
        <v>8.2616519999999998</v>
      </c>
      <c r="F605" s="554">
        <v>8.1657109999999999</v>
      </c>
      <c r="G605" s="510">
        <v>48.626449999999998</v>
      </c>
      <c r="H605" s="510">
        <v>20.52891</v>
      </c>
      <c r="I605" s="511">
        <v>0.9883871893902092</v>
      </c>
      <c r="J605" s="511">
        <v>5.885802258434512</v>
      </c>
      <c r="K605" s="511">
        <v>2.4848432250595884</v>
      </c>
      <c r="L605" s="512">
        <v>2</v>
      </c>
      <c r="M605" s="513" t="s">
        <v>775</v>
      </c>
    </row>
    <row r="606" spans="1:13" ht="10.75" thickBot="1" x14ac:dyDescent="0.45">
      <c r="A606" s="481" t="s">
        <v>4081</v>
      </c>
      <c r="B606" s="562" t="s">
        <v>1375</v>
      </c>
      <c r="C606" s="481" t="s">
        <v>1376</v>
      </c>
      <c r="D606" s="574" t="s">
        <v>1377</v>
      </c>
      <c r="E606" s="508">
        <v>21.597390000000001</v>
      </c>
      <c r="F606" s="554">
        <v>13.83534</v>
      </c>
      <c r="G606" s="510">
        <v>85.620800000000003</v>
      </c>
      <c r="H606" s="510">
        <v>35.477870000000003</v>
      </c>
      <c r="I606" s="511">
        <v>0.64060240612407338</v>
      </c>
      <c r="J606" s="511">
        <v>3.9644049581917074</v>
      </c>
      <c r="K606" s="511">
        <v>1.6426924734886947</v>
      </c>
      <c r="L606" s="512">
        <v>1</v>
      </c>
      <c r="M606" s="513" t="s">
        <v>775</v>
      </c>
    </row>
    <row r="607" spans="1:13" ht="21" thickBot="1" x14ac:dyDescent="0.45">
      <c r="A607" s="481" t="s">
        <v>4082</v>
      </c>
      <c r="B607" s="562" t="s">
        <v>1378</v>
      </c>
      <c r="C607" s="481" t="s">
        <v>712</v>
      </c>
      <c r="D607" s="574" t="s">
        <v>1050</v>
      </c>
      <c r="E607" s="508">
        <v>10.301360000000001</v>
      </c>
      <c r="F607" s="554">
        <v>8.1478540000000006</v>
      </c>
      <c r="G607" s="510">
        <v>34.150219999999997</v>
      </c>
      <c r="H607" s="510">
        <v>20.93103</v>
      </c>
      <c r="I607" s="511">
        <v>0.79094935037703762</v>
      </c>
      <c r="J607" s="511">
        <v>3.3151176155381421</v>
      </c>
      <c r="K607" s="511">
        <v>2.0318705491313769</v>
      </c>
      <c r="L607" s="512">
        <v>2</v>
      </c>
      <c r="M607" s="513" t="s">
        <v>775</v>
      </c>
    </row>
    <row r="608" spans="1:13" ht="21" thickBot="1" x14ac:dyDescent="0.45">
      <c r="A608" s="481" t="s">
        <v>4083</v>
      </c>
      <c r="B608" s="562" t="s">
        <v>1379</v>
      </c>
      <c r="C608" s="481" t="s">
        <v>712</v>
      </c>
      <c r="D608" s="574" t="s">
        <v>1045</v>
      </c>
      <c r="E608" s="508">
        <v>7.6165830000000003</v>
      </c>
      <c r="F608" s="554">
        <v>6.8972899999999999</v>
      </c>
      <c r="G608" s="510">
        <v>20.985479999999999</v>
      </c>
      <c r="H608" s="510">
        <v>13.174899999999999</v>
      </c>
      <c r="I608" s="511">
        <v>0.90556224490693527</v>
      </c>
      <c r="J608" s="511">
        <v>2.7552355170290928</v>
      </c>
      <c r="K608" s="511">
        <v>1.7297651715999154</v>
      </c>
      <c r="L608" s="512">
        <v>1</v>
      </c>
      <c r="M608" s="513" t="s">
        <v>775</v>
      </c>
    </row>
    <row r="609" spans="1:13" ht="31.3" thickBot="1" x14ac:dyDescent="0.45">
      <c r="A609" s="481" t="s">
        <v>4084</v>
      </c>
      <c r="B609" s="562" t="s">
        <v>1380</v>
      </c>
      <c r="C609" s="481" t="s">
        <v>1381</v>
      </c>
      <c r="D609" s="574" t="s">
        <v>1382</v>
      </c>
      <c r="E609" s="508">
        <v>16.954000000000001</v>
      </c>
      <c r="F609" s="554">
        <v>10.372439999999999</v>
      </c>
      <c r="G609" s="510">
        <v>61.333820000000003</v>
      </c>
      <c r="H609" s="510">
        <v>25.533090000000001</v>
      </c>
      <c r="I609" s="511">
        <v>0.61179898549014977</v>
      </c>
      <c r="J609" s="511">
        <v>3.6176607290314968</v>
      </c>
      <c r="K609" s="511">
        <v>1.5060215878258818</v>
      </c>
      <c r="L609" s="512">
        <v>1</v>
      </c>
      <c r="M609" s="513" t="s">
        <v>775</v>
      </c>
    </row>
    <row r="610" spans="1:13" ht="10.75" thickBot="1" x14ac:dyDescent="0.45">
      <c r="A610" s="481" t="s">
        <v>4085</v>
      </c>
      <c r="B610" s="562" t="s">
        <v>1383</v>
      </c>
      <c r="C610" s="481" t="s">
        <v>1384</v>
      </c>
      <c r="D610" s="574" t="s">
        <v>1385</v>
      </c>
      <c r="E610" s="508">
        <v>22.366720000000001</v>
      </c>
      <c r="F610" s="554">
        <v>14.898569999999999</v>
      </c>
      <c r="G610" s="510">
        <v>81.378619999999998</v>
      </c>
      <c r="H610" s="510">
        <v>39.452039999999997</v>
      </c>
      <c r="I610" s="511">
        <v>0.6661043729254893</v>
      </c>
      <c r="J610" s="511">
        <v>3.6383796998397617</v>
      </c>
      <c r="K610" s="511">
        <v>1.7638723961313949</v>
      </c>
      <c r="L610" s="512">
        <v>1</v>
      </c>
      <c r="M610" s="513" t="s">
        <v>775</v>
      </c>
    </row>
    <row r="611" spans="1:13" ht="31.3" thickBot="1" x14ac:dyDescent="0.45">
      <c r="A611" s="481" t="s">
        <v>4086</v>
      </c>
      <c r="B611" s="562" t="s">
        <v>1386</v>
      </c>
      <c r="C611" s="481" t="s">
        <v>1387</v>
      </c>
      <c r="D611" s="574" t="s">
        <v>1388</v>
      </c>
      <c r="E611" s="508">
        <v>43.0931</v>
      </c>
      <c r="F611" s="554">
        <v>32.865789999999997</v>
      </c>
      <c r="G611" s="510">
        <v>108.2222</v>
      </c>
      <c r="H611" s="510">
        <v>48.462040000000002</v>
      </c>
      <c r="I611" s="511">
        <v>0.76266942967667672</v>
      </c>
      <c r="J611" s="511">
        <v>2.5113579668206745</v>
      </c>
      <c r="K611" s="511">
        <v>1.1245893194038026</v>
      </c>
      <c r="L611" s="512">
        <v>1</v>
      </c>
      <c r="M611" s="513" t="s">
        <v>775</v>
      </c>
    </row>
    <row r="612" spans="1:13" ht="21" thickBot="1" x14ac:dyDescent="0.45">
      <c r="A612" s="481" t="s">
        <v>4087</v>
      </c>
      <c r="B612" s="562" t="s">
        <v>1389</v>
      </c>
      <c r="C612" s="481" t="s">
        <v>712</v>
      </c>
      <c r="D612" s="574" t="s">
        <v>1045</v>
      </c>
      <c r="E612" s="508">
        <v>7.1201999999999996</v>
      </c>
      <c r="F612" s="554">
        <v>9.3683370000000004</v>
      </c>
      <c r="G612" s="510">
        <v>16.351330000000001</v>
      </c>
      <c r="H612" s="510">
        <v>11.570119999999999</v>
      </c>
      <c r="I612" s="511">
        <v>1.3157407095306313</v>
      </c>
      <c r="J612" s="511">
        <v>2.2964706047582935</v>
      </c>
      <c r="K612" s="511">
        <v>1.6249712086739136</v>
      </c>
      <c r="L612" s="512">
        <v>1</v>
      </c>
      <c r="M612" s="513" t="s">
        <v>775</v>
      </c>
    </row>
    <row r="613" spans="1:13" ht="31.3" thickBot="1" x14ac:dyDescent="0.45">
      <c r="A613" s="481" t="s">
        <v>5328</v>
      </c>
      <c r="B613" s="562" t="s">
        <v>1390</v>
      </c>
      <c r="C613" s="481" t="s">
        <v>712</v>
      </c>
      <c r="D613" s="574" t="s">
        <v>1139</v>
      </c>
      <c r="E613" s="508">
        <v>4.6350949999999997</v>
      </c>
      <c r="F613" s="554">
        <v>3.6677759999999999</v>
      </c>
      <c r="G613" s="510">
        <v>18.733170000000001</v>
      </c>
      <c r="H613" s="510">
        <v>9.4753000000000007</v>
      </c>
      <c r="I613" s="511">
        <v>0.79130546407355196</v>
      </c>
      <c r="J613" s="511">
        <v>4.0415935379965244</v>
      </c>
      <c r="K613" s="511">
        <v>2.0442515201953793</v>
      </c>
      <c r="L613" s="512">
        <v>1</v>
      </c>
      <c r="M613" s="513" t="s">
        <v>775</v>
      </c>
    </row>
    <row r="614" spans="1:13" ht="21" thickBot="1" x14ac:dyDescent="0.45">
      <c r="A614" s="481" t="s">
        <v>4088</v>
      </c>
      <c r="B614" s="562" t="s">
        <v>1391</v>
      </c>
      <c r="C614" s="481" t="s">
        <v>1392</v>
      </c>
      <c r="D614" s="574" t="s">
        <v>1393</v>
      </c>
      <c r="E614" s="508">
        <v>33.026859999999999</v>
      </c>
      <c r="F614" s="554">
        <v>29.205690000000001</v>
      </c>
      <c r="G614" s="510">
        <v>109.0941</v>
      </c>
      <c r="H614" s="510">
        <v>50.89096</v>
      </c>
      <c r="I614" s="511">
        <v>0.88430114155569139</v>
      </c>
      <c r="J614" s="511">
        <v>3.3031932190950033</v>
      </c>
      <c r="K614" s="511">
        <v>1.5408961069868585</v>
      </c>
      <c r="L614" s="512">
        <v>1</v>
      </c>
      <c r="M614" s="513" t="s">
        <v>775</v>
      </c>
    </row>
    <row r="615" spans="1:13" ht="31.3" thickBot="1" x14ac:dyDescent="0.45">
      <c r="A615" s="481" t="s">
        <v>4089</v>
      </c>
      <c r="B615" s="562" t="s">
        <v>1394</v>
      </c>
      <c r="C615" s="481" t="s">
        <v>712</v>
      </c>
      <c r="D615" s="574" t="s">
        <v>1395</v>
      </c>
      <c r="E615" s="508">
        <v>27.604869999999998</v>
      </c>
      <c r="F615" s="554">
        <v>24.036390000000001</v>
      </c>
      <c r="G615" s="510">
        <v>85.303110000000004</v>
      </c>
      <c r="H615" s="510">
        <v>41.81861</v>
      </c>
      <c r="I615" s="511">
        <v>0.87073005596476283</v>
      </c>
      <c r="J615" s="511">
        <v>3.0901471370812472</v>
      </c>
      <c r="K615" s="511">
        <v>1.5148997260266033</v>
      </c>
      <c r="L615" s="512">
        <v>1</v>
      </c>
      <c r="M615" s="513" t="s">
        <v>775</v>
      </c>
    </row>
    <row r="616" spans="1:13" ht="31.3" thickBot="1" x14ac:dyDescent="0.45">
      <c r="A616" s="481" t="s">
        <v>4090</v>
      </c>
      <c r="B616" s="562" t="s">
        <v>1396</v>
      </c>
      <c r="C616" s="481" t="s">
        <v>709</v>
      </c>
      <c r="D616" s="574" t="s">
        <v>1397</v>
      </c>
      <c r="E616" s="508">
        <v>23.038219999999999</v>
      </c>
      <c r="F616" s="554">
        <v>20.686530000000001</v>
      </c>
      <c r="G616" s="510">
        <v>116.0157</v>
      </c>
      <c r="H616" s="510">
        <v>49.91536</v>
      </c>
      <c r="I616" s="511">
        <v>0.89792223531158233</v>
      </c>
      <c r="J616" s="511">
        <v>5.0357926957898655</v>
      </c>
      <c r="K616" s="511">
        <v>2.1666326651972243</v>
      </c>
      <c r="L616" s="512">
        <v>2</v>
      </c>
      <c r="M616" s="513" t="s">
        <v>775</v>
      </c>
    </row>
    <row r="617" spans="1:13" ht="41.6" thickBot="1" x14ac:dyDescent="0.45">
      <c r="A617" s="481" t="s">
        <v>4091</v>
      </c>
      <c r="B617" s="562" t="s">
        <v>1398</v>
      </c>
      <c r="C617" s="481" t="s">
        <v>712</v>
      </c>
      <c r="D617" s="574" t="s">
        <v>1399</v>
      </c>
      <c r="E617" s="508">
        <v>30.98723</v>
      </c>
      <c r="F617" s="554">
        <v>24.471959999999999</v>
      </c>
      <c r="G617" s="510">
        <v>98.639420000000001</v>
      </c>
      <c r="H617" s="510">
        <v>46.737020000000001</v>
      </c>
      <c r="I617" s="511">
        <v>0.78974338784073306</v>
      </c>
      <c r="J617" s="511">
        <v>3.1832280587842154</v>
      </c>
      <c r="K617" s="511">
        <v>1.5082671151955176</v>
      </c>
      <c r="L617" s="512">
        <v>1</v>
      </c>
      <c r="M617" s="513" t="s">
        <v>775</v>
      </c>
    </row>
    <row r="618" spans="1:13" ht="10.75" thickBot="1" x14ac:dyDescent="0.45">
      <c r="A618" s="481" t="s">
        <v>4092</v>
      </c>
      <c r="B618" s="562" t="s">
        <v>1400</v>
      </c>
      <c r="C618" s="481" t="s">
        <v>1401</v>
      </c>
      <c r="D618" s="574" t="s">
        <v>1402</v>
      </c>
      <c r="E618" s="508">
        <v>4.5817829999999997</v>
      </c>
      <c r="F618" s="554">
        <v>4.1520700000000001</v>
      </c>
      <c r="G618" s="510">
        <v>16.005970000000001</v>
      </c>
      <c r="H618" s="510">
        <v>10.064170000000001</v>
      </c>
      <c r="I618" s="511">
        <v>0.90621271238729562</v>
      </c>
      <c r="J618" s="511">
        <v>3.4933932925238933</v>
      </c>
      <c r="K618" s="511">
        <v>2.1965619061400337</v>
      </c>
      <c r="L618" s="512">
        <v>1</v>
      </c>
      <c r="M618" s="513" t="s">
        <v>775</v>
      </c>
    </row>
    <row r="619" spans="1:13" ht="31.3" thickBot="1" x14ac:dyDescent="0.45">
      <c r="A619" s="481" t="s">
        <v>4093</v>
      </c>
      <c r="B619" s="562" t="s">
        <v>1403</v>
      </c>
      <c r="C619" s="481" t="s">
        <v>712</v>
      </c>
      <c r="D619" s="574" t="s">
        <v>1404</v>
      </c>
      <c r="E619" s="508">
        <v>20.701059999999998</v>
      </c>
      <c r="F619" s="554">
        <v>18.19774</v>
      </c>
      <c r="G619" s="510">
        <v>153.68629999999999</v>
      </c>
      <c r="H619" s="510">
        <v>52.512059999999998</v>
      </c>
      <c r="I619" s="511">
        <v>0.87907285907098487</v>
      </c>
      <c r="J619" s="511">
        <v>7.4240787669810144</v>
      </c>
      <c r="K619" s="511">
        <v>2.5366845948951409</v>
      </c>
      <c r="L619" s="512">
        <v>2</v>
      </c>
      <c r="M619" s="513" t="s">
        <v>491</v>
      </c>
    </row>
    <row r="620" spans="1:13" ht="41.6" thickBot="1" x14ac:dyDescent="0.45">
      <c r="A620" s="481" t="s">
        <v>5329</v>
      </c>
      <c r="B620" s="562" t="s">
        <v>1405</v>
      </c>
      <c r="C620" s="481" t="s">
        <v>712</v>
      </c>
      <c r="D620" s="574" t="s">
        <v>1406</v>
      </c>
      <c r="E620" s="508">
        <v>7.2077030000000004</v>
      </c>
      <c r="F620" s="554">
        <v>4.9407129999999997</v>
      </c>
      <c r="G620" s="510">
        <v>25.379020000000001</v>
      </c>
      <c r="H620" s="510">
        <v>15.15344</v>
      </c>
      <c r="I620" s="511">
        <v>0.68547677394587425</v>
      </c>
      <c r="J620" s="511">
        <v>3.5210968043494577</v>
      </c>
      <c r="K620" s="511">
        <v>2.1023951736080133</v>
      </c>
      <c r="L620" s="512">
        <v>1</v>
      </c>
      <c r="M620" s="513" t="s">
        <v>775</v>
      </c>
    </row>
    <row r="621" spans="1:13" ht="21" thickBot="1" x14ac:dyDescent="0.45">
      <c r="A621" s="564" t="s">
        <v>4094</v>
      </c>
      <c r="B621" s="569" t="s">
        <v>1407</v>
      </c>
      <c r="C621" s="564" t="s">
        <v>712</v>
      </c>
      <c r="D621" s="576" t="s">
        <v>1045</v>
      </c>
      <c r="E621" s="519">
        <v>10.1066</v>
      </c>
      <c r="F621" s="566">
        <v>6.5718670000000001</v>
      </c>
      <c r="G621" s="521">
        <v>27.216280000000001</v>
      </c>
      <c r="H621" s="521">
        <v>16.2255</v>
      </c>
      <c r="I621" s="522">
        <v>0.65025498189302045</v>
      </c>
      <c r="J621" s="522">
        <v>2.6929214572655491</v>
      </c>
      <c r="K621" s="522">
        <v>1.6054360516889954</v>
      </c>
      <c r="L621" s="523">
        <v>1</v>
      </c>
      <c r="M621" s="524" t="s">
        <v>775</v>
      </c>
    </row>
  </sheetData>
  <mergeCells count="4">
    <mergeCell ref="F4:F5"/>
    <mergeCell ref="A435:M435"/>
    <mergeCell ref="A6:M6"/>
    <mergeCell ref="A1:M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72"/>
  <sheetViews>
    <sheetView workbookViewId="0">
      <pane ySplit="4" topLeftCell="A5" activePane="bottomLeft" state="frozen"/>
      <selection activeCell="F10" sqref="F10"/>
      <selection pane="bottomLeft" sqref="A1:R1"/>
    </sheetView>
  </sheetViews>
  <sheetFormatPr defaultColWidth="8.84375" defaultRowHeight="11.25" customHeight="1" x14ac:dyDescent="0.4"/>
  <cols>
    <col min="1" max="1" width="11" bestFit="1" customWidth="1"/>
    <col min="2" max="2" width="5.84375" bestFit="1" customWidth="1"/>
    <col min="3" max="3" width="3.3828125" bestFit="1" customWidth="1"/>
    <col min="4" max="5" width="4.3828125" bestFit="1" customWidth="1"/>
    <col min="6" max="7" width="3.3828125" bestFit="1" customWidth="1"/>
    <col min="8" max="10" width="4.15234375" customWidth="1"/>
    <col min="11" max="11" width="5.3828125" bestFit="1" customWidth="1"/>
    <col min="12" max="12" width="4.3828125" bestFit="1" customWidth="1"/>
    <col min="13" max="15" width="3.3828125" bestFit="1" customWidth="1"/>
    <col min="16" max="18" width="4.15234375" bestFit="1" customWidth="1"/>
  </cols>
  <sheetData>
    <row r="1" spans="1:18" ht="45" customHeight="1" thickBot="1" x14ac:dyDescent="0.45">
      <c r="A1" s="635" t="s">
        <v>5810</v>
      </c>
      <c r="B1" s="635"/>
      <c r="C1" s="635"/>
      <c r="D1" s="635"/>
      <c r="E1" s="635"/>
      <c r="F1" s="635"/>
      <c r="G1" s="635"/>
      <c r="H1" s="635"/>
      <c r="I1" s="635"/>
      <c r="J1" s="635"/>
      <c r="K1" s="635"/>
      <c r="L1" s="635"/>
      <c r="M1" s="635"/>
      <c r="N1" s="635"/>
      <c r="O1" s="635"/>
      <c r="P1" s="635"/>
      <c r="Q1" s="635"/>
      <c r="R1" s="635"/>
    </row>
    <row r="2" spans="1:18" ht="11.25" customHeight="1" thickBot="1" x14ac:dyDescent="0.45"/>
    <row r="3" spans="1:18" ht="11.25" customHeight="1" x14ac:dyDescent="0.4">
      <c r="A3" s="1"/>
      <c r="B3" s="2" t="s">
        <v>492</v>
      </c>
      <c r="C3" s="2" t="s">
        <v>483</v>
      </c>
      <c r="D3" s="2" t="s">
        <v>484</v>
      </c>
      <c r="E3" s="2" t="s">
        <v>5</v>
      </c>
      <c r="F3" s="2" t="s">
        <v>650</v>
      </c>
      <c r="G3" s="2" t="s">
        <v>651</v>
      </c>
      <c r="H3" s="2" t="s">
        <v>652</v>
      </c>
      <c r="I3" s="2" t="s">
        <v>653</v>
      </c>
      <c r="J3" s="2" t="s">
        <v>654</v>
      </c>
      <c r="K3" s="661" t="s">
        <v>1</v>
      </c>
      <c r="L3" s="2" t="s">
        <v>484</v>
      </c>
      <c r="M3" s="2" t="s">
        <v>5</v>
      </c>
      <c r="N3" s="2" t="s">
        <v>650</v>
      </c>
      <c r="O3" s="2" t="s">
        <v>651</v>
      </c>
      <c r="P3" s="2" t="s">
        <v>652</v>
      </c>
      <c r="Q3" s="2" t="s">
        <v>653</v>
      </c>
      <c r="R3" s="2" t="s">
        <v>654</v>
      </c>
    </row>
    <row r="4" spans="1:18" ht="11.25" customHeight="1" thickBot="1" x14ac:dyDescent="0.45">
      <c r="A4" s="3"/>
      <c r="B4" s="4" t="s">
        <v>647</v>
      </c>
      <c r="C4" s="4" t="s">
        <v>648</v>
      </c>
      <c r="D4" s="4" t="s">
        <v>648</v>
      </c>
      <c r="E4" s="4" t="s">
        <v>648</v>
      </c>
      <c r="F4" s="4" t="s">
        <v>648</v>
      </c>
      <c r="G4" s="4" t="s">
        <v>648</v>
      </c>
      <c r="H4" s="4" t="s">
        <v>648</v>
      </c>
      <c r="I4" s="4" t="s">
        <v>648</v>
      </c>
      <c r="J4" s="4" t="s">
        <v>648</v>
      </c>
      <c r="K4" s="662"/>
      <c r="L4" s="4" t="s">
        <v>649</v>
      </c>
      <c r="M4" s="4" t="s">
        <v>649</v>
      </c>
      <c r="N4" s="4" t="s">
        <v>649</v>
      </c>
      <c r="O4" s="4" t="s">
        <v>649</v>
      </c>
      <c r="P4" s="4" t="s">
        <v>649</v>
      </c>
      <c r="Q4" s="4" t="s">
        <v>649</v>
      </c>
      <c r="R4" s="4" t="s">
        <v>649</v>
      </c>
    </row>
    <row r="5" spans="1:18" ht="11.25" customHeight="1" thickBot="1" x14ac:dyDescent="0.45">
      <c r="A5" s="658" t="s">
        <v>634</v>
      </c>
      <c r="B5" s="659"/>
      <c r="C5" s="659"/>
      <c r="D5" s="659"/>
      <c r="E5" s="659"/>
      <c r="F5" s="659"/>
      <c r="G5" s="659"/>
      <c r="H5" s="659"/>
      <c r="I5" s="659"/>
      <c r="J5" s="659"/>
      <c r="K5" s="659"/>
      <c r="L5" s="659"/>
      <c r="M5" s="659"/>
      <c r="N5" s="659"/>
      <c r="O5" s="659"/>
      <c r="P5" s="659"/>
      <c r="Q5" s="659"/>
      <c r="R5" s="660"/>
    </row>
    <row r="6" spans="1:18" ht="11.25" customHeight="1" thickBot="1" x14ac:dyDescent="0.45">
      <c r="A6" s="655" t="s">
        <v>395</v>
      </c>
      <c r="B6" s="656"/>
      <c r="C6" s="656"/>
      <c r="D6" s="656"/>
      <c r="E6" s="656"/>
      <c r="F6" s="656"/>
      <c r="G6" s="656"/>
      <c r="H6" s="656"/>
      <c r="I6" s="656"/>
      <c r="J6" s="656"/>
      <c r="K6" s="656"/>
      <c r="L6" s="656"/>
      <c r="M6" s="656"/>
      <c r="N6" s="656"/>
      <c r="O6" s="656"/>
      <c r="P6" s="656"/>
      <c r="Q6" s="656"/>
      <c r="R6" s="657"/>
    </row>
    <row r="7" spans="1:18" ht="11.25" customHeight="1" thickBot="1" x14ac:dyDescent="0.45">
      <c r="A7" s="5" t="s">
        <v>610</v>
      </c>
      <c r="B7" s="6">
        <v>196</v>
      </c>
      <c r="C7" s="6">
        <v>225</v>
      </c>
      <c r="D7" s="6">
        <v>264</v>
      </c>
      <c r="E7" s="7">
        <v>437</v>
      </c>
      <c r="F7" s="6">
        <v>272</v>
      </c>
      <c r="G7" s="6">
        <v>295</v>
      </c>
      <c r="H7" s="6">
        <v>296</v>
      </c>
      <c r="I7" s="6">
        <v>228</v>
      </c>
      <c r="J7" s="6">
        <v>203</v>
      </c>
      <c r="K7" s="8">
        <v>216</v>
      </c>
      <c r="L7" s="6">
        <v>209</v>
      </c>
      <c r="M7" s="6">
        <v>258</v>
      </c>
      <c r="N7" s="6">
        <v>258</v>
      </c>
      <c r="O7" s="6">
        <v>242</v>
      </c>
      <c r="P7" s="6">
        <v>226</v>
      </c>
      <c r="Q7" s="6">
        <v>234</v>
      </c>
      <c r="R7" s="9">
        <v>233</v>
      </c>
    </row>
    <row r="8" spans="1:18" ht="11.25" customHeight="1" thickBot="1" x14ac:dyDescent="0.45">
      <c r="A8" s="10" t="s">
        <v>613</v>
      </c>
      <c r="B8" s="11">
        <v>229</v>
      </c>
      <c r="C8" s="11">
        <v>225</v>
      </c>
      <c r="D8" s="11">
        <v>329</v>
      </c>
      <c r="E8" s="12">
        <v>465</v>
      </c>
      <c r="F8" s="11">
        <v>215</v>
      </c>
      <c r="G8" s="11">
        <v>223</v>
      </c>
      <c r="H8" s="11">
        <v>199</v>
      </c>
      <c r="I8" s="622">
        <v>294</v>
      </c>
      <c r="J8" s="11">
        <v>185</v>
      </c>
      <c r="K8" s="13">
        <v>219</v>
      </c>
      <c r="L8" s="11">
        <v>205</v>
      </c>
      <c r="M8" s="11">
        <v>326</v>
      </c>
      <c r="N8" s="11">
        <v>271</v>
      </c>
      <c r="O8" s="11">
        <v>223</v>
      </c>
      <c r="P8" s="11">
        <v>225</v>
      </c>
      <c r="Q8" s="11">
        <v>241</v>
      </c>
      <c r="R8" s="14">
        <v>242</v>
      </c>
    </row>
    <row r="9" spans="1:18" ht="11.25" customHeight="1" thickBot="1" x14ac:dyDescent="0.45">
      <c r="A9" s="10" t="s">
        <v>611</v>
      </c>
      <c r="B9" s="11"/>
      <c r="C9" s="11">
        <v>202</v>
      </c>
      <c r="D9" s="12">
        <v>553</v>
      </c>
      <c r="E9" s="11">
        <v>490</v>
      </c>
      <c r="F9" s="11">
        <v>175</v>
      </c>
      <c r="G9" s="11">
        <v>130</v>
      </c>
      <c r="H9" s="11">
        <v>148</v>
      </c>
      <c r="I9" s="11">
        <v>168</v>
      </c>
      <c r="J9" s="11">
        <v>188</v>
      </c>
      <c r="K9" s="13"/>
      <c r="L9" s="11"/>
      <c r="M9" s="11"/>
      <c r="N9" s="11"/>
      <c r="O9" s="11"/>
      <c r="P9" s="11"/>
      <c r="Q9" s="11"/>
      <c r="R9" s="14"/>
    </row>
    <row r="10" spans="1:18" ht="11.25" customHeight="1" thickBot="1" x14ac:dyDescent="0.45">
      <c r="A10" s="10" t="s">
        <v>614</v>
      </c>
      <c r="B10" s="15"/>
      <c r="C10" s="15">
        <v>165</v>
      </c>
      <c r="D10" s="15">
        <v>238</v>
      </c>
      <c r="E10" s="16">
        <v>469</v>
      </c>
      <c r="F10" s="15">
        <v>264</v>
      </c>
      <c r="G10" s="15">
        <v>186</v>
      </c>
      <c r="H10" s="15">
        <v>208</v>
      </c>
      <c r="I10" s="15">
        <v>201</v>
      </c>
      <c r="J10" s="15">
        <v>172</v>
      </c>
      <c r="K10" s="17"/>
      <c r="L10" s="15"/>
      <c r="M10" s="15"/>
      <c r="N10" s="15"/>
      <c r="O10" s="15"/>
      <c r="P10" s="15"/>
      <c r="Q10" s="15"/>
      <c r="R10" s="18"/>
    </row>
    <row r="11" spans="1:18" ht="11.25" customHeight="1" thickBot="1" x14ac:dyDescent="0.45">
      <c r="A11" s="655" t="s">
        <v>396</v>
      </c>
      <c r="B11" s="656"/>
      <c r="C11" s="656"/>
      <c r="D11" s="656"/>
      <c r="E11" s="656"/>
      <c r="F11" s="656"/>
      <c r="G11" s="656"/>
      <c r="H11" s="656"/>
      <c r="I11" s="656"/>
      <c r="J11" s="656"/>
      <c r="K11" s="656"/>
      <c r="L11" s="656"/>
      <c r="M11" s="656"/>
      <c r="N11" s="656"/>
      <c r="O11" s="656"/>
      <c r="P11" s="656"/>
      <c r="Q11" s="656"/>
      <c r="R11" s="657"/>
    </row>
    <row r="12" spans="1:18" ht="11.25" customHeight="1" thickBot="1" x14ac:dyDescent="0.45">
      <c r="A12" s="5" t="s">
        <v>610</v>
      </c>
      <c r="B12" s="6">
        <v>127</v>
      </c>
      <c r="C12" s="6">
        <v>166</v>
      </c>
      <c r="D12" s="7">
        <v>210</v>
      </c>
      <c r="E12" s="6">
        <v>144</v>
      </c>
      <c r="F12" s="6">
        <v>78</v>
      </c>
      <c r="G12" s="6">
        <v>126</v>
      </c>
      <c r="H12" s="6">
        <v>149</v>
      </c>
      <c r="I12" s="6">
        <v>93</v>
      </c>
      <c r="J12" s="6">
        <v>105</v>
      </c>
      <c r="K12" s="8">
        <v>126</v>
      </c>
      <c r="L12" s="6">
        <v>68</v>
      </c>
      <c r="M12" s="6">
        <v>125</v>
      </c>
      <c r="N12" s="6">
        <v>132</v>
      </c>
      <c r="O12" s="6">
        <v>139</v>
      </c>
      <c r="P12" s="6">
        <v>144</v>
      </c>
      <c r="Q12" s="6">
        <v>131</v>
      </c>
      <c r="R12" s="9">
        <v>125</v>
      </c>
    </row>
    <row r="13" spans="1:18" ht="11.25" customHeight="1" thickBot="1" x14ac:dyDescent="0.45">
      <c r="A13" s="10" t="s">
        <v>613</v>
      </c>
      <c r="B13" s="11">
        <v>269</v>
      </c>
      <c r="C13" s="11">
        <v>257</v>
      </c>
      <c r="D13" s="12">
        <v>326</v>
      </c>
      <c r="E13" s="11">
        <v>211</v>
      </c>
      <c r="F13" s="11">
        <v>64</v>
      </c>
      <c r="G13" s="11">
        <v>95</v>
      </c>
      <c r="H13" s="11">
        <v>109</v>
      </c>
      <c r="I13" s="622">
        <v>211</v>
      </c>
      <c r="J13" s="11">
        <v>141</v>
      </c>
      <c r="K13" s="13">
        <v>125</v>
      </c>
      <c r="L13" s="11">
        <v>90</v>
      </c>
      <c r="M13" s="11">
        <v>206</v>
      </c>
      <c r="N13" s="11">
        <v>168</v>
      </c>
      <c r="O13" s="11">
        <v>136</v>
      </c>
      <c r="P13" s="11">
        <v>144</v>
      </c>
      <c r="Q13" s="11">
        <v>156</v>
      </c>
      <c r="R13" s="14">
        <v>156</v>
      </c>
    </row>
    <row r="14" spans="1:18" ht="11.25" customHeight="1" thickBot="1" x14ac:dyDescent="0.45">
      <c r="A14" s="10" t="s">
        <v>611</v>
      </c>
      <c r="B14" s="11"/>
      <c r="C14" s="11">
        <v>106</v>
      </c>
      <c r="D14" s="12">
        <v>344</v>
      </c>
      <c r="E14" s="11">
        <v>133</v>
      </c>
      <c r="F14" s="11">
        <v>57</v>
      </c>
      <c r="G14" s="11">
        <v>60</v>
      </c>
      <c r="H14" s="11">
        <v>75</v>
      </c>
      <c r="I14" s="11">
        <v>92</v>
      </c>
      <c r="J14" s="11">
        <v>95</v>
      </c>
      <c r="K14" s="13"/>
      <c r="L14" s="11"/>
      <c r="M14" s="11"/>
      <c r="N14" s="11"/>
      <c r="O14" s="11"/>
      <c r="P14" s="11"/>
      <c r="Q14" s="11"/>
      <c r="R14" s="14"/>
    </row>
    <row r="15" spans="1:18" ht="11.25" customHeight="1" thickBot="1" x14ac:dyDescent="0.45">
      <c r="A15" s="10" t="s">
        <v>614</v>
      </c>
      <c r="B15" s="15"/>
      <c r="C15" s="15">
        <v>175</v>
      </c>
      <c r="D15" s="16">
        <v>219</v>
      </c>
      <c r="E15" s="15">
        <v>213</v>
      </c>
      <c r="F15" s="15">
        <v>97</v>
      </c>
      <c r="G15" s="15">
        <v>65</v>
      </c>
      <c r="H15" s="15">
        <v>87</v>
      </c>
      <c r="I15" s="15">
        <v>113</v>
      </c>
      <c r="J15" s="15">
        <v>84</v>
      </c>
      <c r="K15" s="17"/>
      <c r="L15" s="15"/>
      <c r="M15" s="15"/>
      <c r="N15" s="15"/>
      <c r="O15" s="15"/>
      <c r="P15" s="15"/>
      <c r="Q15" s="15"/>
      <c r="R15" s="18"/>
    </row>
    <row r="16" spans="1:18" ht="11.25" customHeight="1" thickBot="1" x14ac:dyDescent="0.45">
      <c r="A16" s="655" t="s">
        <v>5825</v>
      </c>
      <c r="B16" s="656"/>
      <c r="C16" s="656"/>
      <c r="D16" s="656"/>
      <c r="E16" s="656"/>
      <c r="F16" s="656"/>
      <c r="G16" s="656"/>
      <c r="H16" s="656"/>
      <c r="I16" s="656"/>
      <c r="J16" s="656"/>
      <c r="K16" s="656"/>
      <c r="L16" s="656"/>
      <c r="M16" s="656"/>
      <c r="N16" s="656"/>
      <c r="O16" s="656"/>
      <c r="P16" s="656"/>
      <c r="Q16" s="656"/>
      <c r="R16" s="657"/>
    </row>
    <row r="17" spans="1:18" ht="11.25" customHeight="1" thickBot="1" x14ac:dyDescent="0.45">
      <c r="A17" s="5" t="s">
        <v>610</v>
      </c>
      <c r="B17" s="6">
        <v>55</v>
      </c>
      <c r="C17" s="6">
        <v>50</v>
      </c>
      <c r="D17" s="6">
        <v>43</v>
      </c>
      <c r="E17" s="7">
        <v>52</v>
      </c>
      <c r="F17" s="6">
        <v>47</v>
      </c>
      <c r="G17" s="6">
        <v>43</v>
      </c>
      <c r="H17" s="6">
        <v>47</v>
      </c>
      <c r="I17" s="6">
        <v>41</v>
      </c>
      <c r="J17" s="6">
        <v>41</v>
      </c>
      <c r="K17" s="8">
        <v>40</v>
      </c>
      <c r="L17" s="6">
        <v>25</v>
      </c>
      <c r="M17" s="6">
        <v>44</v>
      </c>
      <c r="N17" s="6">
        <v>42</v>
      </c>
      <c r="O17" s="6">
        <v>43</v>
      </c>
      <c r="P17" s="6">
        <v>42</v>
      </c>
      <c r="Q17" s="6">
        <v>44</v>
      </c>
      <c r="R17" s="9">
        <v>42</v>
      </c>
    </row>
    <row r="18" spans="1:18" ht="11.25" customHeight="1" thickBot="1" x14ac:dyDescent="0.45">
      <c r="A18" s="10" t="s">
        <v>613</v>
      </c>
      <c r="B18" s="11">
        <v>70</v>
      </c>
      <c r="C18" s="11">
        <v>59</v>
      </c>
      <c r="D18" s="11">
        <v>49</v>
      </c>
      <c r="E18" s="12">
        <v>72</v>
      </c>
      <c r="F18" s="11">
        <v>44</v>
      </c>
      <c r="G18" s="11">
        <v>34</v>
      </c>
      <c r="H18" s="11">
        <v>35</v>
      </c>
      <c r="I18" s="622">
        <v>54</v>
      </c>
      <c r="J18" s="11">
        <v>37</v>
      </c>
      <c r="K18" s="13">
        <v>32</v>
      </c>
      <c r="L18" s="11">
        <v>30</v>
      </c>
      <c r="M18" s="11">
        <v>55</v>
      </c>
      <c r="N18" s="11">
        <v>47</v>
      </c>
      <c r="O18" s="11">
        <v>39</v>
      </c>
      <c r="P18" s="11">
        <v>38</v>
      </c>
      <c r="Q18" s="11">
        <v>34</v>
      </c>
      <c r="R18" s="14">
        <v>38</v>
      </c>
    </row>
    <row r="19" spans="1:18" ht="11.25" customHeight="1" thickBot="1" x14ac:dyDescent="0.45">
      <c r="A19" s="10" t="s">
        <v>611</v>
      </c>
      <c r="B19" s="11"/>
      <c r="C19" s="11">
        <v>40</v>
      </c>
      <c r="D19" s="12">
        <v>50</v>
      </c>
      <c r="E19" s="11">
        <v>44</v>
      </c>
      <c r="F19" s="11">
        <v>35</v>
      </c>
      <c r="G19" s="11">
        <v>31</v>
      </c>
      <c r="H19" s="11">
        <v>35</v>
      </c>
      <c r="I19" s="11">
        <v>35</v>
      </c>
      <c r="J19" s="11">
        <v>35</v>
      </c>
      <c r="K19" s="13"/>
      <c r="L19" s="11"/>
      <c r="M19" s="11"/>
      <c r="N19" s="11"/>
      <c r="O19" s="11"/>
      <c r="P19" s="11"/>
      <c r="Q19" s="11"/>
      <c r="R19" s="14"/>
    </row>
    <row r="20" spans="1:18" ht="11.25" customHeight="1" thickBot="1" x14ac:dyDescent="0.45">
      <c r="A20" s="10" t="s">
        <v>614</v>
      </c>
      <c r="B20" s="15"/>
      <c r="C20" s="15">
        <v>47</v>
      </c>
      <c r="D20" s="15">
        <v>37</v>
      </c>
      <c r="E20" s="16">
        <v>81</v>
      </c>
      <c r="F20" s="15">
        <v>63</v>
      </c>
      <c r="G20" s="15">
        <v>32</v>
      </c>
      <c r="H20" s="15">
        <v>36</v>
      </c>
      <c r="I20" s="15">
        <v>38</v>
      </c>
      <c r="J20" s="15">
        <v>33</v>
      </c>
      <c r="K20" s="17"/>
      <c r="L20" s="15"/>
      <c r="M20" s="15"/>
      <c r="N20" s="15"/>
      <c r="O20" s="15"/>
      <c r="P20" s="15"/>
      <c r="Q20" s="15"/>
      <c r="R20" s="18"/>
    </row>
    <row r="21" spans="1:18" ht="11.25" customHeight="1" thickBot="1" x14ac:dyDescent="0.45">
      <c r="A21" s="655" t="s">
        <v>699</v>
      </c>
      <c r="B21" s="656"/>
      <c r="C21" s="656"/>
      <c r="D21" s="656"/>
      <c r="E21" s="656"/>
      <c r="F21" s="656"/>
      <c r="G21" s="656"/>
      <c r="H21" s="656"/>
      <c r="I21" s="656"/>
      <c r="J21" s="656"/>
      <c r="K21" s="656"/>
      <c r="L21" s="656"/>
      <c r="M21" s="656"/>
      <c r="N21" s="656"/>
      <c r="O21" s="656"/>
      <c r="P21" s="656"/>
      <c r="Q21" s="656"/>
      <c r="R21" s="657"/>
    </row>
    <row r="22" spans="1:18" ht="11.25" customHeight="1" thickBot="1" x14ac:dyDescent="0.45">
      <c r="A22" s="5" t="s">
        <v>610</v>
      </c>
      <c r="B22" s="6">
        <v>170</v>
      </c>
      <c r="C22" s="6">
        <v>170</v>
      </c>
      <c r="D22" s="6">
        <v>215</v>
      </c>
      <c r="E22" s="7">
        <v>251</v>
      </c>
      <c r="F22" s="6">
        <v>203</v>
      </c>
      <c r="G22" s="6">
        <v>271</v>
      </c>
      <c r="H22" s="6">
        <v>304</v>
      </c>
      <c r="I22" s="6">
        <v>148</v>
      </c>
      <c r="J22" s="6">
        <v>100</v>
      </c>
      <c r="K22" s="8">
        <v>148</v>
      </c>
      <c r="L22" s="6">
        <v>112</v>
      </c>
      <c r="M22" s="6">
        <v>125</v>
      </c>
      <c r="N22" s="6">
        <v>147</v>
      </c>
      <c r="O22" s="6">
        <v>152</v>
      </c>
      <c r="P22" s="6">
        <v>141</v>
      </c>
      <c r="Q22" s="6">
        <v>115</v>
      </c>
      <c r="R22" s="9">
        <v>107</v>
      </c>
    </row>
    <row r="23" spans="1:18" ht="11.25" customHeight="1" thickBot="1" x14ac:dyDescent="0.45">
      <c r="A23" s="10" t="s">
        <v>613</v>
      </c>
      <c r="B23" s="11">
        <v>3</v>
      </c>
      <c r="C23" s="11">
        <v>2</v>
      </c>
      <c r="D23" s="11">
        <v>2</v>
      </c>
      <c r="E23" s="11">
        <v>2</v>
      </c>
      <c r="F23" s="11">
        <v>1</v>
      </c>
      <c r="G23" s="11">
        <v>1</v>
      </c>
      <c r="H23" s="11">
        <v>1</v>
      </c>
      <c r="I23" s="11">
        <v>7</v>
      </c>
      <c r="J23" s="11">
        <v>5</v>
      </c>
      <c r="K23" s="13">
        <v>5</v>
      </c>
      <c r="L23" s="11">
        <v>3</v>
      </c>
      <c r="M23" s="11">
        <v>2</v>
      </c>
      <c r="N23" s="11">
        <v>3</v>
      </c>
      <c r="O23" s="11">
        <v>4</v>
      </c>
      <c r="P23" s="11">
        <v>4</v>
      </c>
      <c r="Q23" s="11">
        <v>4</v>
      </c>
      <c r="R23" s="14">
        <v>3</v>
      </c>
    </row>
    <row r="24" spans="1:18" ht="11.25" customHeight="1" thickBot="1" x14ac:dyDescent="0.45">
      <c r="A24" s="10" t="s">
        <v>611</v>
      </c>
      <c r="B24" s="11"/>
      <c r="C24" s="11">
        <v>199</v>
      </c>
      <c r="D24" s="12">
        <v>503</v>
      </c>
      <c r="E24" s="11">
        <v>390</v>
      </c>
      <c r="F24" s="11">
        <v>218</v>
      </c>
      <c r="G24" s="11">
        <v>124</v>
      </c>
      <c r="H24" s="11">
        <v>147</v>
      </c>
      <c r="I24" s="11">
        <v>156</v>
      </c>
      <c r="J24" s="11">
        <v>136</v>
      </c>
      <c r="K24" s="13"/>
      <c r="L24" s="11"/>
      <c r="M24" s="11"/>
      <c r="N24" s="11"/>
      <c r="O24" s="11"/>
      <c r="P24" s="11"/>
      <c r="Q24" s="11"/>
      <c r="R24" s="14"/>
    </row>
    <row r="25" spans="1:18" ht="11.25" customHeight="1" thickBot="1" x14ac:dyDescent="0.45">
      <c r="A25" s="10" t="s">
        <v>614</v>
      </c>
      <c r="B25" s="15"/>
      <c r="C25" s="15">
        <v>0</v>
      </c>
      <c r="D25" s="15">
        <v>1</v>
      </c>
      <c r="E25" s="15">
        <v>1</v>
      </c>
      <c r="F25" s="15">
        <v>1</v>
      </c>
      <c r="G25" s="15">
        <v>1</v>
      </c>
      <c r="H25" s="15">
        <v>1</v>
      </c>
      <c r="I25" s="15">
        <v>1</v>
      </c>
      <c r="J25" s="15">
        <v>1</v>
      </c>
      <c r="K25" s="17"/>
      <c r="L25" s="15"/>
      <c r="M25" s="15"/>
      <c r="N25" s="15"/>
      <c r="O25" s="15"/>
      <c r="P25" s="15"/>
      <c r="Q25" s="15"/>
      <c r="R25" s="18"/>
    </row>
    <row r="26" spans="1:18" ht="11.25" customHeight="1" thickBot="1" x14ac:dyDescent="0.45">
      <c r="A26" s="655" t="s">
        <v>700</v>
      </c>
      <c r="B26" s="656"/>
      <c r="C26" s="656"/>
      <c r="D26" s="656"/>
      <c r="E26" s="656"/>
      <c r="F26" s="656"/>
      <c r="G26" s="656"/>
      <c r="H26" s="656"/>
      <c r="I26" s="656"/>
      <c r="J26" s="656"/>
      <c r="K26" s="656"/>
      <c r="L26" s="656"/>
      <c r="M26" s="656"/>
      <c r="N26" s="656"/>
      <c r="O26" s="656"/>
      <c r="P26" s="656"/>
      <c r="Q26" s="656"/>
      <c r="R26" s="657"/>
    </row>
    <row r="27" spans="1:18" ht="11.25" customHeight="1" thickBot="1" x14ac:dyDescent="0.45">
      <c r="A27" s="5" t="s">
        <v>610</v>
      </c>
      <c r="B27" s="6">
        <v>110</v>
      </c>
      <c r="C27" s="6">
        <v>284</v>
      </c>
      <c r="D27" s="7">
        <v>544</v>
      </c>
      <c r="E27" s="6">
        <v>397</v>
      </c>
      <c r="F27" s="6">
        <v>348</v>
      </c>
      <c r="G27" s="6">
        <v>469</v>
      </c>
      <c r="H27" s="6">
        <v>505</v>
      </c>
      <c r="I27" s="6">
        <v>94</v>
      </c>
      <c r="J27" s="6">
        <v>13</v>
      </c>
      <c r="K27" s="8">
        <v>40</v>
      </c>
      <c r="L27" s="6">
        <v>27</v>
      </c>
      <c r="M27" s="19">
        <v>46</v>
      </c>
      <c r="N27" s="6">
        <v>59</v>
      </c>
      <c r="O27" s="6">
        <v>56</v>
      </c>
      <c r="P27" s="6">
        <v>32</v>
      </c>
      <c r="Q27" s="6">
        <v>28</v>
      </c>
      <c r="R27" s="9">
        <v>21</v>
      </c>
    </row>
    <row r="28" spans="1:18" ht="11.25" customHeight="1" thickBot="1" x14ac:dyDescent="0.45">
      <c r="A28" s="10" t="s">
        <v>613</v>
      </c>
      <c r="B28" s="11">
        <v>125</v>
      </c>
      <c r="C28" s="11">
        <v>247</v>
      </c>
      <c r="D28" s="11">
        <v>411</v>
      </c>
      <c r="E28" s="12">
        <v>676</v>
      </c>
      <c r="F28" s="11">
        <v>336</v>
      </c>
      <c r="G28" s="11">
        <v>285</v>
      </c>
      <c r="H28" s="11">
        <v>255</v>
      </c>
      <c r="I28" s="622">
        <v>539</v>
      </c>
      <c r="J28" s="11">
        <v>47</v>
      </c>
      <c r="K28" s="13">
        <v>62</v>
      </c>
      <c r="L28" s="11">
        <v>48</v>
      </c>
      <c r="M28" s="20">
        <v>162</v>
      </c>
      <c r="N28" s="11">
        <v>164</v>
      </c>
      <c r="O28" s="11">
        <v>110</v>
      </c>
      <c r="P28" s="11">
        <v>113</v>
      </c>
      <c r="Q28" s="11">
        <v>60</v>
      </c>
      <c r="R28" s="14">
        <v>75</v>
      </c>
    </row>
    <row r="29" spans="1:18" ht="11.25" customHeight="1" thickBot="1" x14ac:dyDescent="0.45">
      <c r="A29" s="10" t="s">
        <v>611</v>
      </c>
      <c r="B29" s="11"/>
      <c r="C29" s="11">
        <v>146</v>
      </c>
      <c r="D29" s="11">
        <v>680</v>
      </c>
      <c r="E29" s="12">
        <v>793</v>
      </c>
      <c r="F29" s="11">
        <v>698</v>
      </c>
      <c r="G29" s="11">
        <v>315</v>
      </c>
      <c r="H29" s="11">
        <v>158</v>
      </c>
      <c r="I29" s="11">
        <v>96</v>
      </c>
      <c r="J29" s="11">
        <v>24</v>
      </c>
      <c r="K29" s="13"/>
      <c r="L29" s="11"/>
      <c r="M29" s="11"/>
      <c r="N29" s="11"/>
      <c r="O29" s="11"/>
      <c r="P29" s="11"/>
      <c r="Q29" s="11"/>
      <c r="R29" s="14"/>
    </row>
    <row r="30" spans="1:18" ht="11.25" customHeight="1" thickBot="1" x14ac:dyDescent="0.45">
      <c r="A30" s="10" t="s">
        <v>614</v>
      </c>
      <c r="B30" s="15"/>
      <c r="C30" s="15">
        <v>123</v>
      </c>
      <c r="D30" s="15">
        <v>470</v>
      </c>
      <c r="E30" s="16">
        <v>1132</v>
      </c>
      <c r="F30" s="15">
        <v>867</v>
      </c>
      <c r="G30" s="15">
        <v>479</v>
      </c>
      <c r="H30" s="15">
        <v>395</v>
      </c>
      <c r="I30" s="15">
        <v>291</v>
      </c>
      <c r="J30" s="15">
        <v>93</v>
      </c>
      <c r="K30" s="17"/>
      <c r="L30" s="15"/>
      <c r="M30" s="15"/>
      <c r="N30" s="15"/>
      <c r="O30" s="15"/>
      <c r="P30" s="15"/>
      <c r="Q30" s="15"/>
      <c r="R30" s="18"/>
    </row>
    <row r="31" spans="1:18" ht="11.25" customHeight="1" thickBot="1" x14ac:dyDescent="0.45">
      <c r="A31" s="655" t="s">
        <v>397</v>
      </c>
      <c r="B31" s="656"/>
      <c r="C31" s="656"/>
      <c r="D31" s="656"/>
      <c r="E31" s="656"/>
      <c r="F31" s="656"/>
      <c r="G31" s="656"/>
      <c r="H31" s="656"/>
      <c r="I31" s="656"/>
      <c r="J31" s="656"/>
      <c r="K31" s="656"/>
      <c r="L31" s="656"/>
      <c r="M31" s="656"/>
      <c r="N31" s="656"/>
      <c r="O31" s="656"/>
      <c r="P31" s="656"/>
      <c r="Q31" s="656"/>
      <c r="R31" s="657"/>
    </row>
    <row r="32" spans="1:18" ht="11.25" customHeight="1" thickBot="1" x14ac:dyDescent="0.45">
      <c r="A32" s="5" t="s">
        <v>610</v>
      </c>
      <c r="B32" s="6">
        <v>11</v>
      </c>
      <c r="C32" s="6">
        <v>13</v>
      </c>
      <c r="D32" s="6">
        <v>24</v>
      </c>
      <c r="E32" s="7">
        <v>39</v>
      </c>
      <c r="F32" s="6">
        <v>39</v>
      </c>
      <c r="G32" s="6">
        <v>62</v>
      </c>
      <c r="H32" s="6">
        <v>64</v>
      </c>
      <c r="I32" s="6">
        <v>35</v>
      </c>
      <c r="J32" s="6">
        <v>20</v>
      </c>
      <c r="K32" s="8">
        <v>29</v>
      </c>
      <c r="L32" s="6">
        <v>31</v>
      </c>
      <c r="M32" s="6">
        <v>28</v>
      </c>
      <c r="N32" s="6">
        <v>38</v>
      </c>
      <c r="O32" s="6">
        <v>39</v>
      </c>
      <c r="P32" s="6">
        <v>33</v>
      </c>
      <c r="Q32" s="6">
        <v>28</v>
      </c>
      <c r="R32" s="9">
        <v>25</v>
      </c>
    </row>
    <row r="33" spans="1:18" ht="11.25" customHeight="1" thickBot="1" x14ac:dyDescent="0.45">
      <c r="A33" s="10" t="s">
        <v>613</v>
      </c>
      <c r="B33" s="11">
        <v>20</v>
      </c>
      <c r="C33" s="11">
        <v>16</v>
      </c>
      <c r="D33" s="11">
        <v>29</v>
      </c>
      <c r="E33" s="12">
        <v>42</v>
      </c>
      <c r="F33" s="11">
        <v>21</v>
      </c>
      <c r="G33" s="11">
        <v>31</v>
      </c>
      <c r="H33" s="11">
        <v>37</v>
      </c>
      <c r="I33" s="622">
        <v>101</v>
      </c>
      <c r="J33" s="11">
        <v>42</v>
      </c>
      <c r="K33" s="13">
        <v>42</v>
      </c>
      <c r="L33" s="11">
        <v>42</v>
      </c>
      <c r="M33" s="11">
        <v>73</v>
      </c>
      <c r="N33" s="11">
        <v>65</v>
      </c>
      <c r="O33" s="11">
        <v>59</v>
      </c>
      <c r="P33" s="11">
        <v>54</v>
      </c>
      <c r="Q33" s="11">
        <v>46</v>
      </c>
      <c r="R33" s="14">
        <v>44</v>
      </c>
    </row>
    <row r="34" spans="1:18" ht="11.25" customHeight="1" thickBot="1" x14ac:dyDescent="0.45">
      <c r="A34" s="10" t="s">
        <v>611</v>
      </c>
      <c r="B34" s="11"/>
      <c r="C34" s="11">
        <v>16</v>
      </c>
      <c r="D34" s="12">
        <v>84</v>
      </c>
      <c r="E34" s="11">
        <v>75</v>
      </c>
      <c r="F34" s="11">
        <v>42</v>
      </c>
      <c r="G34" s="11">
        <v>36</v>
      </c>
      <c r="H34" s="11">
        <v>37</v>
      </c>
      <c r="I34" s="11">
        <v>35</v>
      </c>
      <c r="J34" s="11">
        <v>30</v>
      </c>
      <c r="K34" s="13"/>
      <c r="L34" s="11"/>
      <c r="M34" s="11"/>
      <c r="N34" s="11"/>
      <c r="O34" s="11"/>
      <c r="P34" s="11"/>
      <c r="Q34" s="11"/>
      <c r="R34" s="14"/>
    </row>
    <row r="35" spans="1:18" ht="11.25" customHeight="1" thickBot="1" x14ac:dyDescent="0.45">
      <c r="A35" s="10" t="s">
        <v>614</v>
      </c>
      <c r="B35" s="15"/>
      <c r="C35" s="15">
        <v>12</v>
      </c>
      <c r="D35" s="15">
        <v>30</v>
      </c>
      <c r="E35" s="16">
        <v>69</v>
      </c>
      <c r="F35" s="15">
        <v>56</v>
      </c>
      <c r="G35" s="15">
        <v>52</v>
      </c>
      <c r="H35" s="15">
        <v>59</v>
      </c>
      <c r="I35" s="15">
        <v>70</v>
      </c>
      <c r="J35" s="15">
        <v>44</v>
      </c>
      <c r="K35" s="17"/>
      <c r="L35" s="15"/>
      <c r="M35" s="15"/>
      <c r="N35" s="15"/>
      <c r="O35" s="15"/>
      <c r="P35" s="15"/>
      <c r="Q35" s="15"/>
      <c r="R35" s="18"/>
    </row>
    <row r="36" spans="1:18" ht="11.25" customHeight="1" thickBot="1" x14ac:dyDescent="0.45">
      <c r="A36" s="655" t="s">
        <v>701</v>
      </c>
      <c r="B36" s="656"/>
      <c r="C36" s="656"/>
      <c r="D36" s="656"/>
      <c r="E36" s="656"/>
      <c r="F36" s="656"/>
      <c r="G36" s="656"/>
      <c r="H36" s="656"/>
      <c r="I36" s="656"/>
      <c r="J36" s="656"/>
      <c r="K36" s="656"/>
      <c r="L36" s="656"/>
      <c r="M36" s="656"/>
      <c r="N36" s="656"/>
      <c r="O36" s="656"/>
      <c r="P36" s="656"/>
      <c r="Q36" s="656"/>
      <c r="R36" s="657"/>
    </row>
    <row r="37" spans="1:18" ht="11.25" customHeight="1" thickBot="1" x14ac:dyDescent="0.45">
      <c r="A37" s="5" t="s">
        <v>610</v>
      </c>
      <c r="B37" s="6">
        <v>49</v>
      </c>
      <c r="C37" s="6">
        <v>43</v>
      </c>
      <c r="D37" s="6">
        <v>75</v>
      </c>
      <c r="E37" s="7">
        <v>217</v>
      </c>
      <c r="F37" s="6">
        <v>131</v>
      </c>
      <c r="G37" s="6">
        <v>158</v>
      </c>
      <c r="H37" s="6">
        <v>145</v>
      </c>
      <c r="I37" s="6">
        <v>55</v>
      </c>
      <c r="J37" s="6">
        <v>35</v>
      </c>
      <c r="K37" s="8">
        <v>50</v>
      </c>
      <c r="L37" s="6">
        <v>35</v>
      </c>
      <c r="M37" s="6">
        <v>32</v>
      </c>
      <c r="N37" s="6">
        <v>40</v>
      </c>
      <c r="O37" s="6">
        <v>43</v>
      </c>
      <c r="P37" s="6">
        <v>36</v>
      </c>
      <c r="Q37" s="6">
        <v>36</v>
      </c>
      <c r="R37" s="9">
        <v>33</v>
      </c>
    </row>
    <row r="38" spans="1:18" ht="11.25" customHeight="1" thickBot="1" x14ac:dyDescent="0.45">
      <c r="A38" s="10" t="s">
        <v>613</v>
      </c>
      <c r="B38" s="11">
        <v>83</v>
      </c>
      <c r="C38" s="11">
        <v>63</v>
      </c>
      <c r="D38" s="11">
        <v>108</v>
      </c>
      <c r="E38" s="12">
        <v>240</v>
      </c>
      <c r="F38" s="11">
        <v>111</v>
      </c>
      <c r="G38" s="11">
        <v>118</v>
      </c>
      <c r="H38" s="11">
        <v>109</v>
      </c>
      <c r="I38" s="622">
        <v>211</v>
      </c>
      <c r="J38" s="11">
        <v>94</v>
      </c>
      <c r="K38" s="13">
        <v>99</v>
      </c>
      <c r="L38" s="11">
        <v>64</v>
      </c>
      <c r="M38" s="11">
        <v>124</v>
      </c>
      <c r="N38" s="11">
        <v>98</v>
      </c>
      <c r="O38" s="11">
        <v>80</v>
      </c>
      <c r="P38" s="11">
        <v>75</v>
      </c>
      <c r="Q38" s="11">
        <v>61</v>
      </c>
      <c r="R38" s="14">
        <v>72</v>
      </c>
    </row>
    <row r="39" spans="1:18" ht="11.25" customHeight="1" thickBot="1" x14ac:dyDescent="0.45">
      <c r="A39" s="10" t="s">
        <v>611</v>
      </c>
      <c r="B39" s="11"/>
      <c r="C39" s="11">
        <v>52</v>
      </c>
      <c r="D39" s="11">
        <v>261</v>
      </c>
      <c r="E39" s="12">
        <v>325</v>
      </c>
      <c r="F39" s="11">
        <v>131</v>
      </c>
      <c r="G39" s="11">
        <v>81</v>
      </c>
      <c r="H39" s="11">
        <v>70</v>
      </c>
      <c r="I39" s="11">
        <v>52</v>
      </c>
      <c r="J39" s="11">
        <v>39</v>
      </c>
      <c r="K39" s="13"/>
      <c r="L39" s="11"/>
      <c r="M39" s="11"/>
      <c r="N39" s="11"/>
      <c r="O39" s="11"/>
      <c r="P39" s="11"/>
      <c r="Q39" s="11"/>
      <c r="R39" s="14"/>
    </row>
    <row r="40" spans="1:18" ht="11.25" customHeight="1" thickBot="1" x14ac:dyDescent="0.45">
      <c r="A40" s="10" t="s">
        <v>614</v>
      </c>
      <c r="B40" s="15"/>
      <c r="C40" s="15">
        <v>38</v>
      </c>
      <c r="D40" s="15">
        <v>60</v>
      </c>
      <c r="E40" s="16">
        <v>255</v>
      </c>
      <c r="F40" s="15">
        <v>169</v>
      </c>
      <c r="G40" s="15">
        <v>113</v>
      </c>
      <c r="H40" s="15">
        <v>112</v>
      </c>
      <c r="I40" s="15">
        <v>111</v>
      </c>
      <c r="J40" s="15">
        <v>60</v>
      </c>
      <c r="K40" s="17"/>
      <c r="L40" s="15"/>
      <c r="M40" s="15"/>
      <c r="N40" s="15"/>
      <c r="O40" s="15"/>
      <c r="P40" s="15"/>
      <c r="Q40" s="15"/>
      <c r="R40" s="18"/>
    </row>
    <row r="41" spans="1:18" ht="11.25" customHeight="1" thickBot="1" x14ac:dyDescent="0.45">
      <c r="A41" s="655" t="s">
        <v>398</v>
      </c>
      <c r="B41" s="656"/>
      <c r="C41" s="656"/>
      <c r="D41" s="656"/>
      <c r="E41" s="656"/>
      <c r="F41" s="656"/>
      <c r="G41" s="656"/>
      <c r="H41" s="656"/>
      <c r="I41" s="656"/>
      <c r="J41" s="656"/>
      <c r="K41" s="656"/>
      <c r="L41" s="656"/>
      <c r="M41" s="656"/>
      <c r="N41" s="656"/>
      <c r="O41" s="656"/>
      <c r="P41" s="656"/>
      <c r="Q41" s="656"/>
      <c r="R41" s="657"/>
    </row>
    <row r="42" spans="1:18" ht="11.25" customHeight="1" thickBot="1" x14ac:dyDescent="0.45">
      <c r="A42" s="5" t="s">
        <v>610</v>
      </c>
      <c r="B42" s="6">
        <v>7</v>
      </c>
      <c r="C42" s="6">
        <v>5</v>
      </c>
      <c r="D42" s="6">
        <v>5</v>
      </c>
      <c r="E42" s="7">
        <v>20</v>
      </c>
      <c r="F42" s="6">
        <v>19</v>
      </c>
      <c r="G42" s="6">
        <v>19</v>
      </c>
      <c r="H42" s="6">
        <v>22</v>
      </c>
      <c r="I42" s="6">
        <v>25</v>
      </c>
      <c r="J42" s="6">
        <v>28</v>
      </c>
      <c r="K42" s="8">
        <v>26</v>
      </c>
      <c r="L42" s="6">
        <v>14</v>
      </c>
      <c r="M42" s="6">
        <v>22</v>
      </c>
      <c r="N42" s="6">
        <v>24</v>
      </c>
      <c r="O42" s="6">
        <v>23</v>
      </c>
      <c r="P42" s="6">
        <v>23</v>
      </c>
      <c r="Q42" s="6">
        <v>25</v>
      </c>
      <c r="R42" s="9">
        <v>27</v>
      </c>
    </row>
    <row r="43" spans="1:18" ht="11.25" customHeight="1" thickBot="1" x14ac:dyDescent="0.45">
      <c r="A43" s="10" t="s">
        <v>613</v>
      </c>
      <c r="B43" s="11">
        <v>12</v>
      </c>
      <c r="C43" s="11">
        <v>8</v>
      </c>
      <c r="D43" s="11">
        <v>4</v>
      </c>
      <c r="E43" s="12">
        <v>17</v>
      </c>
      <c r="F43" s="11">
        <v>26</v>
      </c>
      <c r="G43" s="11">
        <v>17</v>
      </c>
      <c r="H43" s="11">
        <v>20</v>
      </c>
      <c r="I43" s="11">
        <v>22</v>
      </c>
      <c r="J43" s="11">
        <v>26</v>
      </c>
      <c r="K43" s="13">
        <v>22</v>
      </c>
      <c r="L43" s="11">
        <v>18</v>
      </c>
      <c r="M43" s="11">
        <v>26</v>
      </c>
      <c r="N43" s="11">
        <v>23</v>
      </c>
      <c r="O43" s="11">
        <v>24</v>
      </c>
      <c r="P43" s="11">
        <v>22</v>
      </c>
      <c r="Q43" s="11">
        <v>24</v>
      </c>
      <c r="R43" s="14">
        <v>25</v>
      </c>
    </row>
    <row r="44" spans="1:18" ht="11.25" customHeight="1" thickBot="1" x14ac:dyDescent="0.45">
      <c r="A44" s="10" t="s">
        <v>611</v>
      </c>
      <c r="B44" s="11"/>
      <c r="C44" s="11">
        <v>8</v>
      </c>
      <c r="D44" s="11">
        <v>8</v>
      </c>
      <c r="E44" s="12">
        <v>32</v>
      </c>
      <c r="F44" s="11">
        <v>36</v>
      </c>
      <c r="G44" s="11">
        <v>31</v>
      </c>
      <c r="H44" s="11">
        <v>32</v>
      </c>
      <c r="I44" s="11">
        <v>32</v>
      </c>
      <c r="J44" s="11">
        <v>31</v>
      </c>
      <c r="K44" s="13"/>
      <c r="L44" s="11"/>
      <c r="M44" s="11"/>
      <c r="N44" s="11"/>
      <c r="O44" s="11"/>
      <c r="P44" s="11"/>
      <c r="Q44" s="11"/>
      <c r="R44" s="14"/>
    </row>
    <row r="45" spans="1:18" ht="11.25" customHeight="1" thickBot="1" x14ac:dyDescent="0.45">
      <c r="A45" s="10" t="s">
        <v>614</v>
      </c>
      <c r="B45" s="15"/>
      <c r="C45" s="15">
        <v>8</v>
      </c>
      <c r="D45" s="15">
        <v>4</v>
      </c>
      <c r="E45" s="16">
        <v>24</v>
      </c>
      <c r="F45" s="15">
        <v>25</v>
      </c>
      <c r="G45" s="15">
        <v>25</v>
      </c>
      <c r="H45" s="15">
        <v>24</v>
      </c>
      <c r="I45" s="15">
        <v>25</v>
      </c>
      <c r="J45" s="15">
        <v>23</v>
      </c>
      <c r="K45" s="17"/>
      <c r="L45" s="15"/>
      <c r="M45" s="15"/>
      <c r="N45" s="15"/>
      <c r="O45" s="15"/>
      <c r="P45" s="15"/>
      <c r="Q45" s="15"/>
      <c r="R45" s="18"/>
    </row>
    <row r="46" spans="1:18" ht="11.25" customHeight="1" thickBot="1" x14ac:dyDescent="0.45">
      <c r="A46" s="655" t="s">
        <v>399</v>
      </c>
      <c r="B46" s="656"/>
      <c r="C46" s="656"/>
      <c r="D46" s="656"/>
      <c r="E46" s="656"/>
      <c r="F46" s="656"/>
      <c r="G46" s="656"/>
      <c r="H46" s="656"/>
      <c r="I46" s="656"/>
      <c r="J46" s="656"/>
      <c r="K46" s="656"/>
      <c r="L46" s="656"/>
      <c r="M46" s="656"/>
      <c r="N46" s="656"/>
      <c r="O46" s="656"/>
      <c r="P46" s="656"/>
      <c r="Q46" s="656"/>
      <c r="R46" s="657"/>
    </row>
    <row r="47" spans="1:18" ht="11.25" customHeight="1" thickBot="1" x14ac:dyDescent="0.45">
      <c r="A47" s="5" t="s">
        <v>610</v>
      </c>
      <c r="B47" s="6">
        <v>49</v>
      </c>
      <c r="C47" s="6">
        <v>38</v>
      </c>
      <c r="D47" s="6">
        <v>66</v>
      </c>
      <c r="E47" s="7">
        <v>108</v>
      </c>
      <c r="F47" s="6">
        <v>71</v>
      </c>
      <c r="G47" s="6">
        <v>67</v>
      </c>
      <c r="H47" s="6">
        <v>62</v>
      </c>
      <c r="I47" s="6">
        <v>46</v>
      </c>
      <c r="J47" s="6">
        <v>29</v>
      </c>
      <c r="K47" s="8">
        <v>39</v>
      </c>
      <c r="L47" s="6">
        <v>25</v>
      </c>
      <c r="M47" s="6">
        <v>35</v>
      </c>
      <c r="N47" s="6">
        <v>43</v>
      </c>
      <c r="O47" s="6">
        <v>43</v>
      </c>
      <c r="P47" s="6">
        <v>40</v>
      </c>
      <c r="Q47" s="6">
        <v>36</v>
      </c>
      <c r="R47" s="9">
        <v>34</v>
      </c>
    </row>
    <row r="48" spans="1:18" ht="11.25" customHeight="1" thickBot="1" x14ac:dyDescent="0.45">
      <c r="A48" s="10" t="s">
        <v>613</v>
      </c>
      <c r="B48" s="11">
        <v>27</v>
      </c>
      <c r="C48" s="11">
        <v>17</v>
      </c>
      <c r="D48" s="11">
        <v>30</v>
      </c>
      <c r="E48" s="12">
        <v>47</v>
      </c>
      <c r="F48" s="11">
        <v>28</v>
      </c>
      <c r="G48" s="11">
        <v>24</v>
      </c>
      <c r="H48" s="11">
        <v>26</v>
      </c>
      <c r="I48" s="11">
        <v>17</v>
      </c>
      <c r="J48" s="11">
        <v>13</v>
      </c>
      <c r="K48" s="13">
        <v>10</v>
      </c>
      <c r="L48" s="11">
        <v>11</v>
      </c>
      <c r="M48" s="11">
        <v>16</v>
      </c>
      <c r="N48" s="11">
        <v>16</v>
      </c>
      <c r="O48" s="11">
        <v>14</v>
      </c>
      <c r="P48" s="11">
        <v>13</v>
      </c>
      <c r="Q48" s="11">
        <v>13</v>
      </c>
      <c r="R48" s="14">
        <v>13</v>
      </c>
    </row>
    <row r="49" spans="1:18" ht="11.25" customHeight="1" thickBot="1" x14ac:dyDescent="0.45">
      <c r="A49" s="10" t="s">
        <v>611</v>
      </c>
      <c r="B49" s="11"/>
      <c r="C49" s="11">
        <v>15</v>
      </c>
      <c r="D49" s="11">
        <v>46</v>
      </c>
      <c r="E49" s="12">
        <v>50</v>
      </c>
      <c r="F49" s="11">
        <v>36</v>
      </c>
      <c r="G49" s="11">
        <v>29</v>
      </c>
      <c r="H49" s="11">
        <v>28</v>
      </c>
      <c r="I49" s="11">
        <v>20</v>
      </c>
      <c r="J49" s="11">
        <v>18</v>
      </c>
      <c r="K49" s="13"/>
      <c r="L49" s="11"/>
      <c r="M49" s="11"/>
      <c r="N49" s="11"/>
      <c r="O49" s="11"/>
      <c r="P49" s="11"/>
      <c r="Q49" s="11"/>
      <c r="R49" s="14"/>
    </row>
    <row r="50" spans="1:18" ht="11.25" customHeight="1" thickBot="1" x14ac:dyDescent="0.45">
      <c r="A50" s="10" t="s">
        <v>614</v>
      </c>
      <c r="B50" s="15"/>
      <c r="C50" s="15">
        <v>16</v>
      </c>
      <c r="D50" s="15">
        <v>14</v>
      </c>
      <c r="E50" s="16">
        <v>48</v>
      </c>
      <c r="F50" s="15">
        <v>31</v>
      </c>
      <c r="G50" s="15">
        <v>25</v>
      </c>
      <c r="H50" s="15">
        <v>23</v>
      </c>
      <c r="I50" s="15">
        <v>20</v>
      </c>
      <c r="J50" s="15">
        <v>17</v>
      </c>
      <c r="K50" s="17"/>
      <c r="L50" s="15"/>
      <c r="M50" s="15"/>
      <c r="N50" s="15"/>
      <c r="O50" s="15"/>
      <c r="P50" s="15"/>
      <c r="Q50" s="15"/>
      <c r="R50" s="18"/>
    </row>
    <row r="51" spans="1:18" ht="11.25" customHeight="1" thickBot="1" x14ac:dyDescent="0.45">
      <c r="A51" s="655" t="s">
        <v>637</v>
      </c>
      <c r="B51" s="656"/>
      <c r="C51" s="656"/>
      <c r="D51" s="656"/>
      <c r="E51" s="656"/>
      <c r="F51" s="656"/>
      <c r="G51" s="656"/>
      <c r="H51" s="656"/>
      <c r="I51" s="656"/>
      <c r="J51" s="656"/>
      <c r="K51" s="656"/>
      <c r="L51" s="656"/>
      <c r="M51" s="656"/>
      <c r="N51" s="656"/>
      <c r="O51" s="656"/>
      <c r="P51" s="656"/>
      <c r="Q51" s="656"/>
      <c r="R51" s="657"/>
    </row>
    <row r="52" spans="1:18" ht="11.25" customHeight="1" thickBot="1" x14ac:dyDescent="0.45">
      <c r="A52" s="5" t="s">
        <v>610</v>
      </c>
      <c r="B52" s="6">
        <v>83</v>
      </c>
      <c r="C52" s="6">
        <v>92</v>
      </c>
      <c r="D52" s="6">
        <v>179</v>
      </c>
      <c r="E52" s="7">
        <v>422</v>
      </c>
      <c r="F52" s="6">
        <v>254</v>
      </c>
      <c r="G52" s="6">
        <v>339</v>
      </c>
      <c r="H52" s="6">
        <v>392</v>
      </c>
      <c r="I52" s="6">
        <v>290</v>
      </c>
      <c r="J52" s="6">
        <v>244</v>
      </c>
      <c r="K52" s="8">
        <v>365</v>
      </c>
      <c r="L52" s="6">
        <v>242</v>
      </c>
      <c r="M52" s="6">
        <v>267</v>
      </c>
      <c r="N52" s="6">
        <v>391</v>
      </c>
      <c r="O52" s="6">
        <v>422</v>
      </c>
      <c r="P52" s="6">
        <v>397</v>
      </c>
      <c r="Q52" s="6">
        <v>324</v>
      </c>
      <c r="R52" s="9">
        <v>337</v>
      </c>
    </row>
    <row r="53" spans="1:18" ht="11.25" customHeight="1" thickBot="1" x14ac:dyDescent="0.45">
      <c r="A53" s="10" t="s">
        <v>613</v>
      </c>
      <c r="B53" s="11">
        <v>118</v>
      </c>
      <c r="C53" s="11">
        <v>99</v>
      </c>
      <c r="D53" s="11">
        <v>179</v>
      </c>
      <c r="E53" s="12">
        <v>371</v>
      </c>
      <c r="F53" s="11">
        <v>153</v>
      </c>
      <c r="G53" s="11">
        <v>167</v>
      </c>
      <c r="H53" s="11">
        <v>225</v>
      </c>
      <c r="I53" s="622">
        <v>396</v>
      </c>
      <c r="J53" s="11">
        <v>239</v>
      </c>
      <c r="K53" s="13">
        <v>259</v>
      </c>
      <c r="L53" s="11">
        <v>205</v>
      </c>
      <c r="M53" s="11">
        <v>263</v>
      </c>
      <c r="N53" s="11">
        <v>339</v>
      </c>
      <c r="O53" s="11">
        <v>296</v>
      </c>
      <c r="P53" s="11">
        <v>273</v>
      </c>
      <c r="Q53" s="11">
        <v>209</v>
      </c>
      <c r="R53" s="14">
        <v>223</v>
      </c>
    </row>
    <row r="54" spans="1:18" ht="11.25" customHeight="1" thickBot="1" x14ac:dyDescent="0.45">
      <c r="A54" s="5" t="s">
        <v>611</v>
      </c>
      <c r="B54" s="21"/>
      <c r="C54" s="21">
        <v>121</v>
      </c>
      <c r="D54" s="21">
        <v>416</v>
      </c>
      <c r="E54" s="22">
        <v>522</v>
      </c>
      <c r="F54" s="21">
        <v>288</v>
      </c>
      <c r="G54" s="21">
        <v>222</v>
      </c>
      <c r="H54" s="21">
        <v>238</v>
      </c>
      <c r="I54" s="21">
        <v>299</v>
      </c>
      <c r="J54" s="21">
        <v>275</v>
      </c>
      <c r="K54" s="23"/>
      <c r="L54" s="21"/>
      <c r="M54" s="21"/>
      <c r="N54" s="21"/>
      <c r="O54" s="21"/>
      <c r="P54" s="21"/>
      <c r="Q54" s="21"/>
      <c r="R54" s="24"/>
    </row>
    <row r="55" spans="1:18" ht="11.25" customHeight="1" thickBot="1" x14ac:dyDescent="0.45">
      <c r="A55" s="10" t="s">
        <v>614</v>
      </c>
      <c r="B55" s="15"/>
      <c r="C55" s="15">
        <v>79</v>
      </c>
      <c r="D55" s="15">
        <v>173</v>
      </c>
      <c r="E55" s="16">
        <v>454</v>
      </c>
      <c r="F55" s="15">
        <v>315</v>
      </c>
      <c r="G55" s="15">
        <v>293</v>
      </c>
      <c r="H55" s="15">
        <v>316</v>
      </c>
      <c r="I55" s="15">
        <v>269</v>
      </c>
      <c r="J55" s="15">
        <v>169</v>
      </c>
      <c r="K55" s="17"/>
      <c r="L55" s="15"/>
      <c r="M55" s="15"/>
      <c r="N55" s="15"/>
      <c r="O55" s="15"/>
      <c r="P55" s="15"/>
      <c r="Q55" s="15"/>
      <c r="R55" s="18"/>
    </row>
    <row r="56" spans="1:18" ht="11.25" customHeight="1" thickBot="1" x14ac:dyDescent="0.45">
      <c r="A56" s="655" t="s">
        <v>400</v>
      </c>
      <c r="B56" s="656"/>
      <c r="C56" s="656"/>
      <c r="D56" s="656"/>
      <c r="E56" s="656"/>
      <c r="F56" s="656"/>
      <c r="G56" s="656"/>
      <c r="H56" s="656"/>
      <c r="I56" s="656"/>
      <c r="J56" s="656"/>
      <c r="K56" s="656"/>
      <c r="L56" s="656"/>
      <c r="M56" s="656"/>
      <c r="N56" s="656"/>
      <c r="O56" s="656"/>
      <c r="P56" s="656"/>
      <c r="Q56" s="656"/>
      <c r="R56" s="657"/>
    </row>
    <row r="57" spans="1:18" ht="11.25" customHeight="1" thickBot="1" x14ac:dyDescent="0.45">
      <c r="A57" s="5" t="s">
        <v>610</v>
      </c>
      <c r="B57" s="6">
        <v>39</v>
      </c>
      <c r="C57" s="7">
        <v>118</v>
      </c>
      <c r="D57" s="6">
        <v>44</v>
      </c>
      <c r="E57" s="6">
        <v>59</v>
      </c>
      <c r="F57" s="6">
        <v>94</v>
      </c>
      <c r="G57" s="6">
        <v>48</v>
      </c>
      <c r="H57" s="6">
        <v>24</v>
      </c>
      <c r="I57" s="6">
        <v>14</v>
      </c>
      <c r="J57" s="6">
        <v>21</v>
      </c>
      <c r="K57" s="8">
        <v>38</v>
      </c>
      <c r="L57" s="19">
        <v>53</v>
      </c>
      <c r="M57" s="6">
        <v>19</v>
      </c>
      <c r="N57" s="6">
        <v>25</v>
      </c>
      <c r="O57" s="6">
        <v>33</v>
      </c>
      <c r="P57" s="6">
        <v>35</v>
      </c>
      <c r="Q57" s="6">
        <v>28</v>
      </c>
      <c r="R57" s="9">
        <v>34</v>
      </c>
    </row>
    <row r="58" spans="1:18" ht="11.25" customHeight="1" thickBot="1" x14ac:dyDescent="0.45">
      <c r="A58" s="10" t="s">
        <v>613</v>
      </c>
      <c r="B58" s="11">
        <v>75</v>
      </c>
      <c r="C58" s="12">
        <v>73</v>
      </c>
      <c r="D58" s="11">
        <v>30</v>
      </c>
      <c r="E58" s="11">
        <v>2</v>
      </c>
      <c r="F58" s="11">
        <v>4</v>
      </c>
      <c r="G58" s="11">
        <v>8</v>
      </c>
      <c r="H58" s="11">
        <v>8</v>
      </c>
      <c r="I58" s="622">
        <v>80</v>
      </c>
      <c r="J58" s="11">
        <v>69</v>
      </c>
      <c r="K58" s="13">
        <v>93</v>
      </c>
      <c r="L58" s="20">
        <v>189</v>
      </c>
      <c r="M58" s="11">
        <v>41</v>
      </c>
      <c r="N58" s="11">
        <v>20</v>
      </c>
      <c r="O58" s="11">
        <v>23</v>
      </c>
      <c r="P58" s="11">
        <v>22</v>
      </c>
      <c r="Q58" s="11">
        <v>23</v>
      </c>
      <c r="R58" s="14">
        <v>26</v>
      </c>
    </row>
    <row r="59" spans="1:18" ht="11.25" customHeight="1" thickBot="1" x14ac:dyDescent="0.45">
      <c r="A59" s="10" t="s">
        <v>611</v>
      </c>
      <c r="B59" s="11"/>
      <c r="C59" s="12">
        <v>120</v>
      </c>
      <c r="D59" s="11">
        <v>15</v>
      </c>
      <c r="E59" s="11">
        <v>28</v>
      </c>
      <c r="F59" s="11">
        <v>26</v>
      </c>
      <c r="G59" s="11">
        <v>19</v>
      </c>
      <c r="H59" s="11">
        <v>20</v>
      </c>
      <c r="I59" s="11">
        <v>31</v>
      </c>
      <c r="J59" s="11">
        <v>42</v>
      </c>
      <c r="K59" s="13"/>
      <c r="L59" s="11"/>
      <c r="M59" s="11"/>
      <c r="N59" s="11"/>
      <c r="O59" s="11"/>
      <c r="P59" s="11"/>
      <c r="Q59" s="11"/>
      <c r="R59" s="14"/>
    </row>
    <row r="60" spans="1:18" ht="11.25" customHeight="1" thickBot="1" x14ac:dyDescent="0.45">
      <c r="A60" s="10" t="s">
        <v>614</v>
      </c>
      <c r="B60" s="15"/>
      <c r="C60" s="16">
        <v>119</v>
      </c>
      <c r="D60" s="15">
        <v>23</v>
      </c>
      <c r="E60" s="15">
        <v>1</v>
      </c>
      <c r="F60" s="15">
        <v>2</v>
      </c>
      <c r="G60" s="15">
        <v>32</v>
      </c>
      <c r="H60" s="15">
        <v>25</v>
      </c>
      <c r="I60" s="15">
        <v>35</v>
      </c>
      <c r="J60" s="15">
        <v>22</v>
      </c>
      <c r="K60" s="17"/>
      <c r="L60" s="15"/>
      <c r="M60" s="15"/>
      <c r="N60" s="15"/>
      <c r="O60" s="15"/>
      <c r="P60" s="15"/>
      <c r="Q60" s="15"/>
      <c r="R60" s="18"/>
    </row>
    <row r="61" spans="1:18" ht="11.25" customHeight="1" thickBot="1" x14ac:dyDescent="0.45">
      <c r="A61" s="655" t="s">
        <v>401</v>
      </c>
      <c r="B61" s="656"/>
      <c r="C61" s="656"/>
      <c r="D61" s="656"/>
      <c r="E61" s="656"/>
      <c r="F61" s="656"/>
      <c r="G61" s="656"/>
      <c r="H61" s="656"/>
      <c r="I61" s="656"/>
      <c r="J61" s="656"/>
      <c r="K61" s="656"/>
      <c r="L61" s="656"/>
      <c r="M61" s="656"/>
      <c r="N61" s="656"/>
      <c r="O61" s="656"/>
      <c r="P61" s="656"/>
      <c r="Q61" s="656"/>
      <c r="R61" s="657"/>
    </row>
    <row r="62" spans="1:18" ht="11.25" customHeight="1" thickBot="1" x14ac:dyDescent="0.45">
      <c r="A62" s="5" t="s">
        <v>610</v>
      </c>
      <c r="B62" s="6">
        <v>7</v>
      </c>
      <c r="C62" s="6">
        <v>6</v>
      </c>
      <c r="D62" s="6">
        <v>9</v>
      </c>
      <c r="E62" s="7">
        <v>22</v>
      </c>
      <c r="F62" s="6">
        <v>27</v>
      </c>
      <c r="G62" s="6">
        <v>30</v>
      </c>
      <c r="H62" s="6">
        <v>36</v>
      </c>
      <c r="I62" s="6">
        <v>35</v>
      </c>
      <c r="J62" s="6">
        <v>25</v>
      </c>
      <c r="K62" s="8">
        <v>26</v>
      </c>
      <c r="L62" s="6">
        <v>28</v>
      </c>
      <c r="M62" s="6">
        <v>35</v>
      </c>
      <c r="N62" s="6">
        <v>39</v>
      </c>
      <c r="O62" s="6">
        <v>37</v>
      </c>
      <c r="P62" s="6">
        <v>30</v>
      </c>
      <c r="Q62" s="6">
        <v>33</v>
      </c>
      <c r="R62" s="9">
        <v>34</v>
      </c>
    </row>
    <row r="63" spans="1:18" ht="11.25" customHeight="1" thickBot="1" x14ac:dyDescent="0.45">
      <c r="A63" s="10" t="s">
        <v>613</v>
      </c>
      <c r="B63" s="11">
        <v>8</v>
      </c>
      <c r="C63" s="11">
        <v>9</v>
      </c>
      <c r="D63" s="12">
        <v>19</v>
      </c>
      <c r="E63" s="11">
        <v>26</v>
      </c>
      <c r="F63" s="11">
        <v>31</v>
      </c>
      <c r="G63" s="11">
        <v>31</v>
      </c>
      <c r="H63" s="11">
        <v>36</v>
      </c>
      <c r="I63" s="11">
        <v>28</v>
      </c>
      <c r="J63" s="11">
        <v>18</v>
      </c>
      <c r="K63" s="13">
        <v>32</v>
      </c>
      <c r="L63" s="11">
        <v>24</v>
      </c>
      <c r="M63" s="20">
        <v>40</v>
      </c>
      <c r="N63" s="11">
        <v>37</v>
      </c>
      <c r="O63" s="11">
        <v>33</v>
      </c>
      <c r="P63" s="11">
        <v>32</v>
      </c>
      <c r="Q63" s="11">
        <v>31</v>
      </c>
      <c r="R63" s="14">
        <v>29</v>
      </c>
    </row>
    <row r="64" spans="1:18" ht="11.25" customHeight="1" thickBot="1" x14ac:dyDescent="0.45">
      <c r="A64" s="10" t="s">
        <v>611</v>
      </c>
      <c r="B64" s="11"/>
      <c r="C64" s="11">
        <v>5</v>
      </c>
      <c r="D64" s="12">
        <v>24</v>
      </c>
      <c r="E64" s="11">
        <v>21</v>
      </c>
      <c r="F64" s="11">
        <v>19</v>
      </c>
      <c r="G64" s="11">
        <v>19</v>
      </c>
      <c r="H64" s="11">
        <v>18</v>
      </c>
      <c r="I64" s="11">
        <v>19</v>
      </c>
      <c r="J64" s="11">
        <v>18</v>
      </c>
      <c r="K64" s="13"/>
      <c r="L64" s="11"/>
      <c r="M64" s="11"/>
      <c r="N64" s="11"/>
      <c r="O64" s="11"/>
      <c r="P64" s="11"/>
      <c r="Q64" s="11"/>
      <c r="R64" s="14"/>
    </row>
    <row r="65" spans="1:18" ht="11.25" customHeight="1" thickBot="1" x14ac:dyDescent="0.45">
      <c r="A65" s="10" t="s">
        <v>614</v>
      </c>
      <c r="B65" s="15"/>
      <c r="C65" s="15">
        <v>5</v>
      </c>
      <c r="D65" s="16">
        <v>22</v>
      </c>
      <c r="E65" s="15">
        <v>30</v>
      </c>
      <c r="F65" s="15">
        <v>37</v>
      </c>
      <c r="G65" s="15">
        <v>27</v>
      </c>
      <c r="H65" s="15">
        <v>27</v>
      </c>
      <c r="I65" s="15">
        <v>22</v>
      </c>
      <c r="J65" s="15">
        <v>21</v>
      </c>
      <c r="K65" s="17"/>
      <c r="L65" s="15"/>
      <c r="M65" s="15"/>
      <c r="N65" s="15"/>
      <c r="O65" s="15"/>
      <c r="P65" s="15"/>
      <c r="Q65" s="15"/>
      <c r="R65" s="18"/>
    </row>
    <row r="72" spans="1:18" ht="11.25" customHeight="1" x14ac:dyDescent="0.4">
      <c r="C72" s="328"/>
    </row>
  </sheetData>
  <mergeCells count="15">
    <mergeCell ref="A1:R1"/>
    <mergeCell ref="A5:R5"/>
    <mergeCell ref="K3:K4"/>
    <mergeCell ref="A36:R36"/>
    <mergeCell ref="A41:R41"/>
    <mergeCell ref="A46:R46"/>
    <mergeCell ref="A51:R51"/>
    <mergeCell ref="A56:R56"/>
    <mergeCell ref="A61:R61"/>
    <mergeCell ref="A6:R6"/>
    <mergeCell ref="A11:R11"/>
    <mergeCell ref="A16:R16"/>
    <mergeCell ref="A21:R21"/>
    <mergeCell ref="A26:R26"/>
    <mergeCell ref="A31:R3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875"/>
  <sheetViews>
    <sheetView workbookViewId="0">
      <pane ySplit="5" topLeftCell="A6" activePane="bottomLeft" state="frozen"/>
      <selection activeCell="A2" sqref="A2"/>
      <selection pane="bottomLeft" sqref="A1:M1"/>
    </sheetView>
  </sheetViews>
  <sheetFormatPr defaultColWidth="12.3828125" defaultRowHeight="10.3" x14ac:dyDescent="0.25"/>
  <cols>
    <col min="1" max="1" width="12.69140625" style="583" bestFit="1" customWidth="1"/>
    <col min="2" max="2" width="11" style="583" bestFit="1" customWidth="1"/>
    <col min="3" max="3" width="34" style="571" customWidth="1"/>
    <col min="4" max="4" width="42.3828125" style="570" customWidth="1"/>
    <col min="5" max="5" width="5.3828125" style="543" bestFit="1" customWidth="1"/>
    <col min="6" max="6" width="5.69140625" style="544" bestFit="1" customWidth="1"/>
    <col min="7" max="7" width="4.69140625" style="543" bestFit="1" customWidth="1"/>
    <col min="8" max="8" width="5.3828125" style="543" bestFit="1" customWidth="1"/>
    <col min="9" max="11" width="4.69140625" style="545" bestFit="1" customWidth="1"/>
    <col min="12" max="12" width="6.84375" style="492" bestFit="1" customWidth="1"/>
    <col min="13" max="13" width="4.69140625" style="497" bestFit="1" customWidth="1"/>
    <col min="14" max="16384" width="12.3828125" style="492"/>
  </cols>
  <sheetData>
    <row r="1" spans="1:13" ht="24" customHeight="1" x14ac:dyDescent="0.25">
      <c r="A1" s="635" t="s">
        <v>5822</v>
      </c>
      <c r="B1" s="635"/>
      <c r="C1" s="635"/>
      <c r="D1" s="635"/>
      <c r="E1" s="635"/>
      <c r="F1" s="635"/>
      <c r="G1" s="635"/>
      <c r="H1" s="635"/>
      <c r="I1" s="635"/>
      <c r="J1" s="635"/>
      <c r="K1" s="635"/>
      <c r="L1" s="635"/>
      <c r="M1" s="635"/>
    </row>
    <row r="2" spans="1:13" ht="10.75" thickBot="1" x14ac:dyDescent="0.3">
      <c r="A2" s="496"/>
      <c r="B2" s="495"/>
      <c r="C2" s="570"/>
      <c r="E2" s="496"/>
      <c r="F2" s="532"/>
      <c r="G2" s="496"/>
      <c r="H2" s="496"/>
      <c r="I2" s="496"/>
      <c r="J2" s="496"/>
      <c r="K2" s="496"/>
      <c r="L2" s="496"/>
    </row>
    <row r="3" spans="1:13" ht="10.75" thickBot="1" x14ac:dyDescent="0.3">
      <c r="A3" s="472"/>
      <c r="B3" s="495"/>
      <c r="C3" s="570"/>
      <c r="E3" s="499"/>
      <c r="F3" s="500"/>
      <c r="G3" s="499"/>
      <c r="H3" s="501"/>
      <c r="I3" s="476" t="s">
        <v>483</v>
      </c>
      <c r="J3" s="476" t="s">
        <v>484</v>
      </c>
      <c r="K3" s="476" t="s">
        <v>5</v>
      </c>
      <c r="L3" s="376" t="s">
        <v>3691</v>
      </c>
      <c r="M3" s="376" t="s">
        <v>3683</v>
      </c>
    </row>
    <row r="4" spans="1:13" ht="10.75" thickBot="1" x14ac:dyDescent="0.3">
      <c r="A4" s="496"/>
      <c r="B4" s="495"/>
      <c r="C4" s="570"/>
      <c r="E4" s="502" t="s">
        <v>654</v>
      </c>
      <c r="F4" s="808" t="s">
        <v>772</v>
      </c>
      <c r="G4" s="502" t="s">
        <v>484</v>
      </c>
      <c r="H4" s="502" t="s">
        <v>5</v>
      </c>
      <c r="I4" s="477" t="s">
        <v>3685</v>
      </c>
      <c r="J4" s="477" t="s">
        <v>3685</v>
      </c>
      <c r="K4" s="477" t="s">
        <v>3685</v>
      </c>
      <c r="L4" s="377" t="s">
        <v>3689</v>
      </c>
      <c r="M4" s="377" t="s">
        <v>3684</v>
      </c>
    </row>
    <row r="5" spans="1:13" ht="12.25" customHeight="1" thickBot="1" x14ac:dyDescent="0.3">
      <c r="A5" s="473" t="s">
        <v>3693</v>
      </c>
      <c r="B5" s="479" t="s">
        <v>3692</v>
      </c>
      <c r="C5" s="479" t="s">
        <v>5778</v>
      </c>
      <c r="D5" s="618" t="s">
        <v>771</v>
      </c>
      <c r="E5" s="474" t="s">
        <v>648</v>
      </c>
      <c r="F5" s="809"/>
      <c r="G5" s="474" t="s">
        <v>649</v>
      </c>
      <c r="H5" s="474" t="s">
        <v>649</v>
      </c>
      <c r="I5" s="478" t="s">
        <v>3686</v>
      </c>
      <c r="J5" s="478" t="s">
        <v>3687</v>
      </c>
      <c r="K5" s="478" t="s">
        <v>3688</v>
      </c>
      <c r="L5" s="378" t="s">
        <v>3690</v>
      </c>
      <c r="M5" s="475" t="s">
        <v>7</v>
      </c>
    </row>
    <row r="6" spans="1:13" ht="10.75" thickBot="1" x14ac:dyDescent="0.3">
      <c r="A6" s="578" t="s">
        <v>5544</v>
      </c>
      <c r="B6" s="578"/>
      <c r="C6" s="573"/>
      <c r="D6" s="572"/>
      <c r="E6" s="525">
        <v>12.14434</v>
      </c>
      <c r="F6" s="526">
        <v>10.041169999999999</v>
      </c>
      <c r="G6" s="527">
        <v>6.0241829999999998</v>
      </c>
      <c r="H6" s="527">
        <v>7.0458280000000002</v>
      </c>
      <c r="I6" s="528">
        <v>0.82681891317272072</v>
      </c>
      <c r="J6" s="528">
        <v>0.49604861194597649</v>
      </c>
      <c r="K6" s="528">
        <v>0.58017380936304486</v>
      </c>
      <c r="L6" s="533">
        <v>1</v>
      </c>
      <c r="M6" s="530" t="s">
        <v>775</v>
      </c>
    </row>
    <row r="7" spans="1:13" ht="10.75" thickBot="1" x14ac:dyDescent="0.3">
      <c r="A7" s="579" t="s">
        <v>5545</v>
      </c>
      <c r="B7" s="579"/>
      <c r="C7" s="575"/>
      <c r="D7" s="574"/>
      <c r="E7" s="508">
        <v>25.94303</v>
      </c>
      <c r="F7" s="509">
        <v>23.50712</v>
      </c>
      <c r="G7" s="510">
        <v>10.079639999999999</v>
      </c>
      <c r="H7" s="510">
        <v>12.23757</v>
      </c>
      <c r="I7" s="511">
        <v>0.90610541636809583</v>
      </c>
      <c r="J7" s="511">
        <v>0.38852979008234578</v>
      </c>
      <c r="K7" s="511">
        <v>0.47170935700263228</v>
      </c>
      <c r="L7" s="534">
        <v>2</v>
      </c>
      <c r="M7" s="513" t="s">
        <v>491</v>
      </c>
    </row>
    <row r="8" spans="1:13" ht="41.6" thickBot="1" x14ac:dyDescent="0.3">
      <c r="A8" s="579" t="s">
        <v>4674</v>
      </c>
      <c r="B8" s="579" t="s">
        <v>1408</v>
      </c>
      <c r="C8" s="575" t="s">
        <v>1409</v>
      </c>
      <c r="D8" s="574" t="s">
        <v>1410</v>
      </c>
      <c r="E8" s="508">
        <v>12.5108</v>
      </c>
      <c r="F8" s="509">
        <v>14.887320000000001</v>
      </c>
      <c r="G8" s="510">
        <v>5.8015829999999999</v>
      </c>
      <c r="H8" s="510">
        <v>11.859450000000001</v>
      </c>
      <c r="I8" s="511">
        <v>1.1899574767400967</v>
      </c>
      <c r="J8" s="511">
        <v>0.46372598075262972</v>
      </c>
      <c r="K8" s="511">
        <v>0.94793698244716573</v>
      </c>
      <c r="L8" s="534">
        <v>1</v>
      </c>
      <c r="M8" s="513" t="s">
        <v>775</v>
      </c>
    </row>
    <row r="9" spans="1:13" ht="10.75" thickBot="1" x14ac:dyDescent="0.3">
      <c r="A9" s="579" t="s">
        <v>4675</v>
      </c>
      <c r="B9" s="579"/>
      <c r="C9" s="575"/>
      <c r="D9" s="574"/>
      <c r="E9" s="508">
        <v>15.89237</v>
      </c>
      <c r="F9" s="509">
        <v>10.90743</v>
      </c>
      <c r="G9" s="510">
        <v>5.2426339999999998</v>
      </c>
      <c r="H9" s="510">
        <v>7.7929719999999998</v>
      </c>
      <c r="I9" s="511">
        <v>0.68633123945641838</v>
      </c>
      <c r="J9" s="511">
        <v>0.32988371149174101</v>
      </c>
      <c r="K9" s="511">
        <v>0.49035933595807296</v>
      </c>
      <c r="L9" s="534">
        <v>2</v>
      </c>
      <c r="M9" s="513" t="s">
        <v>775</v>
      </c>
    </row>
    <row r="10" spans="1:13" ht="10.75" thickBot="1" x14ac:dyDescent="0.3">
      <c r="A10" s="579" t="s">
        <v>4676</v>
      </c>
      <c r="B10" s="579"/>
      <c r="C10" s="575"/>
      <c r="D10" s="574"/>
      <c r="E10" s="508">
        <v>62.343380000000003</v>
      </c>
      <c r="F10" s="509">
        <v>61.061839999999997</v>
      </c>
      <c r="G10" s="510">
        <v>28.493300000000001</v>
      </c>
      <c r="H10" s="510">
        <v>39.06512</v>
      </c>
      <c r="I10" s="511">
        <v>0.97944384792739814</v>
      </c>
      <c r="J10" s="511">
        <v>0.45703810091785207</v>
      </c>
      <c r="K10" s="511">
        <v>0.62661215994384645</v>
      </c>
      <c r="L10" s="534">
        <v>1</v>
      </c>
      <c r="M10" s="513" t="s">
        <v>491</v>
      </c>
    </row>
    <row r="11" spans="1:13" ht="31.3" thickBot="1" x14ac:dyDescent="0.3">
      <c r="A11" s="579" t="s">
        <v>4677</v>
      </c>
      <c r="B11" s="579" t="s">
        <v>1411</v>
      </c>
      <c r="C11" s="575" t="s">
        <v>1412</v>
      </c>
      <c r="D11" s="574" t="s">
        <v>1413</v>
      </c>
      <c r="E11" s="508">
        <v>37.234139999999996</v>
      </c>
      <c r="F11" s="509">
        <v>11.453720000000001</v>
      </c>
      <c r="G11" s="510">
        <v>26.022770000000001</v>
      </c>
      <c r="H11" s="510">
        <v>11.75919</v>
      </c>
      <c r="I11" s="511">
        <v>0.30761338921752995</v>
      </c>
      <c r="J11" s="511">
        <v>0.69889542231940915</v>
      </c>
      <c r="K11" s="511">
        <v>0.31581741917498302</v>
      </c>
      <c r="L11" s="534">
        <v>2</v>
      </c>
      <c r="M11" s="513" t="s">
        <v>775</v>
      </c>
    </row>
    <row r="12" spans="1:13" ht="10.75" thickBot="1" x14ac:dyDescent="0.3">
      <c r="A12" s="579" t="s">
        <v>715</v>
      </c>
      <c r="B12" s="579"/>
      <c r="C12" s="575" t="s">
        <v>708</v>
      </c>
      <c r="D12" s="574"/>
      <c r="E12" s="508">
        <v>24.110209999999999</v>
      </c>
      <c r="F12" s="509">
        <v>28.310379999999999</v>
      </c>
      <c r="G12" s="510">
        <v>10.88918</v>
      </c>
      <c r="H12" s="510">
        <v>14.770530000000001</v>
      </c>
      <c r="I12" s="511">
        <v>1.1742071097680193</v>
      </c>
      <c r="J12" s="511">
        <v>0.45164185629241721</v>
      </c>
      <c r="K12" s="511">
        <v>0.61262552254833125</v>
      </c>
      <c r="L12" s="534">
        <v>1</v>
      </c>
      <c r="M12" s="513" t="s">
        <v>775</v>
      </c>
    </row>
    <row r="13" spans="1:13" ht="10.75" thickBot="1" x14ac:dyDescent="0.3">
      <c r="A13" s="579" t="s">
        <v>4678</v>
      </c>
      <c r="B13" s="579" t="s">
        <v>1414</v>
      </c>
      <c r="C13" s="575" t="s">
        <v>1415</v>
      </c>
      <c r="D13" s="574" t="s">
        <v>1416</v>
      </c>
      <c r="E13" s="508">
        <v>35.009169999999997</v>
      </c>
      <c r="F13" s="509">
        <v>45.016680000000001</v>
      </c>
      <c r="G13" s="510">
        <v>12.223699999999999</v>
      </c>
      <c r="H13" s="510">
        <v>19.055209999999999</v>
      </c>
      <c r="I13" s="511">
        <v>1.2858539634044452</v>
      </c>
      <c r="J13" s="511">
        <v>0.3491570922703966</v>
      </c>
      <c r="K13" s="511">
        <v>0.54429196693323489</v>
      </c>
      <c r="L13" s="534">
        <v>1</v>
      </c>
      <c r="M13" s="513" t="s">
        <v>491</v>
      </c>
    </row>
    <row r="14" spans="1:13" ht="10.75" thickBot="1" x14ac:dyDescent="0.3">
      <c r="A14" s="579" t="s">
        <v>4679</v>
      </c>
      <c r="B14" s="579"/>
      <c r="C14" s="575"/>
      <c r="D14" s="574"/>
      <c r="E14" s="508">
        <v>38.358429999999998</v>
      </c>
      <c r="F14" s="509">
        <v>23.82011</v>
      </c>
      <c r="G14" s="510">
        <v>20.921019999999999</v>
      </c>
      <c r="H14" s="510">
        <v>18.860420000000001</v>
      </c>
      <c r="I14" s="511">
        <v>0.6209876160207809</v>
      </c>
      <c r="J14" s="511">
        <v>0.54540866245047048</v>
      </c>
      <c r="K14" s="511">
        <v>0.49168904983858835</v>
      </c>
      <c r="L14" s="534">
        <v>1</v>
      </c>
      <c r="M14" s="513" t="s">
        <v>775</v>
      </c>
    </row>
    <row r="15" spans="1:13" ht="10.75" thickBot="1" x14ac:dyDescent="0.3">
      <c r="A15" s="579" t="s">
        <v>4096</v>
      </c>
      <c r="B15" s="579"/>
      <c r="C15" s="575"/>
      <c r="D15" s="574"/>
      <c r="E15" s="508">
        <v>14.96388</v>
      </c>
      <c r="F15" s="509">
        <v>14.2563</v>
      </c>
      <c r="G15" s="510">
        <v>7.1733200000000004</v>
      </c>
      <c r="H15" s="510">
        <v>8.4806729999999995</v>
      </c>
      <c r="I15" s="511">
        <v>0.95271413563861773</v>
      </c>
      <c r="J15" s="511">
        <v>0.47937566994656472</v>
      </c>
      <c r="K15" s="511">
        <v>0.56674291694400114</v>
      </c>
      <c r="L15" s="534">
        <v>1</v>
      </c>
      <c r="M15" s="513" t="s">
        <v>775</v>
      </c>
    </row>
    <row r="16" spans="1:13" ht="10.75" thickBot="1" x14ac:dyDescent="0.3">
      <c r="A16" s="579" t="s">
        <v>212</v>
      </c>
      <c r="B16" s="579"/>
      <c r="C16" s="575"/>
      <c r="D16" s="574"/>
      <c r="E16" s="508">
        <v>38.344079999999998</v>
      </c>
      <c r="F16" s="509">
        <v>10.76831</v>
      </c>
      <c r="G16" s="510">
        <v>9.5022739999999999</v>
      </c>
      <c r="H16" s="510">
        <v>16.40626</v>
      </c>
      <c r="I16" s="511">
        <v>0.28083370366429444</v>
      </c>
      <c r="J16" s="511">
        <v>0.24781593403727512</v>
      </c>
      <c r="K16" s="511">
        <v>0.42786943903726471</v>
      </c>
      <c r="L16" s="534">
        <v>3</v>
      </c>
      <c r="M16" s="513" t="s">
        <v>491</v>
      </c>
    </row>
    <row r="17" spans="1:13" ht="10.75" thickBot="1" x14ac:dyDescent="0.3">
      <c r="A17" s="579" t="s">
        <v>5330</v>
      </c>
      <c r="B17" s="579"/>
      <c r="C17" s="575"/>
      <c r="D17" s="574"/>
      <c r="E17" s="508">
        <v>60.586150000000004</v>
      </c>
      <c r="F17" s="509">
        <v>48.606180000000002</v>
      </c>
      <c r="G17" s="510">
        <v>27.930040000000002</v>
      </c>
      <c r="H17" s="510">
        <v>35.946040000000004</v>
      </c>
      <c r="I17" s="511">
        <v>0.80226553428465086</v>
      </c>
      <c r="J17" s="511">
        <v>0.46099710907525893</v>
      </c>
      <c r="K17" s="511">
        <v>0.59330457538562864</v>
      </c>
      <c r="L17" s="534">
        <v>1</v>
      </c>
      <c r="M17" s="513" t="s">
        <v>775</v>
      </c>
    </row>
    <row r="18" spans="1:13" ht="31.3" thickBot="1" x14ac:dyDescent="0.3">
      <c r="A18" s="579" t="s">
        <v>4097</v>
      </c>
      <c r="B18" s="579" t="s">
        <v>1417</v>
      </c>
      <c r="C18" s="575" t="s">
        <v>1418</v>
      </c>
      <c r="D18" s="574" t="s">
        <v>1419</v>
      </c>
      <c r="E18" s="508">
        <v>66.491699999999994</v>
      </c>
      <c r="F18" s="509">
        <v>47.23657</v>
      </c>
      <c r="G18" s="510">
        <v>27.05538</v>
      </c>
      <c r="H18" s="510">
        <v>32.941540000000003</v>
      </c>
      <c r="I18" s="511">
        <v>0.71041302899459635</v>
      </c>
      <c r="J18" s="511">
        <v>0.40689860538984568</v>
      </c>
      <c r="K18" s="511">
        <v>0.49542333855202991</v>
      </c>
      <c r="L18" s="534">
        <v>2</v>
      </c>
      <c r="M18" s="513" t="s">
        <v>775</v>
      </c>
    </row>
    <row r="19" spans="1:13" ht="10.75" thickBot="1" x14ac:dyDescent="0.3">
      <c r="A19" s="579" t="s">
        <v>4098</v>
      </c>
      <c r="B19" s="579"/>
      <c r="C19" s="575"/>
      <c r="D19" s="574"/>
      <c r="E19" s="508">
        <v>20.976109999999998</v>
      </c>
      <c r="F19" s="509">
        <v>18.028949999999998</v>
      </c>
      <c r="G19" s="510">
        <v>9.7114189999999994</v>
      </c>
      <c r="H19" s="510">
        <v>17.127960000000002</v>
      </c>
      <c r="I19" s="511">
        <v>0.85949921124555506</v>
      </c>
      <c r="J19" s="511">
        <v>0.46297521323067053</v>
      </c>
      <c r="K19" s="511">
        <v>0.81654606120963336</v>
      </c>
      <c r="L19" s="534">
        <v>1</v>
      </c>
      <c r="M19" s="513" t="s">
        <v>491</v>
      </c>
    </row>
    <row r="20" spans="1:13" ht="10.75" thickBot="1" x14ac:dyDescent="0.3">
      <c r="A20" s="579" t="s">
        <v>4099</v>
      </c>
      <c r="B20" s="579"/>
      <c r="C20" s="575"/>
      <c r="D20" s="574"/>
      <c r="E20" s="508">
        <v>22.926369999999999</v>
      </c>
      <c r="F20" s="509">
        <v>9.3879149999999996</v>
      </c>
      <c r="G20" s="510">
        <v>22.077950000000001</v>
      </c>
      <c r="H20" s="510">
        <v>12.38503</v>
      </c>
      <c r="I20" s="511">
        <v>0.40948109098823759</v>
      </c>
      <c r="J20" s="511">
        <v>0.96299370550156882</v>
      </c>
      <c r="K20" s="511">
        <v>0.54020893844075624</v>
      </c>
      <c r="L20" s="534">
        <v>1</v>
      </c>
      <c r="M20" s="513" t="s">
        <v>775</v>
      </c>
    </row>
    <row r="21" spans="1:13" ht="31.3" thickBot="1" x14ac:dyDescent="0.3">
      <c r="A21" s="579" t="s">
        <v>5331</v>
      </c>
      <c r="B21" s="579" t="s">
        <v>1420</v>
      </c>
      <c r="C21" s="575" t="s">
        <v>1421</v>
      </c>
      <c r="D21" s="574" t="s">
        <v>1422</v>
      </c>
      <c r="E21" s="508">
        <v>18.762260000000001</v>
      </c>
      <c r="F21" s="509">
        <v>22.976780000000002</v>
      </c>
      <c r="G21" s="510">
        <v>8.9049589999999998</v>
      </c>
      <c r="H21" s="510">
        <v>11.94802</v>
      </c>
      <c r="I21" s="511">
        <v>1.2246275235499349</v>
      </c>
      <c r="J21" s="511">
        <v>0.47462080794104755</v>
      </c>
      <c r="K21" s="511">
        <v>0.63681134362278313</v>
      </c>
      <c r="L21" s="534">
        <v>1</v>
      </c>
      <c r="M21" s="513" t="s">
        <v>491</v>
      </c>
    </row>
    <row r="22" spans="1:13" ht="21" thickBot="1" x14ac:dyDescent="0.3">
      <c r="A22" s="579" t="s">
        <v>5332</v>
      </c>
      <c r="B22" s="579" t="s">
        <v>1423</v>
      </c>
      <c r="C22" s="575" t="s">
        <v>1424</v>
      </c>
      <c r="D22" s="574" t="s">
        <v>1425</v>
      </c>
      <c r="E22" s="508">
        <v>17.345210000000002</v>
      </c>
      <c r="F22" s="509">
        <v>7.6332950000000004</v>
      </c>
      <c r="G22" s="510">
        <v>8.1716990000000003</v>
      </c>
      <c r="H22" s="510">
        <v>5.0079380000000002</v>
      </c>
      <c r="I22" s="511">
        <v>0.44008086382349937</v>
      </c>
      <c r="J22" s="511">
        <v>0.47112136434208635</v>
      </c>
      <c r="K22" s="511">
        <v>0.28872167013256106</v>
      </c>
      <c r="L22" s="534">
        <v>3</v>
      </c>
      <c r="M22" s="513" t="s">
        <v>775</v>
      </c>
    </row>
    <row r="23" spans="1:13" ht="31.3" thickBot="1" x14ac:dyDescent="0.3">
      <c r="A23" s="579" t="s">
        <v>4100</v>
      </c>
      <c r="B23" s="579" t="s">
        <v>1426</v>
      </c>
      <c r="C23" s="575" t="s">
        <v>1427</v>
      </c>
      <c r="D23" s="574" t="s">
        <v>1428</v>
      </c>
      <c r="E23" s="508">
        <v>11.26441</v>
      </c>
      <c r="F23" s="509">
        <v>10.999980000000001</v>
      </c>
      <c r="G23" s="510">
        <v>5.2871170000000003</v>
      </c>
      <c r="H23" s="510">
        <v>7.4971620000000003</v>
      </c>
      <c r="I23" s="511">
        <v>0.97652517974754127</v>
      </c>
      <c r="J23" s="511">
        <v>0.46936475146057366</v>
      </c>
      <c r="K23" s="511">
        <v>0.66556188917129266</v>
      </c>
      <c r="L23" s="534">
        <v>1</v>
      </c>
      <c r="M23" s="513" t="s">
        <v>775</v>
      </c>
    </row>
    <row r="24" spans="1:13" ht="41.6" thickBot="1" x14ac:dyDescent="0.3">
      <c r="A24" s="579" t="s">
        <v>4101</v>
      </c>
      <c r="B24" s="579" t="s">
        <v>1429</v>
      </c>
      <c r="C24" s="575" t="s">
        <v>1430</v>
      </c>
      <c r="D24" s="574" t="s">
        <v>1431</v>
      </c>
      <c r="E24" s="508">
        <v>32.379939999999998</v>
      </c>
      <c r="F24" s="509">
        <v>28.420639999999999</v>
      </c>
      <c r="G24" s="510">
        <v>7.5491229999999998</v>
      </c>
      <c r="H24" s="510">
        <v>10.672079999999999</v>
      </c>
      <c r="I24" s="511">
        <v>0.87772367706672716</v>
      </c>
      <c r="J24" s="511">
        <v>0.23314196999747375</v>
      </c>
      <c r="K24" s="511">
        <v>0.32958924568729897</v>
      </c>
      <c r="L24" s="534">
        <v>2</v>
      </c>
      <c r="M24" s="513" t="s">
        <v>491</v>
      </c>
    </row>
    <row r="25" spans="1:13" ht="41.6" thickBot="1" x14ac:dyDescent="0.3">
      <c r="A25" s="579" t="s">
        <v>4102</v>
      </c>
      <c r="B25" s="579"/>
      <c r="C25" s="575" t="s">
        <v>1432</v>
      </c>
      <c r="D25" s="574" t="s">
        <v>1433</v>
      </c>
      <c r="E25" s="508">
        <v>13.197990000000001</v>
      </c>
      <c r="F25" s="509">
        <v>14.738189999999999</v>
      </c>
      <c r="G25" s="510">
        <v>5.054182</v>
      </c>
      <c r="H25" s="510">
        <v>10.671760000000001</v>
      </c>
      <c r="I25" s="511">
        <v>1.1166995883464073</v>
      </c>
      <c r="J25" s="511">
        <v>0.38295088873381472</v>
      </c>
      <c r="K25" s="511">
        <v>0.80858979283966725</v>
      </c>
      <c r="L25" s="534">
        <v>1</v>
      </c>
      <c r="M25" s="513" t="s">
        <v>775</v>
      </c>
    </row>
    <row r="26" spans="1:13" ht="41.6" thickBot="1" x14ac:dyDescent="0.3">
      <c r="A26" s="579" t="s">
        <v>4103</v>
      </c>
      <c r="B26" s="579" t="s">
        <v>1434</v>
      </c>
      <c r="C26" s="575" t="s">
        <v>1435</v>
      </c>
      <c r="D26" s="574" t="s">
        <v>1436</v>
      </c>
      <c r="E26" s="508">
        <v>29.571010000000001</v>
      </c>
      <c r="F26" s="509">
        <v>22.679760000000002</v>
      </c>
      <c r="G26" s="510">
        <v>11.374040000000001</v>
      </c>
      <c r="H26" s="510">
        <v>23.654119999999999</v>
      </c>
      <c r="I26" s="511">
        <v>0.76695926179051721</v>
      </c>
      <c r="J26" s="511">
        <v>0.38463481632855961</v>
      </c>
      <c r="K26" s="511">
        <v>0.7999091001626254</v>
      </c>
      <c r="L26" s="534">
        <v>1</v>
      </c>
      <c r="M26" s="513" t="s">
        <v>775</v>
      </c>
    </row>
    <row r="27" spans="1:13" ht="31.3" thickBot="1" x14ac:dyDescent="0.3">
      <c r="A27" s="579" t="s">
        <v>4104</v>
      </c>
      <c r="B27" s="579" t="s">
        <v>1437</v>
      </c>
      <c r="C27" s="575" t="s">
        <v>1438</v>
      </c>
      <c r="D27" s="574" t="s">
        <v>1439</v>
      </c>
      <c r="E27" s="508">
        <v>14.305999999999999</v>
      </c>
      <c r="F27" s="509">
        <v>15.128030000000001</v>
      </c>
      <c r="G27" s="510">
        <v>5.3983559999999997</v>
      </c>
      <c r="H27" s="510">
        <v>9.1506849999999993</v>
      </c>
      <c r="I27" s="511">
        <v>1.0574605060813647</v>
      </c>
      <c r="J27" s="511">
        <v>0.37734908430029357</v>
      </c>
      <c r="K27" s="511">
        <v>0.63963966168041375</v>
      </c>
      <c r="L27" s="534">
        <v>1</v>
      </c>
      <c r="M27" s="513" t="s">
        <v>775</v>
      </c>
    </row>
    <row r="28" spans="1:13" ht="41.6" thickBot="1" x14ac:dyDescent="0.3">
      <c r="A28" s="579" t="s">
        <v>5333</v>
      </c>
      <c r="B28" s="579" t="s">
        <v>1440</v>
      </c>
      <c r="C28" s="575" t="s">
        <v>1441</v>
      </c>
      <c r="D28" s="574" t="s">
        <v>1442</v>
      </c>
      <c r="E28" s="508">
        <v>100.4359</v>
      </c>
      <c r="F28" s="509">
        <v>78.263530000000003</v>
      </c>
      <c r="G28" s="510">
        <v>37.56335</v>
      </c>
      <c r="H28" s="510">
        <v>60.035260000000001</v>
      </c>
      <c r="I28" s="511">
        <v>0.77923859894718916</v>
      </c>
      <c r="J28" s="511">
        <v>0.37400321996417613</v>
      </c>
      <c r="K28" s="511">
        <v>0.59774702073660912</v>
      </c>
      <c r="L28" s="534">
        <v>1</v>
      </c>
      <c r="M28" s="513" t="s">
        <v>491</v>
      </c>
    </row>
    <row r="29" spans="1:13" ht="10.75" thickBot="1" x14ac:dyDescent="0.3">
      <c r="A29" s="579" t="s">
        <v>4105</v>
      </c>
      <c r="B29" s="579"/>
      <c r="C29" s="575"/>
      <c r="D29" s="574"/>
      <c r="E29" s="508">
        <v>12.54674</v>
      </c>
      <c r="F29" s="509">
        <v>15.47864</v>
      </c>
      <c r="G29" s="510">
        <v>5.7906979999999999</v>
      </c>
      <c r="H29" s="510">
        <v>10.280620000000001</v>
      </c>
      <c r="I29" s="511">
        <v>1.2336782303610341</v>
      </c>
      <c r="J29" s="511">
        <v>0.46153008669981205</v>
      </c>
      <c r="K29" s="511">
        <v>0.81938575279315595</v>
      </c>
      <c r="L29" s="534">
        <v>1</v>
      </c>
      <c r="M29" s="513" t="s">
        <v>491</v>
      </c>
    </row>
    <row r="30" spans="1:13" s="494" customFormat="1" ht="10.75" thickBot="1" x14ac:dyDescent="0.3">
      <c r="A30" s="580" t="s">
        <v>53</v>
      </c>
      <c r="B30" s="580" t="s">
        <v>54</v>
      </c>
      <c r="C30" s="584" t="s">
        <v>55</v>
      </c>
      <c r="D30" s="619" t="s">
        <v>1443</v>
      </c>
      <c r="E30" s="514">
        <v>27.34769</v>
      </c>
      <c r="F30" s="515">
        <v>37.63456</v>
      </c>
      <c r="G30" s="515">
        <v>13.454230000000001</v>
      </c>
      <c r="H30" s="515">
        <v>20.30547</v>
      </c>
      <c r="I30" s="516">
        <v>1.3761513312458933</v>
      </c>
      <c r="J30" s="516">
        <v>0.49196952283721224</v>
      </c>
      <c r="K30" s="516">
        <v>0.74249305882873473</v>
      </c>
      <c r="L30" s="535">
        <v>1</v>
      </c>
      <c r="M30" s="518" t="s">
        <v>491</v>
      </c>
    </row>
    <row r="31" spans="1:13" ht="10.75" thickBot="1" x14ac:dyDescent="0.3">
      <c r="A31" s="579" t="s">
        <v>5334</v>
      </c>
      <c r="B31" s="579"/>
      <c r="C31" s="575"/>
      <c r="D31" s="574"/>
      <c r="E31" s="508">
        <v>27.754670000000001</v>
      </c>
      <c r="F31" s="509">
        <v>25.349769999999999</v>
      </c>
      <c r="G31" s="510">
        <v>13.046670000000001</v>
      </c>
      <c r="H31" s="510">
        <v>19.301960000000001</v>
      </c>
      <c r="I31" s="511">
        <v>0.91335151886151045</v>
      </c>
      <c r="J31" s="511">
        <v>0.47007116279890915</v>
      </c>
      <c r="K31" s="511">
        <v>0.69544909018914658</v>
      </c>
      <c r="L31" s="534">
        <v>1</v>
      </c>
      <c r="M31" s="513" t="s">
        <v>775</v>
      </c>
    </row>
    <row r="32" spans="1:13" ht="10.75" thickBot="1" x14ac:dyDescent="0.3">
      <c r="A32" s="579" t="s">
        <v>4106</v>
      </c>
      <c r="B32" s="579"/>
      <c r="C32" s="575"/>
      <c r="D32" s="574"/>
      <c r="E32" s="508">
        <v>22.21716</v>
      </c>
      <c r="F32" s="509">
        <v>12.713430000000001</v>
      </c>
      <c r="G32" s="510">
        <v>9.5376200000000004</v>
      </c>
      <c r="H32" s="510">
        <v>10.209009999999999</v>
      </c>
      <c r="I32" s="511">
        <v>0.57223470506581398</v>
      </c>
      <c r="J32" s="511">
        <v>0.42929069241973322</v>
      </c>
      <c r="K32" s="511">
        <v>0.45951012640679545</v>
      </c>
      <c r="L32" s="534">
        <v>2</v>
      </c>
      <c r="M32" s="513" t="s">
        <v>775</v>
      </c>
    </row>
    <row r="33" spans="1:13" ht="10.75" thickBot="1" x14ac:dyDescent="0.3">
      <c r="A33" s="579" t="s">
        <v>4107</v>
      </c>
      <c r="B33" s="579"/>
      <c r="C33" s="575"/>
      <c r="D33" s="574"/>
      <c r="E33" s="508">
        <v>30.765219999999999</v>
      </c>
      <c r="F33" s="509">
        <v>27.446670000000001</v>
      </c>
      <c r="G33" s="510">
        <v>14.79172</v>
      </c>
      <c r="H33" s="510">
        <v>26.147469999999998</v>
      </c>
      <c r="I33" s="511">
        <v>0.89213306454496344</v>
      </c>
      <c r="J33" s="511">
        <v>0.48079357144203749</v>
      </c>
      <c r="K33" s="511">
        <v>0.84990355992903677</v>
      </c>
      <c r="L33" s="534">
        <v>1</v>
      </c>
      <c r="M33" s="513" t="s">
        <v>775</v>
      </c>
    </row>
    <row r="34" spans="1:13" ht="31.3" thickBot="1" x14ac:dyDescent="0.3">
      <c r="A34" s="579" t="s">
        <v>4108</v>
      </c>
      <c r="B34" s="579" t="s">
        <v>1444</v>
      </c>
      <c r="C34" s="575" t="s">
        <v>1445</v>
      </c>
      <c r="D34" s="574" t="s">
        <v>1446</v>
      </c>
      <c r="E34" s="508">
        <v>153.40639999999999</v>
      </c>
      <c r="F34" s="509">
        <v>120.1666</v>
      </c>
      <c r="G34" s="510">
        <v>99.487200000000001</v>
      </c>
      <c r="H34" s="510">
        <v>35.9435</v>
      </c>
      <c r="I34" s="511">
        <v>0.78332194745460426</v>
      </c>
      <c r="J34" s="511">
        <v>0.64852053108605645</v>
      </c>
      <c r="K34" s="511">
        <v>0.23430248020943065</v>
      </c>
      <c r="L34" s="534">
        <v>1</v>
      </c>
      <c r="M34" s="513" t="s">
        <v>491</v>
      </c>
    </row>
    <row r="35" spans="1:13" ht="10.75" thickBot="1" x14ac:dyDescent="0.3">
      <c r="A35" s="579" t="s">
        <v>5335</v>
      </c>
      <c r="B35" s="579"/>
      <c r="C35" s="575"/>
      <c r="D35" s="574"/>
      <c r="E35" s="508">
        <v>33.281959999999998</v>
      </c>
      <c r="F35" s="509">
        <v>20.578199999999999</v>
      </c>
      <c r="G35" s="510">
        <v>14.620229999999999</v>
      </c>
      <c r="H35" s="510">
        <v>16.99502</v>
      </c>
      <c r="I35" s="511">
        <v>0.61829892229904726</v>
      </c>
      <c r="J35" s="511">
        <v>0.439283924384261</v>
      </c>
      <c r="K35" s="511">
        <v>0.51063759466089143</v>
      </c>
      <c r="L35" s="534">
        <v>1</v>
      </c>
      <c r="M35" s="513" t="s">
        <v>491</v>
      </c>
    </row>
    <row r="36" spans="1:13" ht="10.75" thickBot="1" x14ac:dyDescent="0.3">
      <c r="A36" s="579" t="s">
        <v>4109</v>
      </c>
      <c r="B36" s="579"/>
      <c r="C36" s="575"/>
      <c r="D36" s="574"/>
      <c r="E36" s="508">
        <v>30.097380000000001</v>
      </c>
      <c r="F36" s="509">
        <v>29.014199999999999</v>
      </c>
      <c r="G36" s="510">
        <v>8.2388530000000006</v>
      </c>
      <c r="H36" s="510">
        <v>19.779440000000001</v>
      </c>
      <c r="I36" s="511">
        <v>0.96401082087543821</v>
      </c>
      <c r="J36" s="511">
        <v>0.27373987370329245</v>
      </c>
      <c r="K36" s="511">
        <v>0.65718145566158914</v>
      </c>
      <c r="L36" s="534">
        <v>1</v>
      </c>
      <c r="M36" s="513" t="s">
        <v>491</v>
      </c>
    </row>
    <row r="37" spans="1:13" ht="21" thickBot="1" x14ac:dyDescent="0.3">
      <c r="A37" s="579" t="s">
        <v>4110</v>
      </c>
      <c r="B37" s="579" t="s">
        <v>1447</v>
      </c>
      <c r="C37" s="575" t="s">
        <v>1448</v>
      </c>
      <c r="D37" s="574" t="s">
        <v>1449</v>
      </c>
      <c r="E37" s="508">
        <v>15.60562</v>
      </c>
      <c r="F37" s="509">
        <v>11.066039999999999</v>
      </c>
      <c r="G37" s="510">
        <v>5.521522</v>
      </c>
      <c r="H37" s="510">
        <v>9.0117189999999994</v>
      </c>
      <c r="I37" s="511">
        <v>0.70910607845122453</v>
      </c>
      <c r="J37" s="511">
        <v>0.35381625337538658</v>
      </c>
      <c r="K37" s="511">
        <v>0.57746625895030124</v>
      </c>
      <c r="L37" s="534">
        <v>1</v>
      </c>
      <c r="M37" s="513" t="s">
        <v>775</v>
      </c>
    </row>
    <row r="38" spans="1:13" ht="31.3" thickBot="1" x14ac:dyDescent="0.3">
      <c r="A38" s="579" t="s">
        <v>4111</v>
      </c>
      <c r="B38" s="579" t="s">
        <v>1450</v>
      </c>
      <c r="C38" s="575" t="s">
        <v>1451</v>
      </c>
      <c r="D38" s="574" t="s">
        <v>1452</v>
      </c>
      <c r="E38" s="508">
        <v>14.72561</v>
      </c>
      <c r="F38" s="509">
        <v>11.57812</v>
      </c>
      <c r="G38" s="510">
        <v>5.903448</v>
      </c>
      <c r="H38" s="510">
        <v>10.294510000000001</v>
      </c>
      <c r="I38" s="511">
        <v>0.78625741140774474</v>
      </c>
      <c r="J38" s="511">
        <v>0.40089666913628708</v>
      </c>
      <c r="K38" s="511">
        <v>0.6990888662676793</v>
      </c>
      <c r="L38" s="534">
        <v>1</v>
      </c>
      <c r="M38" s="513" t="s">
        <v>491</v>
      </c>
    </row>
    <row r="39" spans="1:13" ht="10.75" thickBot="1" x14ac:dyDescent="0.3">
      <c r="A39" s="579" t="s">
        <v>4112</v>
      </c>
      <c r="B39" s="579"/>
      <c r="C39" s="575"/>
      <c r="D39" s="574"/>
      <c r="E39" s="508">
        <v>31.378579999999999</v>
      </c>
      <c r="F39" s="509">
        <v>20.69173</v>
      </c>
      <c r="G39" s="510">
        <v>11.495570000000001</v>
      </c>
      <c r="H39" s="510">
        <v>6.383731</v>
      </c>
      <c r="I39" s="511">
        <v>0.65942212808865153</v>
      </c>
      <c r="J39" s="511">
        <v>0.366350867375133</v>
      </c>
      <c r="K39" s="511">
        <v>0.20344231638270438</v>
      </c>
      <c r="L39" s="534">
        <v>2</v>
      </c>
      <c r="M39" s="513" t="s">
        <v>775</v>
      </c>
    </row>
    <row r="40" spans="1:13" ht="10.75" thickBot="1" x14ac:dyDescent="0.3">
      <c r="A40" s="579" t="s">
        <v>5336</v>
      </c>
      <c r="B40" s="579"/>
      <c r="C40" s="575"/>
      <c r="D40" s="574"/>
      <c r="E40" s="508">
        <v>34.5794</v>
      </c>
      <c r="F40" s="509">
        <v>24.576599999999999</v>
      </c>
      <c r="G40" s="510">
        <v>14.214399999999999</v>
      </c>
      <c r="H40" s="510">
        <v>13.356019999999999</v>
      </c>
      <c r="I40" s="511">
        <v>0.71072950947674052</v>
      </c>
      <c r="J40" s="511">
        <v>0.4110655476960271</v>
      </c>
      <c r="K40" s="511">
        <v>0.38624209789643543</v>
      </c>
      <c r="L40" s="534">
        <v>2</v>
      </c>
      <c r="M40" s="513" t="s">
        <v>491</v>
      </c>
    </row>
    <row r="41" spans="1:13" ht="10.75" thickBot="1" x14ac:dyDescent="0.3">
      <c r="A41" s="579" t="s">
        <v>4113</v>
      </c>
      <c r="B41" s="579"/>
      <c r="C41" s="575"/>
      <c r="D41" s="574"/>
      <c r="E41" s="508">
        <v>50.15513</v>
      </c>
      <c r="F41" s="509">
        <v>41.938760000000002</v>
      </c>
      <c r="G41" s="510">
        <v>19.934899999999999</v>
      </c>
      <c r="H41" s="510">
        <v>22.18253</v>
      </c>
      <c r="I41" s="511">
        <v>0.83618086524748325</v>
      </c>
      <c r="J41" s="511">
        <v>0.39746482563199415</v>
      </c>
      <c r="K41" s="511">
        <v>0.44227838707625722</v>
      </c>
      <c r="L41" s="534">
        <v>2</v>
      </c>
      <c r="M41" s="513" t="s">
        <v>491</v>
      </c>
    </row>
    <row r="42" spans="1:13" ht="10.75" thickBot="1" x14ac:dyDescent="0.3">
      <c r="A42" s="579" t="s">
        <v>4114</v>
      </c>
      <c r="B42" s="579"/>
      <c r="C42" s="575"/>
      <c r="D42" s="574"/>
      <c r="E42" s="508">
        <v>26.798999999999999</v>
      </c>
      <c r="F42" s="509">
        <v>27.123390000000001</v>
      </c>
      <c r="G42" s="510">
        <v>11.356949999999999</v>
      </c>
      <c r="H42" s="510">
        <v>22.45646</v>
      </c>
      <c r="I42" s="511">
        <v>1.0121045561401545</v>
      </c>
      <c r="J42" s="511">
        <v>0.42378260382850103</v>
      </c>
      <c r="K42" s="511">
        <v>0.83795887906265165</v>
      </c>
      <c r="L42" s="534">
        <v>1</v>
      </c>
      <c r="M42" s="513" t="s">
        <v>775</v>
      </c>
    </row>
    <row r="43" spans="1:13" s="494" customFormat="1" ht="21" thickBot="1" x14ac:dyDescent="0.3">
      <c r="A43" s="580" t="s">
        <v>320</v>
      </c>
      <c r="B43" s="580" t="s">
        <v>1453</v>
      </c>
      <c r="C43" s="584" t="s">
        <v>1454</v>
      </c>
      <c r="D43" s="619" t="s">
        <v>1455</v>
      </c>
      <c r="E43" s="514">
        <v>185.79079999999999</v>
      </c>
      <c r="F43" s="515">
        <v>171.89769999999999</v>
      </c>
      <c r="G43" s="515">
        <v>77.549679999999995</v>
      </c>
      <c r="H43" s="515">
        <v>91.690749999999994</v>
      </c>
      <c r="I43" s="516">
        <v>0.9252218086148507</v>
      </c>
      <c r="J43" s="516">
        <v>0.41740322986929385</v>
      </c>
      <c r="K43" s="516">
        <v>0.4935160944460113</v>
      </c>
      <c r="L43" s="535">
        <v>2</v>
      </c>
      <c r="M43" s="518" t="s">
        <v>491</v>
      </c>
    </row>
    <row r="44" spans="1:13" ht="21" thickBot="1" x14ac:dyDescent="0.3">
      <c r="A44" s="579" t="s">
        <v>4115</v>
      </c>
      <c r="B44" s="579" t="s">
        <v>1456</v>
      </c>
      <c r="C44" s="575" t="s">
        <v>1457</v>
      </c>
      <c r="D44" s="574" t="s">
        <v>1458</v>
      </c>
      <c r="E44" s="508">
        <v>133.82339999999999</v>
      </c>
      <c r="F44" s="509">
        <v>69.278220000000005</v>
      </c>
      <c r="G44" s="510">
        <v>56.252139999999997</v>
      </c>
      <c r="H44" s="510">
        <v>86.759230000000002</v>
      </c>
      <c r="I44" s="511">
        <v>0.51768390281520282</v>
      </c>
      <c r="J44" s="511">
        <v>0.42034606802696689</v>
      </c>
      <c r="K44" s="511">
        <v>0.64831135660878447</v>
      </c>
      <c r="L44" s="534">
        <v>1</v>
      </c>
      <c r="M44" s="513" t="s">
        <v>491</v>
      </c>
    </row>
    <row r="45" spans="1:13" ht="51.9" thickBot="1" x14ac:dyDescent="0.3">
      <c r="A45" s="579" t="s">
        <v>4116</v>
      </c>
      <c r="B45" s="579" t="s">
        <v>1459</v>
      </c>
      <c r="C45" s="575" t="s">
        <v>1460</v>
      </c>
      <c r="D45" s="574" t="s">
        <v>1461</v>
      </c>
      <c r="E45" s="508">
        <v>483.5942</v>
      </c>
      <c r="F45" s="509">
        <v>352.70850000000002</v>
      </c>
      <c r="G45" s="510">
        <v>184.54570000000001</v>
      </c>
      <c r="H45" s="510">
        <v>267.77429999999998</v>
      </c>
      <c r="I45" s="511">
        <v>0.7293480773756178</v>
      </c>
      <c r="J45" s="511">
        <v>0.38161272405665742</v>
      </c>
      <c r="K45" s="511">
        <v>0.55371693870604732</v>
      </c>
      <c r="L45" s="534">
        <v>1</v>
      </c>
      <c r="M45" s="513" t="s">
        <v>491</v>
      </c>
    </row>
    <row r="46" spans="1:13" ht="10.75" thickBot="1" x14ac:dyDescent="0.3">
      <c r="A46" s="579" t="s">
        <v>4117</v>
      </c>
      <c r="B46" s="579"/>
      <c r="C46" s="575"/>
      <c r="D46" s="574"/>
      <c r="E46" s="508">
        <v>14.309340000000001</v>
      </c>
      <c r="F46" s="509">
        <v>18.589659999999999</v>
      </c>
      <c r="G46" s="510">
        <v>6.6041869999999996</v>
      </c>
      <c r="H46" s="510">
        <v>12.605409999999999</v>
      </c>
      <c r="I46" s="511">
        <v>1.2991277026054311</v>
      </c>
      <c r="J46" s="511">
        <v>0.46152981199691945</v>
      </c>
      <c r="K46" s="511">
        <v>0.88092183147510639</v>
      </c>
      <c r="L46" s="534">
        <v>1</v>
      </c>
      <c r="M46" s="513" t="s">
        <v>775</v>
      </c>
    </row>
    <row r="47" spans="1:13" ht="41.6" thickBot="1" x14ac:dyDescent="0.3">
      <c r="A47" s="579" t="s">
        <v>4118</v>
      </c>
      <c r="B47" s="579" t="s">
        <v>1462</v>
      </c>
      <c r="C47" s="575" t="s">
        <v>1463</v>
      </c>
      <c r="D47" s="574" t="s">
        <v>1464</v>
      </c>
      <c r="E47" s="508">
        <v>12.6829</v>
      </c>
      <c r="F47" s="509">
        <v>12.35061</v>
      </c>
      <c r="G47" s="510">
        <v>5.8697429999999997</v>
      </c>
      <c r="H47" s="510">
        <v>9.5415340000000004</v>
      </c>
      <c r="I47" s="511">
        <v>0.9738001561157148</v>
      </c>
      <c r="J47" s="511">
        <v>0.46280763863154323</v>
      </c>
      <c r="K47" s="511">
        <v>0.75231484912756552</v>
      </c>
      <c r="L47" s="534">
        <v>1</v>
      </c>
      <c r="M47" s="513" t="s">
        <v>775</v>
      </c>
    </row>
    <row r="48" spans="1:13" ht="10.75" thickBot="1" x14ac:dyDescent="0.3">
      <c r="A48" s="579" t="s">
        <v>4119</v>
      </c>
      <c r="B48" s="579"/>
      <c r="C48" s="575"/>
      <c r="D48" s="574"/>
      <c r="E48" s="508">
        <v>12.71189</v>
      </c>
      <c r="F48" s="509">
        <v>12.25126</v>
      </c>
      <c r="G48" s="510">
        <v>5.7559180000000003</v>
      </c>
      <c r="H48" s="510">
        <v>8.4905799999999996</v>
      </c>
      <c r="I48" s="511">
        <v>0.96376384628878942</v>
      </c>
      <c r="J48" s="511">
        <v>0.45279797103341834</v>
      </c>
      <c r="K48" s="511">
        <v>0.66792428191244568</v>
      </c>
      <c r="L48" s="534">
        <v>1</v>
      </c>
      <c r="M48" s="513" t="s">
        <v>775</v>
      </c>
    </row>
    <row r="49" spans="1:13" ht="10.75" thickBot="1" x14ac:dyDescent="0.3">
      <c r="A49" s="579" t="s">
        <v>4120</v>
      </c>
      <c r="B49" s="579"/>
      <c r="C49" s="575" t="s">
        <v>1465</v>
      </c>
      <c r="D49" s="574" t="s">
        <v>1466</v>
      </c>
      <c r="E49" s="508">
        <v>16.298580000000001</v>
      </c>
      <c r="F49" s="509">
        <v>17.55941</v>
      </c>
      <c r="G49" s="510">
        <v>6.8337950000000003</v>
      </c>
      <c r="H49" s="510">
        <v>16.297910000000002</v>
      </c>
      <c r="I49" s="511">
        <v>1.0773582729292981</v>
      </c>
      <c r="J49" s="511">
        <v>0.41928775390248718</v>
      </c>
      <c r="K49" s="511">
        <v>0.99995889212434463</v>
      </c>
      <c r="L49" s="534">
        <v>1</v>
      </c>
      <c r="M49" s="513" t="s">
        <v>491</v>
      </c>
    </row>
    <row r="50" spans="1:13" ht="51.9" thickBot="1" x14ac:dyDescent="0.3">
      <c r="A50" s="579" t="s">
        <v>4121</v>
      </c>
      <c r="B50" s="579" t="s">
        <v>1467</v>
      </c>
      <c r="C50" s="575" t="s">
        <v>1468</v>
      </c>
      <c r="D50" s="574" t="s">
        <v>1469</v>
      </c>
      <c r="E50" s="508">
        <v>1065.9269999999999</v>
      </c>
      <c r="F50" s="509">
        <v>414.88040000000001</v>
      </c>
      <c r="G50" s="510">
        <v>469.02519999999998</v>
      </c>
      <c r="H50" s="510">
        <v>424.89170000000001</v>
      </c>
      <c r="I50" s="511">
        <v>0.38922027493439987</v>
      </c>
      <c r="J50" s="511">
        <v>0.44001624876750473</v>
      </c>
      <c r="K50" s="511">
        <v>0.39861238152331263</v>
      </c>
      <c r="L50" s="534">
        <v>3</v>
      </c>
      <c r="M50" s="513" t="s">
        <v>775</v>
      </c>
    </row>
    <row r="51" spans="1:13" ht="10.75" thickBot="1" x14ac:dyDescent="0.3">
      <c r="A51" s="579" t="s">
        <v>4122</v>
      </c>
      <c r="B51" s="579"/>
      <c r="C51" s="575"/>
      <c r="D51" s="574"/>
      <c r="E51" s="508">
        <v>44.294640000000001</v>
      </c>
      <c r="F51" s="509">
        <v>44.936979999999998</v>
      </c>
      <c r="G51" s="510">
        <v>20.34085</v>
      </c>
      <c r="H51" s="510">
        <v>24.24887</v>
      </c>
      <c r="I51" s="511">
        <v>1.0145015288531525</v>
      </c>
      <c r="J51" s="511">
        <v>0.4592169616910759</v>
      </c>
      <c r="K51" s="511">
        <v>0.5474447924173218</v>
      </c>
      <c r="L51" s="534">
        <v>1</v>
      </c>
      <c r="M51" s="513" t="s">
        <v>491</v>
      </c>
    </row>
    <row r="52" spans="1:13" ht="10.75" thickBot="1" x14ac:dyDescent="0.3">
      <c r="A52" s="579" t="s">
        <v>4123</v>
      </c>
      <c r="B52" s="579"/>
      <c r="C52" s="575"/>
      <c r="D52" s="574"/>
      <c r="E52" s="508">
        <v>15.583080000000001</v>
      </c>
      <c r="F52" s="509">
        <v>15.657730000000001</v>
      </c>
      <c r="G52" s="510">
        <v>5.4660039999999999</v>
      </c>
      <c r="H52" s="510">
        <v>13.315569999999999</v>
      </c>
      <c r="I52" s="511">
        <v>1.004790452208421</v>
      </c>
      <c r="J52" s="511">
        <v>0.35076531725435534</v>
      </c>
      <c r="K52" s="511">
        <v>0.85448897137151314</v>
      </c>
      <c r="L52" s="534">
        <v>1</v>
      </c>
      <c r="M52" s="513" t="s">
        <v>775</v>
      </c>
    </row>
    <row r="53" spans="1:13" ht="62.15" thickBot="1" x14ac:dyDescent="0.3">
      <c r="A53" s="579" t="s">
        <v>5337</v>
      </c>
      <c r="B53" s="579" t="s">
        <v>1470</v>
      </c>
      <c r="C53" s="575" t="s">
        <v>1471</v>
      </c>
      <c r="D53" s="574" t="s">
        <v>1472</v>
      </c>
      <c r="E53" s="508">
        <v>14.901059999999999</v>
      </c>
      <c r="F53" s="509">
        <v>11.475759999999999</v>
      </c>
      <c r="G53" s="510">
        <v>5.5961249999999998</v>
      </c>
      <c r="H53" s="510">
        <v>9.8685700000000001</v>
      </c>
      <c r="I53" s="511">
        <v>0.77013044709570999</v>
      </c>
      <c r="J53" s="511">
        <v>0.37555214192815811</v>
      </c>
      <c r="K53" s="511">
        <v>0.66227301950331052</v>
      </c>
      <c r="L53" s="534">
        <v>1</v>
      </c>
      <c r="M53" s="513" t="s">
        <v>491</v>
      </c>
    </row>
    <row r="54" spans="1:13" ht="10.75" thickBot="1" x14ac:dyDescent="0.3">
      <c r="A54" s="579" t="s">
        <v>4124</v>
      </c>
      <c r="B54" s="579"/>
      <c r="C54" s="575"/>
      <c r="D54" s="574"/>
      <c r="E54" s="508">
        <v>21.981280000000002</v>
      </c>
      <c r="F54" s="509">
        <v>26.821110000000001</v>
      </c>
      <c r="G54" s="510">
        <v>9.7210359999999998</v>
      </c>
      <c r="H54" s="510">
        <v>17.81251</v>
      </c>
      <c r="I54" s="511">
        <v>1.2201796255723052</v>
      </c>
      <c r="J54" s="511">
        <v>0.44224158010816472</v>
      </c>
      <c r="K54" s="511">
        <v>0.81034907885255081</v>
      </c>
      <c r="L54" s="534">
        <v>1</v>
      </c>
      <c r="M54" s="513" t="s">
        <v>775</v>
      </c>
    </row>
    <row r="55" spans="1:13" ht="10.75" thickBot="1" x14ac:dyDescent="0.3">
      <c r="A55" s="579" t="s">
        <v>5338</v>
      </c>
      <c r="B55" s="579"/>
      <c r="C55" s="575"/>
      <c r="D55" s="574"/>
      <c r="E55" s="508">
        <v>13.070080000000001</v>
      </c>
      <c r="F55" s="509">
        <v>11.7308</v>
      </c>
      <c r="G55" s="510">
        <v>5.8156220000000003</v>
      </c>
      <c r="H55" s="510">
        <v>7.643732</v>
      </c>
      <c r="I55" s="511">
        <v>0.89753084908432079</v>
      </c>
      <c r="J55" s="511">
        <v>0.44495687861130151</v>
      </c>
      <c r="K55" s="511">
        <v>0.58482671873469783</v>
      </c>
      <c r="L55" s="534">
        <v>1</v>
      </c>
      <c r="M55" s="513" t="s">
        <v>775</v>
      </c>
    </row>
    <row r="56" spans="1:13" ht="10.75" thickBot="1" x14ac:dyDescent="0.3">
      <c r="A56" s="579" t="s">
        <v>5339</v>
      </c>
      <c r="B56" s="579"/>
      <c r="C56" s="575"/>
      <c r="D56" s="574"/>
      <c r="E56" s="508">
        <v>54.268900000000002</v>
      </c>
      <c r="F56" s="509">
        <v>45.71895</v>
      </c>
      <c r="G56" s="510">
        <v>16.753</v>
      </c>
      <c r="H56" s="510">
        <v>21.089829999999999</v>
      </c>
      <c r="I56" s="511">
        <v>0.84245212267062719</v>
      </c>
      <c r="J56" s="511">
        <v>0.30870351158766807</v>
      </c>
      <c r="K56" s="511">
        <v>0.38861723749698257</v>
      </c>
      <c r="L56" s="534">
        <v>2</v>
      </c>
      <c r="M56" s="513" t="s">
        <v>491</v>
      </c>
    </row>
    <row r="57" spans="1:13" ht="10.75" thickBot="1" x14ac:dyDescent="0.3">
      <c r="A57" s="579" t="s">
        <v>5340</v>
      </c>
      <c r="B57" s="579"/>
      <c r="C57" s="575"/>
      <c r="D57" s="574"/>
      <c r="E57" s="508">
        <v>11.85435</v>
      </c>
      <c r="F57" s="509">
        <v>12.14025</v>
      </c>
      <c r="G57" s="510">
        <v>5.7198250000000002</v>
      </c>
      <c r="H57" s="510">
        <v>7.4625440000000003</v>
      </c>
      <c r="I57" s="511">
        <v>1.0241177289349479</v>
      </c>
      <c r="J57" s="511">
        <v>0.48250853062377946</v>
      </c>
      <c r="K57" s="511">
        <v>0.6295194591015113</v>
      </c>
      <c r="L57" s="534">
        <v>1</v>
      </c>
      <c r="M57" s="513" t="s">
        <v>775</v>
      </c>
    </row>
    <row r="58" spans="1:13" ht="21" thickBot="1" x14ac:dyDescent="0.3">
      <c r="A58" s="579" t="s">
        <v>4125</v>
      </c>
      <c r="B58" s="579" t="s">
        <v>1473</v>
      </c>
      <c r="C58" s="575" t="s">
        <v>1474</v>
      </c>
      <c r="D58" s="574" t="s">
        <v>1475</v>
      </c>
      <c r="E58" s="508">
        <v>44.126449999999998</v>
      </c>
      <c r="F58" s="509">
        <v>46.300939999999997</v>
      </c>
      <c r="G58" s="510">
        <v>13.80946</v>
      </c>
      <c r="H58" s="510">
        <v>23.355979999999999</v>
      </c>
      <c r="I58" s="511">
        <v>1.0492786072752283</v>
      </c>
      <c r="J58" s="511">
        <v>0.3129519823144622</v>
      </c>
      <c r="K58" s="511">
        <v>0.52929660101821019</v>
      </c>
      <c r="L58" s="534">
        <v>1</v>
      </c>
      <c r="M58" s="513" t="s">
        <v>491</v>
      </c>
    </row>
    <row r="59" spans="1:13" ht="21" thickBot="1" x14ac:dyDescent="0.3">
      <c r="A59" s="579" t="s">
        <v>4126</v>
      </c>
      <c r="B59" s="579" t="s">
        <v>1476</v>
      </c>
      <c r="C59" s="575" t="s">
        <v>38</v>
      </c>
      <c r="D59" s="574" t="s">
        <v>1477</v>
      </c>
      <c r="E59" s="508">
        <v>18.675460000000001</v>
      </c>
      <c r="F59" s="509">
        <v>17.477029999999999</v>
      </c>
      <c r="G59" s="510">
        <v>7.136838</v>
      </c>
      <c r="H59" s="510">
        <v>13.258789999999999</v>
      </c>
      <c r="I59" s="511">
        <v>0.93582862215977536</v>
      </c>
      <c r="J59" s="511">
        <v>0.38215058691994735</v>
      </c>
      <c r="K59" s="511">
        <v>0.70995788055555253</v>
      </c>
      <c r="L59" s="534">
        <v>1</v>
      </c>
      <c r="M59" s="513" t="s">
        <v>491</v>
      </c>
    </row>
    <row r="60" spans="1:13" ht="51.9" thickBot="1" x14ac:dyDescent="0.3">
      <c r="A60" s="579" t="s">
        <v>4127</v>
      </c>
      <c r="B60" s="579" t="s">
        <v>1478</v>
      </c>
      <c r="C60" s="575" t="s">
        <v>1479</v>
      </c>
      <c r="D60" s="574" t="s">
        <v>1480</v>
      </c>
      <c r="E60" s="508">
        <v>15.45661</v>
      </c>
      <c r="F60" s="509">
        <v>16.82554</v>
      </c>
      <c r="G60" s="510">
        <v>6.8180069999999997</v>
      </c>
      <c r="H60" s="510">
        <v>5.8028040000000001</v>
      </c>
      <c r="I60" s="511">
        <v>1.0885659921548128</v>
      </c>
      <c r="J60" s="511">
        <v>0.44110623222038986</v>
      </c>
      <c r="K60" s="511">
        <v>0.37542540052443585</v>
      </c>
      <c r="L60" s="534">
        <v>2</v>
      </c>
      <c r="M60" s="513" t="s">
        <v>491</v>
      </c>
    </row>
    <row r="61" spans="1:13" ht="31.3" thickBot="1" x14ac:dyDescent="0.3">
      <c r="A61" s="579" t="s">
        <v>4128</v>
      </c>
      <c r="B61" s="579"/>
      <c r="C61" s="575" t="s">
        <v>1481</v>
      </c>
      <c r="D61" s="574" t="s">
        <v>1482</v>
      </c>
      <c r="E61" s="508">
        <v>187.6371</v>
      </c>
      <c r="F61" s="509">
        <v>82.547520000000006</v>
      </c>
      <c r="G61" s="510">
        <v>130.98580000000001</v>
      </c>
      <c r="H61" s="510">
        <v>93.593299999999999</v>
      </c>
      <c r="I61" s="511">
        <v>0.43993176189570188</v>
      </c>
      <c r="J61" s="511">
        <v>0.69808049687401907</v>
      </c>
      <c r="K61" s="511">
        <v>0.49879954443977231</v>
      </c>
      <c r="L61" s="534">
        <v>2</v>
      </c>
      <c r="M61" s="513" t="s">
        <v>775</v>
      </c>
    </row>
    <row r="62" spans="1:13" ht="10.75" thickBot="1" x14ac:dyDescent="0.3">
      <c r="A62" s="579" t="s">
        <v>5341</v>
      </c>
      <c r="B62" s="579"/>
      <c r="C62" s="575"/>
      <c r="D62" s="574"/>
      <c r="E62" s="508">
        <v>31.328620000000001</v>
      </c>
      <c r="F62" s="509">
        <v>34.36148</v>
      </c>
      <c r="G62" s="510">
        <v>8.9367909999999995</v>
      </c>
      <c r="H62" s="510">
        <v>22.719460000000002</v>
      </c>
      <c r="I62" s="511">
        <v>1.0968079666451953</v>
      </c>
      <c r="J62" s="511">
        <v>0.28525964437629231</v>
      </c>
      <c r="K62" s="511">
        <v>0.72519823726675481</v>
      </c>
      <c r="L62" s="534">
        <v>1</v>
      </c>
      <c r="M62" s="513" t="s">
        <v>491</v>
      </c>
    </row>
    <row r="63" spans="1:13" ht="10.75" thickBot="1" x14ac:dyDescent="0.3">
      <c r="A63" s="579" t="s">
        <v>4129</v>
      </c>
      <c r="B63" s="579"/>
      <c r="C63" s="575"/>
      <c r="D63" s="574"/>
      <c r="E63" s="508">
        <v>22.998360000000002</v>
      </c>
      <c r="F63" s="509">
        <v>23.045079999999999</v>
      </c>
      <c r="G63" s="510">
        <v>8.7464359999999992</v>
      </c>
      <c r="H63" s="510">
        <v>16.31165</v>
      </c>
      <c r="I63" s="511">
        <v>1.0020314491989861</v>
      </c>
      <c r="J63" s="511">
        <v>0.3803069436255454</v>
      </c>
      <c r="K63" s="511">
        <v>0.70925274671759198</v>
      </c>
      <c r="L63" s="534">
        <v>1</v>
      </c>
      <c r="M63" s="513" t="s">
        <v>775</v>
      </c>
    </row>
    <row r="64" spans="1:13" ht="10.75" thickBot="1" x14ac:dyDescent="0.3">
      <c r="A64" s="579" t="s">
        <v>4130</v>
      </c>
      <c r="B64" s="579"/>
      <c r="C64" s="575"/>
      <c r="D64" s="574"/>
      <c r="E64" s="508">
        <v>30.900040000000001</v>
      </c>
      <c r="F64" s="509">
        <v>20.898890000000002</v>
      </c>
      <c r="G64" s="510">
        <v>6.8383029999999998</v>
      </c>
      <c r="H64" s="510">
        <v>29.110399999999998</v>
      </c>
      <c r="I64" s="511">
        <v>0.67633860668141532</v>
      </c>
      <c r="J64" s="511">
        <v>0.22130401772942687</v>
      </c>
      <c r="K64" s="511">
        <v>0.94208292287000273</v>
      </c>
      <c r="L64" s="534">
        <v>1</v>
      </c>
      <c r="M64" s="513" t="s">
        <v>491</v>
      </c>
    </row>
    <row r="65" spans="1:13" ht="10.75" thickBot="1" x14ac:dyDescent="0.3">
      <c r="A65" s="579" t="s">
        <v>5342</v>
      </c>
      <c r="B65" s="579"/>
      <c r="C65" s="575"/>
      <c r="D65" s="574"/>
      <c r="E65" s="508">
        <v>37.229799999999997</v>
      </c>
      <c r="F65" s="509">
        <v>26.34235</v>
      </c>
      <c r="G65" s="510">
        <v>13.1081</v>
      </c>
      <c r="H65" s="510">
        <v>64.174679999999995</v>
      </c>
      <c r="I65" s="511">
        <v>0.70756087865097317</v>
      </c>
      <c r="J65" s="511">
        <v>0.35208623199694872</v>
      </c>
      <c r="K65" s="511">
        <v>1.7237449569968144</v>
      </c>
      <c r="L65" s="534">
        <v>1</v>
      </c>
      <c r="M65" s="513" t="s">
        <v>491</v>
      </c>
    </row>
    <row r="66" spans="1:13" ht="21" thickBot="1" x14ac:dyDescent="0.3">
      <c r="A66" s="579" t="s">
        <v>4131</v>
      </c>
      <c r="B66" s="579" t="s">
        <v>1483</v>
      </c>
      <c r="C66" s="575" t="s">
        <v>712</v>
      </c>
      <c r="D66" s="574" t="s">
        <v>1045</v>
      </c>
      <c r="E66" s="508">
        <v>16.50901</v>
      </c>
      <c r="F66" s="509">
        <v>8.2000519999999995</v>
      </c>
      <c r="G66" s="510">
        <v>28.666599999999999</v>
      </c>
      <c r="H66" s="510">
        <v>11.86444</v>
      </c>
      <c r="I66" s="511">
        <v>0.49670161929758355</v>
      </c>
      <c r="J66" s="511">
        <v>1.7364215055899779</v>
      </c>
      <c r="K66" s="511">
        <v>0.71866453530526664</v>
      </c>
      <c r="L66" s="534">
        <v>1</v>
      </c>
      <c r="M66" s="513" t="s">
        <v>775</v>
      </c>
    </row>
    <row r="67" spans="1:13" ht="31.3" thickBot="1" x14ac:dyDescent="0.3">
      <c r="A67" s="579" t="s">
        <v>4132</v>
      </c>
      <c r="B67" s="579" t="s">
        <v>1484</v>
      </c>
      <c r="C67" s="575" t="s">
        <v>1485</v>
      </c>
      <c r="D67" s="574" t="s">
        <v>1486</v>
      </c>
      <c r="E67" s="508">
        <v>38.68468</v>
      </c>
      <c r="F67" s="509">
        <v>39.538240000000002</v>
      </c>
      <c r="G67" s="510">
        <v>8.8367690000000003</v>
      </c>
      <c r="H67" s="510">
        <v>22.342379999999999</v>
      </c>
      <c r="I67" s="511">
        <v>1.0220645485499686</v>
      </c>
      <c r="J67" s="511">
        <v>0.22843071210618779</v>
      </c>
      <c r="K67" s="511">
        <v>0.57755111325723774</v>
      </c>
      <c r="L67" s="534">
        <v>1</v>
      </c>
      <c r="M67" s="513" t="s">
        <v>491</v>
      </c>
    </row>
    <row r="68" spans="1:13" ht="31.3" thickBot="1" x14ac:dyDescent="0.3">
      <c r="A68" s="579" t="s">
        <v>4133</v>
      </c>
      <c r="B68" s="579" t="s">
        <v>1487</v>
      </c>
      <c r="C68" s="575" t="s">
        <v>1488</v>
      </c>
      <c r="D68" s="574" t="s">
        <v>1489</v>
      </c>
      <c r="E68" s="508">
        <v>15.11168</v>
      </c>
      <c r="F68" s="509">
        <v>17.395630000000001</v>
      </c>
      <c r="G68" s="510">
        <v>6.4704560000000004</v>
      </c>
      <c r="H68" s="510">
        <v>9.1540510000000008</v>
      </c>
      <c r="I68" s="511">
        <v>1.1511380600965611</v>
      </c>
      <c r="J68" s="511">
        <v>0.42817582161612744</v>
      </c>
      <c r="K68" s="511">
        <v>0.60575998168304257</v>
      </c>
      <c r="L68" s="534">
        <v>1</v>
      </c>
      <c r="M68" s="513" t="s">
        <v>775</v>
      </c>
    </row>
    <row r="69" spans="1:13" ht="10.75" thickBot="1" x14ac:dyDescent="0.3">
      <c r="A69" s="579" t="s">
        <v>4134</v>
      </c>
      <c r="B69" s="579"/>
      <c r="C69" s="575"/>
      <c r="D69" s="574"/>
      <c r="E69" s="508">
        <v>15.592510000000001</v>
      </c>
      <c r="F69" s="509">
        <v>23.150469999999999</v>
      </c>
      <c r="G69" s="510">
        <v>9.7363199999999992</v>
      </c>
      <c r="H69" s="510">
        <v>5.3320340000000002</v>
      </c>
      <c r="I69" s="511">
        <v>1.484717341851953</v>
      </c>
      <c r="J69" s="511">
        <v>0.62442287995967283</v>
      </c>
      <c r="K69" s="511">
        <v>0.34196123651676347</v>
      </c>
      <c r="L69" s="534">
        <v>1</v>
      </c>
      <c r="M69" s="513" t="s">
        <v>775</v>
      </c>
    </row>
    <row r="70" spans="1:13" ht="31.3" thickBot="1" x14ac:dyDescent="0.3">
      <c r="A70" s="579" t="s">
        <v>4135</v>
      </c>
      <c r="B70" s="579" t="s">
        <v>1490</v>
      </c>
      <c r="C70" s="575" t="s">
        <v>1491</v>
      </c>
      <c r="D70" s="574" t="s">
        <v>1492</v>
      </c>
      <c r="E70" s="508">
        <v>68.278080000000003</v>
      </c>
      <c r="F70" s="509">
        <v>60.494039999999998</v>
      </c>
      <c r="G70" s="510">
        <v>28.08333</v>
      </c>
      <c r="H70" s="510">
        <v>49.90963</v>
      </c>
      <c r="I70" s="511">
        <v>0.88599503676729041</v>
      </c>
      <c r="J70" s="511">
        <v>0.41130813871743316</v>
      </c>
      <c r="K70" s="511">
        <v>0.73097588567223915</v>
      </c>
      <c r="L70" s="534">
        <v>1</v>
      </c>
      <c r="M70" s="513" t="s">
        <v>491</v>
      </c>
    </row>
    <row r="71" spans="1:13" ht="10.75" thickBot="1" x14ac:dyDescent="0.3">
      <c r="A71" s="579" t="s">
        <v>5343</v>
      </c>
      <c r="B71" s="579"/>
      <c r="C71" s="575"/>
      <c r="D71" s="574"/>
      <c r="E71" s="508">
        <v>11.627980000000001</v>
      </c>
      <c r="F71" s="509">
        <v>10.41018</v>
      </c>
      <c r="G71" s="510">
        <v>5.49986</v>
      </c>
      <c r="H71" s="510">
        <v>9.0887309999999992</v>
      </c>
      <c r="I71" s="511">
        <v>0.89526985770529355</v>
      </c>
      <c r="J71" s="511">
        <v>0.47298498965426494</v>
      </c>
      <c r="K71" s="511">
        <v>0.78162595738898744</v>
      </c>
      <c r="L71" s="534">
        <v>1</v>
      </c>
      <c r="M71" s="513" t="s">
        <v>775</v>
      </c>
    </row>
    <row r="72" spans="1:13" ht="10.75" thickBot="1" x14ac:dyDescent="0.3">
      <c r="A72" s="579" t="s">
        <v>5344</v>
      </c>
      <c r="B72" s="579"/>
      <c r="C72" s="575"/>
      <c r="D72" s="574"/>
      <c r="E72" s="508">
        <v>13.733499999999999</v>
      </c>
      <c r="F72" s="509">
        <v>12.59872</v>
      </c>
      <c r="G72" s="510">
        <v>6.487177</v>
      </c>
      <c r="H72" s="510">
        <v>11.825979999999999</v>
      </c>
      <c r="I72" s="511">
        <v>0.91737139112389421</v>
      </c>
      <c r="J72" s="511">
        <v>0.47236152473877746</v>
      </c>
      <c r="K72" s="511">
        <v>0.86110459824516694</v>
      </c>
      <c r="L72" s="534">
        <v>1</v>
      </c>
      <c r="M72" s="513" t="s">
        <v>775</v>
      </c>
    </row>
    <row r="73" spans="1:13" ht="41.6" thickBot="1" x14ac:dyDescent="0.3">
      <c r="A73" s="579" t="s">
        <v>4136</v>
      </c>
      <c r="B73" s="579" t="s">
        <v>1493</v>
      </c>
      <c r="C73" s="575" t="s">
        <v>1494</v>
      </c>
      <c r="D73" s="574" t="s">
        <v>1495</v>
      </c>
      <c r="E73" s="508">
        <v>24.440380000000001</v>
      </c>
      <c r="F73" s="509">
        <v>22.081340000000001</v>
      </c>
      <c r="G73" s="510">
        <v>11.468109999999999</v>
      </c>
      <c r="H73" s="510">
        <v>16.65681</v>
      </c>
      <c r="I73" s="511">
        <v>0.9034777691672552</v>
      </c>
      <c r="J73" s="511">
        <v>0.4692279743604641</v>
      </c>
      <c r="K73" s="511">
        <v>0.68152827411030437</v>
      </c>
      <c r="L73" s="534">
        <v>1</v>
      </c>
      <c r="M73" s="513" t="s">
        <v>775</v>
      </c>
    </row>
    <row r="74" spans="1:13" ht="10.75" thickBot="1" x14ac:dyDescent="0.3">
      <c r="A74" s="579" t="s">
        <v>5345</v>
      </c>
      <c r="B74" s="579"/>
      <c r="C74" s="575"/>
      <c r="D74" s="574"/>
      <c r="E74" s="508">
        <v>21.911470000000001</v>
      </c>
      <c r="F74" s="509">
        <v>22.47805</v>
      </c>
      <c r="G74" s="510">
        <v>6.5178130000000003</v>
      </c>
      <c r="H74" s="510">
        <v>12.30129</v>
      </c>
      <c r="I74" s="511">
        <v>1.0258576900591334</v>
      </c>
      <c r="J74" s="511">
        <v>0.29746123833772903</v>
      </c>
      <c r="K74" s="511">
        <v>0.56140870512110774</v>
      </c>
      <c r="L74" s="534">
        <v>1</v>
      </c>
      <c r="M74" s="513" t="s">
        <v>775</v>
      </c>
    </row>
    <row r="75" spans="1:13" ht="41.6" thickBot="1" x14ac:dyDescent="0.3">
      <c r="A75" s="579" t="s">
        <v>4137</v>
      </c>
      <c r="B75" s="579"/>
      <c r="C75" s="575" t="s">
        <v>1496</v>
      </c>
      <c r="D75" s="574" t="s">
        <v>1497</v>
      </c>
      <c r="E75" s="508">
        <v>26.514559999999999</v>
      </c>
      <c r="F75" s="509">
        <v>21.74194</v>
      </c>
      <c r="G75" s="510">
        <v>8.9920460000000002</v>
      </c>
      <c r="H75" s="510">
        <v>14.972950000000001</v>
      </c>
      <c r="I75" s="511">
        <v>0.82000003017210166</v>
      </c>
      <c r="J75" s="511">
        <v>0.33913615764319682</v>
      </c>
      <c r="K75" s="511">
        <v>0.56470671208573708</v>
      </c>
      <c r="L75" s="534">
        <v>1</v>
      </c>
      <c r="M75" s="513" t="s">
        <v>491</v>
      </c>
    </row>
    <row r="76" spans="1:13" ht="41.6" thickBot="1" x14ac:dyDescent="0.3">
      <c r="A76" s="579" t="s">
        <v>4138</v>
      </c>
      <c r="B76" s="579" t="s">
        <v>1498</v>
      </c>
      <c r="C76" s="575" t="s">
        <v>1499</v>
      </c>
      <c r="D76" s="574" t="s">
        <v>1500</v>
      </c>
      <c r="E76" s="508">
        <v>207.24250000000001</v>
      </c>
      <c r="F76" s="509">
        <v>163.62260000000001</v>
      </c>
      <c r="G76" s="510">
        <v>72.359279999999998</v>
      </c>
      <c r="H76" s="510">
        <v>214.30019999999999</v>
      </c>
      <c r="I76" s="511">
        <v>0.78952241938791512</v>
      </c>
      <c r="J76" s="511">
        <v>0.3491527075768725</v>
      </c>
      <c r="K76" s="511">
        <v>1.0340552734115829</v>
      </c>
      <c r="L76" s="534">
        <v>1</v>
      </c>
      <c r="M76" s="513" t="s">
        <v>775</v>
      </c>
    </row>
    <row r="77" spans="1:13" s="541" customFormat="1" ht="72.45" thickBot="1" x14ac:dyDescent="0.3">
      <c r="A77" s="581" t="s">
        <v>4139</v>
      </c>
      <c r="B77" s="581" t="s">
        <v>1501</v>
      </c>
      <c r="C77" s="585" t="s">
        <v>1465</v>
      </c>
      <c r="D77" s="588" t="s">
        <v>1502</v>
      </c>
      <c r="E77" s="536">
        <v>42.747999999999998</v>
      </c>
      <c r="F77" s="509">
        <v>47.792279999999998</v>
      </c>
      <c r="G77" s="537">
        <v>31.50629</v>
      </c>
      <c r="H77" s="537">
        <v>16.167840000000002</v>
      </c>
      <c r="I77" s="538">
        <v>1.1180003742865163</v>
      </c>
      <c r="J77" s="538">
        <v>0.73702372040797237</v>
      </c>
      <c r="K77" s="538">
        <v>0.37821278188453267</v>
      </c>
      <c r="L77" s="539">
        <v>1</v>
      </c>
      <c r="M77" s="540" t="s">
        <v>491</v>
      </c>
    </row>
    <row r="78" spans="1:13" ht="10.75" thickBot="1" x14ac:dyDescent="0.3">
      <c r="A78" s="579" t="s">
        <v>5346</v>
      </c>
      <c r="B78" s="579"/>
      <c r="C78" s="575"/>
      <c r="D78" s="574"/>
      <c r="E78" s="508">
        <v>14.317869999999999</v>
      </c>
      <c r="F78" s="509">
        <v>18.821100000000001</v>
      </c>
      <c r="G78" s="510">
        <v>6.7162069999999998</v>
      </c>
      <c r="H78" s="510">
        <v>11.416399999999999</v>
      </c>
      <c r="I78" s="511">
        <v>1.3145181510937034</v>
      </c>
      <c r="J78" s="511">
        <v>0.46907864088722695</v>
      </c>
      <c r="K78" s="511">
        <v>0.79735323759749177</v>
      </c>
      <c r="L78" s="534">
        <v>1</v>
      </c>
      <c r="M78" s="513" t="s">
        <v>775</v>
      </c>
    </row>
    <row r="79" spans="1:13" ht="10.75" thickBot="1" x14ac:dyDescent="0.3">
      <c r="A79" s="579" t="s">
        <v>4140</v>
      </c>
      <c r="B79" s="579"/>
      <c r="C79" s="575"/>
      <c r="D79" s="574"/>
      <c r="E79" s="508">
        <v>48.331600000000002</v>
      </c>
      <c r="F79" s="509">
        <v>58.799120000000002</v>
      </c>
      <c r="G79" s="510">
        <v>21.607510000000001</v>
      </c>
      <c r="H79" s="510">
        <v>31.815059999999999</v>
      </c>
      <c r="I79" s="511">
        <v>1.2165771462148987</v>
      </c>
      <c r="J79" s="511">
        <v>0.44706796381663344</v>
      </c>
      <c r="K79" s="511">
        <v>0.65826622747850261</v>
      </c>
      <c r="L79" s="534">
        <v>1</v>
      </c>
      <c r="M79" s="513" t="s">
        <v>491</v>
      </c>
    </row>
    <row r="80" spans="1:13" ht="10.75" thickBot="1" x14ac:dyDescent="0.3">
      <c r="A80" s="579" t="s">
        <v>4141</v>
      </c>
      <c r="B80" s="579"/>
      <c r="C80" s="575"/>
      <c r="D80" s="574"/>
      <c r="E80" s="508">
        <v>14.56901</v>
      </c>
      <c r="F80" s="509">
        <v>11.863440000000001</v>
      </c>
      <c r="G80" s="510">
        <v>7.2284129999999998</v>
      </c>
      <c r="H80" s="510">
        <v>14.75301</v>
      </c>
      <c r="I80" s="511">
        <v>0.81429280369771184</v>
      </c>
      <c r="J80" s="511">
        <v>0.49614990998015646</v>
      </c>
      <c r="K80" s="511">
        <v>1.0126295472375955</v>
      </c>
      <c r="L80" s="534">
        <v>1</v>
      </c>
      <c r="M80" s="513" t="s">
        <v>775</v>
      </c>
    </row>
    <row r="81" spans="1:13" ht="10.75" thickBot="1" x14ac:dyDescent="0.3">
      <c r="A81" s="579" t="s">
        <v>4142</v>
      </c>
      <c r="B81" s="579"/>
      <c r="C81" s="575"/>
      <c r="D81" s="574"/>
      <c r="E81" s="508">
        <v>16.193020000000001</v>
      </c>
      <c r="F81" s="509">
        <v>17.216819999999998</v>
      </c>
      <c r="G81" s="510">
        <v>6.2064190000000004</v>
      </c>
      <c r="H81" s="510">
        <v>13.59562</v>
      </c>
      <c r="I81" s="511">
        <v>1.063224772154916</v>
      </c>
      <c r="J81" s="511">
        <v>0.38327742447054347</v>
      </c>
      <c r="K81" s="511">
        <v>0.83959755499591793</v>
      </c>
      <c r="L81" s="534">
        <v>1</v>
      </c>
      <c r="M81" s="513" t="s">
        <v>775</v>
      </c>
    </row>
    <row r="82" spans="1:13" ht="10.75" thickBot="1" x14ac:dyDescent="0.3">
      <c r="A82" s="579" t="s">
        <v>4143</v>
      </c>
      <c r="B82" s="579" t="s">
        <v>2144</v>
      </c>
      <c r="C82" s="575" t="s">
        <v>1503</v>
      </c>
      <c r="D82" s="574" t="s">
        <v>1504</v>
      </c>
      <c r="E82" s="508">
        <v>99.808409999999995</v>
      </c>
      <c r="F82" s="509">
        <v>95.87876</v>
      </c>
      <c r="G82" s="510">
        <v>42.16095</v>
      </c>
      <c r="H82" s="510">
        <v>65.298190000000005</v>
      </c>
      <c r="I82" s="511">
        <v>0.96062806731416728</v>
      </c>
      <c r="J82" s="511">
        <v>0.42241881220229838</v>
      </c>
      <c r="K82" s="511">
        <v>0.65423534950611884</v>
      </c>
      <c r="L82" s="534">
        <v>1</v>
      </c>
      <c r="M82" s="513" t="s">
        <v>491</v>
      </c>
    </row>
    <row r="83" spans="1:13" ht="10.75" thickBot="1" x14ac:dyDescent="0.3">
      <c r="A83" s="579" t="s">
        <v>5347</v>
      </c>
      <c r="B83" s="579"/>
      <c r="C83" s="575"/>
      <c r="D83" s="574"/>
      <c r="E83" s="508">
        <v>13.643000000000001</v>
      </c>
      <c r="F83" s="509">
        <v>16.744679999999999</v>
      </c>
      <c r="G83" s="510">
        <v>6.6963530000000002</v>
      </c>
      <c r="H83" s="510">
        <v>7.4364319999999999</v>
      </c>
      <c r="I83" s="511">
        <v>1.2273458916660558</v>
      </c>
      <c r="J83" s="511">
        <v>0.49082701751814117</v>
      </c>
      <c r="K83" s="511">
        <v>0.54507307776881919</v>
      </c>
      <c r="L83" s="534">
        <v>1</v>
      </c>
      <c r="M83" s="513" t="s">
        <v>775</v>
      </c>
    </row>
    <row r="84" spans="1:13" ht="10.75" thickBot="1" x14ac:dyDescent="0.3">
      <c r="A84" s="579" t="s">
        <v>4144</v>
      </c>
      <c r="B84" s="579"/>
      <c r="C84" s="575"/>
      <c r="D84" s="574"/>
      <c r="E84" s="508">
        <v>21.069569999999999</v>
      </c>
      <c r="F84" s="509">
        <v>16.209150000000001</v>
      </c>
      <c r="G84" s="510">
        <v>10.17961</v>
      </c>
      <c r="H84" s="510">
        <v>10.89803</v>
      </c>
      <c r="I84" s="511">
        <v>0.76931565285860137</v>
      </c>
      <c r="J84" s="511">
        <v>0.48314275042157961</v>
      </c>
      <c r="K84" s="511">
        <v>0.51724026641265108</v>
      </c>
      <c r="L84" s="534">
        <v>1</v>
      </c>
      <c r="M84" s="513" t="s">
        <v>491</v>
      </c>
    </row>
    <row r="85" spans="1:13" ht="10.75" thickBot="1" x14ac:dyDescent="0.3">
      <c r="A85" s="579" t="s">
        <v>5348</v>
      </c>
      <c r="B85" s="579"/>
      <c r="C85" s="575"/>
      <c r="D85" s="574"/>
      <c r="E85" s="508">
        <v>23.883230000000001</v>
      </c>
      <c r="F85" s="509">
        <v>29.675000000000001</v>
      </c>
      <c r="G85" s="510">
        <v>11.997450000000001</v>
      </c>
      <c r="H85" s="510">
        <v>10.130100000000001</v>
      </c>
      <c r="I85" s="511">
        <v>1.2425036312090114</v>
      </c>
      <c r="J85" s="511">
        <v>0.50233783286431521</v>
      </c>
      <c r="K85" s="511">
        <v>0.42415117218232207</v>
      </c>
      <c r="L85" s="534">
        <v>1</v>
      </c>
      <c r="M85" s="513" t="s">
        <v>775</v>
      </c>
    </row>
    <row r="86" spans="1:13" ht="21" thickBot="1" x14ac:dyDescent="0.3">
      <c r="A86" s="579" t="s">
        <v>4145</v>
      </c>
      <c r="B86" s="579" t="s">
        <v>1505</v>
      </c>
      <c r="C86" s="575" t="s">
        <v>1506</v>
      </c>
      <c r="D86" s="574" t="s">
        <v>1507</v>
      </c>
      <c r="E86" s="508">
        <v>280.9504</v>
      </c>
      <c r="F86" s="509">
        <v>222.68209999999999</v>
      </c>
      <c r="G86" s="510">
        <v>159.46190000000001</v>
      </c>
      <c r="H86" s="510">
        <v>115.61409999999999</v>
      </c>
      <c r="I86" s="511">
        <v>0.792602893606843</v>
      </c>
      <c r="J86" s="511">
        <v>0.56758025615909435</v>
      </c>
      <c r="K86" s="511">
        <v>0.41151071505860104</v>
      </c>
      <c r="L86" s="534">
        <v>1</v>
      </c>
      <c r="M86" s="513" t="s">
        <v>491</v>
      </c>
    </row>
    <row r="87" spans="1:13" ht="10.75" thickBot="1" x14ac:dyDescent="0.3">
      <c r="A87" s="579" t="s">
        <v>4146</v>
      </c>
      <c r="B87" s="579"/>
      <c r="C87" s="575"/>
      <c r="D87" s="574"/>
      <c r="E87" s="508">
        <v>19.42501</v>
      </c>
      <c r="F87" s="509">
        <v>22.24108</v>
      </c>
      <c r="G87" s="510">
        <v>8.4359590000000004</v>
      </c>
      <c r="H87" s="510">
        <v>12.088340000000001</v>
      </c>
      <c r="I87" s="511">
        <v>1.144971353940101</v>
      </c>
      <c r="J87" s="511">
        <v>0.43428338003429601</v>
      </c>
      <c r="K87" s="511">
        <v>0.62230804514386351</v>
      </c>
      <c r="L87" s="534">
        <v>1</v>
      </c>
      <c r="M87" s="513" t="s">
        <v>775</v>
      </c>
    </row>
    <row r="88" spans="1:13" ht="21" thickBot="1" x14ac:dyDescent="0.3">
      <c r="A88" s="579" t="s">
        <v>4147</v>
      </c>
      <c r="B88" s="579" t="s">
        <v>1508</v>
      </c>
      <c r="C88" s="575" t="s">
        <v>1509</v>
      </c>
      <c r="D88" s="574" t="s">
        <v>1510</v>
      </c>
      <c r="E88" s="508">
        <v>31.99042</v>
      </c>
      <c r="F88" s="509">
        <v>43.502800000000001</v>
      </c>
      <c r="G88" s="510">
        <v>15.771229999999999</v>
      </c>
      <c r="H88" s="510">
        <v>20.446809999999999</v>
      </c>
      <c r="I88" s="511">
        <v>1.3598696109647825</v>
      </c>
      <c r="J88" s="511">
        <v>0.49299852893459978</v>
      </c>
      <c r="K88" s="511">
        <v>0.63915415927643338</v>
      </c>
      <c r="L88" s="534">
        <v>1</v>
      </c>
      <c r="M88" s="513" t="s">
        <v>775</v>
      </c>
    </row>
    <row r="89" spans="1:13" ht="10.75" thickBot="1" x14ac:dyDescent="0.3">
      <c r="A89" s="579" t="s">
        <v>4148</v>
      </c>
      <c r="B89" s="579" t="s">
        <v>1511</v>
      </c>
      <c r="C89" s="575" t="s">
        <v>1512</v>
      </c>
      <c r="D89" s="574"/>
      <c r="E89" s="508">
        <v>12.33306</v>
      </c>
      <c r="F89" s="509">
        <v>5.9641890000000002</v>
      </c>
      <c r="G89" s="510">
        <v>18.042449999999999</v>
      </c>
      <c r="H89" s="510">
        <v>8.4348550000000007</v>
      </c>
      <c r="I89" s="511">
        <v>0.48359360937188339</v>
      </c>
      <c r="J89" s="511">
        <v>1.4629337731268639</v>
      </c>
      <c r="K89" s="511">
        <v>0.6839223193595102</v>
      </c>
      <c r="L89" s="534">
        <v>1</v>
      </c>
      <c r="M89" s="513" t="s">
        <v>775</v>
      </c>
    </row>
    <row r="90" spans="1:13" ht="41.6" thickBot="1" x14ac:dyDescent="0.3">
      <c r="A90" s="579" t="s">
        <v>4149</v>
      </c>
      <c r="B90" s="579" t="s">
        <v>1513</v>
      </c>
      <c r="C90" s="575" t="s">
        <v>1514</v>
      </c>
      <c r="D90" s="574" t="s">
        <v>3665</v>
      </c>
      <c r="E90" s="508">
        <v>21.095749999999999</v>
      </c>
      <c r="F90" s="509">
        <v>21.878270000000001</v>
      </c>
      <c r="G90" s="510">
        <v>10.037750000000001</v>
      </c>
      <c r="H90" s="510">
        <v>27.799209999999999</v>
      </c>
      <c r="I90" s="511">
        <v>1.0370937274095493</v>
      </c>
      <c r="J90" s="511">
        <v>0.47581858905229735</v>
      </c>
      <c r="K90" s="511">
        <v>1.3177635305689535</v>
      </c>
      <c r="L90" s="534">
        <v>1</v>
      </c>
      <c r="M90" s="513" t="s">
        <v>775</v>
      </c>
    </row>
    <row r="91" spans="1:13" ht="31.3" thickBot="1" x14ac:dyDescent="0.3">
      <c r="A91" s="579" t="s">
        <v>4150</v>
      </c>
      <c r="B91" s="579" t="s">
        <v>1515</v>
      </c>
      <c r="C91" s="575" t="s">
        <v>1516</v>
      </c>
      <c r="D91" s="574" t="s">
        <v>1517</v>
      </c>
      <c r="E91" s="508">
        <v>27.2669</v>
      </c>
      <c r="F91" s="509">
        <v>26.474640000000001</v>
      </c>
      <c r="G91" s="510">
        <v>8.7377230000000008</v>
      </c>
      <c r="H91" s="510">
        <v>18.347660000000001</v>
      </c>
      <c r="I91" s="511">
        <v>0.97094425842321652</v>
      </c>
      <c r="J91" s="511">
        <v>0.32045164650180258</v>
      </c>
      <c r="K91" s="511">
        <v>0.67289130777609485</v>
      </c>
      <c r="L91" s="534">
        <v>1</v>
      </c>
      <c r="M91" s="513" t="s">
        <v>491</v>
      </c>
    </row>
    <row r="92" spans="1:13" ht="10.75" thickBot="1" x14ac:dyDescent="0.3">
      <c r="A92" s="579" t="s">
        <v>5349</v>
      </c>
      <c r="B92" s="579"/>
      <c r="C92" s="575"/>
      <c r="D92" s="574"/>
      <c r="E92" s="508">
        <v>114.24079999999999</v>
      </c>
      <c r="F92" s="509">
        <v>136.78649999999999</v>
      </c>
      <c r="G92" s="510">
        <v>79.670670000000001</v>
      </c>
      <c r="H92" s="510">
        <v>49.432769999999998</v>
      </c>
      <c r="I92" s="511">
        <v>1.1973524345067612</v>
      </c>
      <c r="J92" s="511">
        <v>0.69739243772802717</v>
      </c>
      <c r="K92" s="511">
        <v>0.43270679126896872</v>
      </c>
      <c r="L92" s="534">
        <v>1</v>
      </c>
      <c r="M92" s="513" t="s">
        <v>491</v>
      </c>
    </row>
    <row r="93" spans="1:13" ht="10.75" thickBot="1" x14ac:dyDescent="0.3">
      <c r="A93" s="579" t="s">
        <v>5350</v>
      </c>
      <c r="B93" s="579" t="s">
        <v>1518</v>
      </c>
      <c r="C93" s="575" t="s">
        <v>1519</v>
      </c>
      <c r="D93" s="574" t="s">
        <v>1520</v>
      </c>
      <c r="E93" s="508">
        <v>20.20121</v>
      </c>
      <c r="F93" s="509">
        <v>20.027180000000001</v>
      </c>
      <c r="G93" s="510">
        <v>9.6260220000000007</v>
      </c>
      <c r="H93" s="510">
        <v>12.93746</v>
      </c>
      <c r="I93" s="511">
        <v>0.991385169502223</v>
      </c>
      <c r="J93" s="511">
        <v>0.47650719932122881</v>
      </c>
      <c r="K93" s="511">
        <v>0.64042995444332296</v>
      </c>
      <c r="L93" s="534">
        <v>1</v>
      </c>
      <c r="M93" s="513" t="s">
        <v>775</v>
      </c>
    </row>
    <row r="94" spans="1:13" ht="10.75" thickBot="1" x14ac:dyDescent="0.3">
      <c r="A94" s="579" t="s">
        <v>4151</v>
      </c>
      <c r="B94" s="579"/>
      <c r="C94" s="575"/>
      <c r="D94" s="574"/>
      <c r="E94" s="508">
        <v>20.567319999999999</v>
      </c>
      <c r="F94" s="509">
        <v>17.748100000000001</v>
      </c>
      <c r="G94" s="510">
        <v>7.6877449999999996</v>
      </c>
      <c r="H94" s="510">
        <v>12.271430000000001</v>
      </c>
      <c r="I94" s="511">
        <v>0.86292720685047941</v>
      </c>
      <c r="J94" s="511">
        <v>0.37378447945575799</v>
      </c>
      <c r="K94" s="511">
        <v>0.59664701088911931</v>
      </c>
      <c r="L94" s="534">
        <v>1</v>
      </c>
      <c r="M94" s="513" t="s">
        <v>491</v>
      </c>
    </row>
    <row r="95" spans="1:13" ht="21" thickBot="1" x14ac:dyDescent="0.3">
      <c r="A95" s="579" t="s">
        <v>4152</v>
      </c>
      <c r="B95" s="579"/>
      <c r="C95" s="575" t="s">
        <v>1521</v>
      </c>
      <c r="D95" s="574" t="s">
        <v>1522</v>
      </c>
      <c r="E95" s="508">
        <v>17.93505</v>
      </c>
      <c r="F95" s="509">
        <v>21.954910000000002</v>
      </c>
      <c r="G95" s="510">
        <v>7.8621930000000004</v>
      </c>
      <c r="H95" s="510">
        <v>14.56922</v>
      </c>
      <c r="I95" s="511">
        <v>1.2241343068460919</v>
      </c>
      <c r="J95" s="511">
        <v>0.43837028611573431</v>
      </c>
      <c r="K95" s="511">
        <v>0.81233227674302544</v>
      </c>
      <c r="L95" s="534">
        <v>1</v>
      </c>
      <c r="M95" s="513" t="s">
        <v>491</v>
      </c>
    </row>
    <row r="96" spans="1:13" ht="10.75" thickBot="1" x14ac:dyDescent="0.3">
      <c r="A96" s="579" t="s">
        <v>4153</v>
      </c>
      <c r="B96" s="579"/>
      <c r="C96" s="575"/>
      <c r="D96" s="574"/>
      <c r="E96" s="508">
        <v>14.82305</v>
      </c>
      <c r="F96" s="509">
        <v>13.15756</v>
      </c>
      <c r="G96" s="510">
        <v>6.5387430000000002</v>
      </c>
      <c r="H96" s="510">
        <v>9.6297189999999997</v>
      </c>
      <c r="I96" s="511">
        <v>0.88764188206880501</v>
      </c>
      <c r="J96" s="511">
        <v>0.44111994495060058</v>
      </c>
      <c r="K96" s="511">
        <v>0.64964491113502276</v>
      </c>
      <c r="L96" s="534">
        <v>1</v>
      </c>
      <c r="M96" s="513" t="s">
        <v>775</v>
      </c>
    </row>
    <row r="97" spans="1:13" ht="10.75" thickBot="1" x14ac:dyDescent="0.3">
      <c r="A97" s="579" t="s">
        <v>5351</v>
      </c>
      <c r="B97" s="579" t="s">
        <v>1523</v>
      </c>
      <c r="C97" s="575" t="s">
        <v>709</v>
      </c>
      <c r="D97" s="574" t="s">
        <v>1524</v>
      </c>
      <c r="E97" s="508">
        <v>28.833839999999999</v>
      </c>
      <c r="F97" s="509">
        <v>32.202289999999998</v>
      </c>
      <c r="G97" s="510">
        <v>10.333819999999999</v>
      </c>
      <c r="H97" s="510">
        <v>19.221499999999999</v>
      </c>
      <c r="I97" s="511">
        <v>1.1168228026513292</v>
      </c>
      <c r="J97" s="511">
        <v>0.35839208374604287</v>
      </c>
      <c r="K97" s="511">
        <v>0.66662990430688385</v>
      </c>
      <c r="L97" s="534">
        <v>1</v>
      </c>
      <c r="M97" s="513" t="s">
        <v>491</v>
      </c>
    </row>
    <row r="98" spans="1:13" ht="41.6" thickBot="1" x14ac:dyDescent="0.3">
      <c r="A98" s="579" t="s">
        <v>4154</v>
      </c>
      <c r="B98" s="579" t="s">
        <v>1525</v>
      </c>
      <c r="C98" s="575" t="s">
        <v>1526</v>
      </c>
      <c r="D98" s="574" t="s">
        <v>1527</v>
      </c>
      <c r="E98" s="508">
        <v>68.966120000000004</v>
      </c>
      <c r="F98" s="509">
        <v>83.779210000000006</v>
      </c>
      <c r="G98" s="510">
        <v>23.055219999999998</v>
      </c>
      <c r="H98" s="510">
        <v>49.316310000000001</v>
      </c>
      <c r="I98" s="511">
        <v>1.2147879277535114</v>
      </c>
      <c r="J98" s="511">
        <v>0.33429776823750557</v>
      </c>
      <c r="K98" s="511">
        <v>0.71508024519865698</v>
      </c>
      <c r="L98" s="534">
        <v>1</v>
      </c>
      <c r="M98" s="513" t="s">
        <v>491</v>
      </c>
    </row>
    <row r="99" spans="1:13" ht="10.75" thickBot="1" x14ac:dyDescent="0.3">
      <c r="A99" s="579" t="s">
        <v>4155</v>
      </c>
      <c r="B99" s="579"/>
      <c r="C99" s="575"/>
      <c r="D99" s="574"/>
      <c r="E99" s="508">
        <v>137.49690000000001</v>
      </c>
      <c r="F99" s="509">
        <v>25.500109999999999</v>
      </c>
      <c r="G99" s="510">
        <v>63.123060000000002</v>
      </c>
      <c r="H99" s="510">
        <v>6.2413090000000002</v>
      </c>
      <c r="I99" s="511">
        <v>0.18545952672387522</v>
      </c>
      <c r="J99" s="511">
        <v>0.45908715032848013</v>
      </c>
      <c r="K99" s="511">
        <v>4.5392361573242737E-2</v>
      </c>
      <c r="L99" s="534">
        <v>3</v>
      </c>
      <c r="M99" s="513" t="s">
        <v>775</v>
      </c>
    </row>
    <row r="100" spans="1:13" s="494" customFormat="1" ht="31.3" thickBot="1" x14ac:dyDescent="0.3">
      <c r="A100" s="580" t="s">
        <v>109</v>
      </c>
      <c r="B100" s="580" t="s">
        <v>110</v>
      </c>
      <c r="C100" s="584" t="s">
        <v>111</v>
      </c>
      <c r="D100" s="619" t="s">
        <v>1528</v>
      </c>
      <c r="E100" s="514">
        <v>251.78120000000001</v>
      </c>
      <c r="F100" s="515">
        <v>196.7116</v>
      </c>
      <c r="G100" s="515">
        <v>116.2561</v>
      </c>
      <c r="H100" s="515">
        <v>163.4605</v>
      </c>
      <c r="I100" s="516">
        <v>0.78127993670695028</v>
      </c>
      <c r="J100" s="516">
        <v>0.46173463308618751</v>
      </c>
      <c r="K100" s="516">
        <v>0.64921646254764054</v>
      </c>
      <c r="L100" s="535">
        <v>1</v>
      </c>
      <c r="M100" s="518" t="s">
        <v>491</v>
      </c>
    </row>
    <row r="101" spans="1:13" s="494" customFormat="1" ht="51.9" thickBot="1" x14ac:dyDescent="0.3">
      <c r="A101" s="580" t="s">
        <v>115</v>
      </c>
      <c r="B101" s="580" t="s">
        <v>116</v>
      </c>
      <c r="C101" s="584" t="s">
        <v>1529</v>
      </c>
      <c r="D101" s="619" t="s">
        <v>1530</v>
      </c>
      <c r="E101" s="514">
        <v>316.09949999999998</v>
      </c>
      <c r="F101" s="515">
        <v>234.3725</v>
      </c>
      <c r="G101" s="515">
        <v>188.0162</v>
      </c>
      <c r="H101" s="515">
        <v>129.9383</v>
      </c>
      <c r="I101" s="516">
        <v>0.74145166316302313</v>
      </c>
      <c r="J101" s="516">
        <v>0.59480068775812678</v>
      </c>
      <c r="K101" s="516">
        <v>0.41106771760157801</v>
      </c>
      <c r="L101" s="535">
        <v>1</v>
      </c>
      <c r="M101" s="518" t="s">
        <v>491</v>
      </c>
    </row>
    <row r="102" spans="1:13" ht="21" thickBot="1" x14ac:dyDescent="0.3">
      <c r="A102" s="579" t="s">
        <v>4156</v>
      </c>
      <c r="B102" s="579" t="s">
        <v>1531</v>
      </c>
      <c r="C102" s="575" t="s">
        <v>712</v>
      </c>
      <c r="D102" s="574" t="s">
        <v>1050</v>
      </c>
      <c r="E102" s="508">
        <v>187.55330000000001</v>
      </c>
      <c r="F102" s="509">
        <v>112.4713</v>
      </c>
      <c r="G102" s="510">
        <v>139.7602</v>
      </c>
      <c r="H102" s="510">
        <v>72.311890000000005</v>
      </c>
      <c r="I102" s="511">
        <v>0.59967646530346308</v>
      </c>
      <c r="J102" s="511">
        <v>0.74517590466283445</v>
      </c>
      <c r="K102" s="511">
        <v>0.38555381323602411</v>
      </c>
      <c r="L102" s="534">
        <v>1</v>
      </c>
      <c r="M102" s="513" t="s">
        <v>491</v>
      </c>
    </row>
    <row r="103" spans="1:13" ht="10.75" thickBot="1" x14ac:dyDescent="0.3">
      <c r="A103" s="579" t="s">
        <v>4157</v>
      </c>
      <c r="B103" s="579"/>
      <c r="C103" s="575"/>
      <c r="D103" s="574"/>
      <c r="E103" s="508">
        <v>15.500970000000001</v>
      </c>
      <c r="F103" s="509">
        <v>16.291409999999999</v>
      </c>
      <c r="G103" s="510">
        <v>7.5909000000000004</v>
      </c>
      <c r="H103" s="510">
        <v>14.758570000000001</v>
      </c>
      <c r="I103" s="511">
        <v>1.0509929378613079</v>
      </c>
      <c r="J103" s="511">
        <v>0.48970483782627799</v>
      </c>
      <c r="K103" s="511">
        <v>0.95210622302991366</v>
      </c>
      <c r="L103" s="534">
        <v>1</v>
      </c>
      <c r="M103" s="513" t="s">
        <v>775</v>
      </c>
    </row>
    <row r="104" spans="1:13" ht="10.75" thickBot="1" x14ac:dyDescent="0.3">
      <c r="A104" s="579" t="s">
        <v>5352</v>
      </c>
      <c r="B104" s="579" t="s">
        <v>1532</v>
      </c>
      <c r="C104" s="575" t="s">
        <v>1533</v>
      </c>
      <c r="D104" s="574"/>
      <c r="E104" s="508">
        <v>58.423380000000002</v>
      </c>
      <c r="F104" s="509">
        <v>86.261920000000003</v>
      </c>
      <c r="G104" s="510">
        <v>26.825379999999999</v>
      </c>
      <c r="H104" s="510">
        <v>46.505949999999999</v>
      </c>
      <c r="I104" s="511">
        <v>1.4764965669565848</v>
      </c>
      <c r="J104" s="511">
        <v>0.45915487943354183</v>
      </c>
      <c r="K104" s="511">
        <v>0.79601608123323231</v>
      </c>
      <c r="L104" s="534">
        <v>1</v>
      </c>
      <c r="M104" s="513" t="s">
        <v>775</v>
      </c>
    </row>
    <row r="105" spans="1:13" ht="10.75" thickBot="1" x14ac:dyDescent="0.3">
      <c r="A105" s="579" t="s">
        <v>5353</v>
      </c>
      <c r="B105" s="579"/>
      <c r="C105" s="575"/>
      <c r="D105" s="574"/>
      <c r="E105" s="508">
        <v>22.042899999999999</v>
      </c>
      <c r="F105" s="509">
        <v>18.406189999999999</v>
      </c>
      <c r="G105" s="510">
        <v>5.5868010000000004</v>
      </c>
      <c r="H105" s="510">
        <v>14.05331</v>
      </c>
      <c r="I105" s="511">
        <v>0.83501671740106787</v>
      </c>
      <c r="J105" s="511">
        <v>0.2534512700234543</v>
      </c>
      <c r="K105" s="511">
        <v>0.63754360814593358</v>
      </c>
      <c r="L105" s="534">
        <v>1</v>
      </c>
      <c r="M105" s="513" t="s">
        <v>775</v>
      </c>
    </row>
    <row r="106" spans="1:13" ht="10.75" thickBot="1" x14ac:dyDescent="0.3">
      <c r="A106" s="579" t="s">
        <v>4158</v>
      </c>
      <c r="B106" s="579"/>
      <c r="C106" s="575"/>
      <c r="D106" s="574"/>
      <c r="E106" s="508">
        <v>114.5119</v>
      </c>
      <c r="F106" s="509">
        <v>102.1221</v>
      </c>
      <c r="G106" s="510">
        <v>44.062460000000002</v>
      </c>
      <c r="H106" s="510">
        <v>66.401730000000001</v>
      </c>
      <c r="I106" s="511">
        <v>0.8918033846264013</v>
      </c>
      <c r="J106" s="511">
        <v>0.38478498741178868</v>
      </c>
      <c r="K106" s="511">
        <v>0.57986750721977365</v>
      </c>
      <c r="L106" s="534">
        <v>1</v>
      </c>
      <c r="M106" s="513" t="s">
        <v>491</v>
      </c>
    </row>
    <row r="107" spans="1:13" ht="21" thickBot="1" x14ac:dyDescent="0.3">
      <c r="A107" s="579" t="s">
        <v>4159</v>
      </c>
      <c r="B107" s="579" t="s">
        <v>1534</v>
      </c>
      <c r="C107" s="575" t="s">
        <v>1535</v>
      </c>
      <c r="D107" s="574" t="s">
        <v>1536</v>
      </c>
      <c r="E107" s="508">
        <v>13.725199999999999</v>
      </c>
      <c r="F107" s="509">
        <v>15.84646</v>
      </c>
      <c r="G107" s="510">
        <v>6.818384</v>
      </c>
      <c r="H107" s="510">
        <v>14.676869999999999</v>
      </c>
      <c r="I107" s="511">
        <v>1.1545522105324513</v>
      </c>
      <c r="J107" s="511">
        <v>0.49677848045930117</v>
      </c>
      <c r="K107" s="511">
        <v>1.0693374231340891</v>
      </c>
      <c r="L107" s="534">
        <v>1</v>
      </c>
      <c r="M107" s="513" t="s">
        <v>775</v>
      </c>
    </row>
    <row r="108" spans="1:13" ht="41.6" thickBot="1" x14ac:dyDescent="0.3">
      <c r="A108" s="579" t="s">
        <v>4160</v>
      </c>
      <c r="B108" s="579" t="s">
        <v>1537</v>
      </c>
      <c r="C108" s="575" t="s">
        <v>709</v>
      </c>
      <c r="D108" s="574" t="s">
        <v>3666</v>
      </c>
      <c r="E108" s="508">
        <v>23.311789999999998</v>
      </c>
      <c r="F108" s="509">
        <v>18.024059999999999</v>
      </c>
      <c r="G108" s="510">
        <v>8.4592010000000002</v>
      </c>
      <c r="H108" s="510">
        <v>14.31903</v>
      </c>
      <c r="I108" s="511">
        <v>0.77317357440162249</v>
      </c>
      <c r="J108" s="511">
        <v>0.36287222045153977</v>
      </c>
      <c r="K108" s="511">
        <v>0.61423983314880581</v>
      </c>
      <c r="L108" s="534">
        <v>1</v>
      </c>
      <c r="M108" s="513" t="s">
        <v>491</v>
      </c>
    </row>
    <row r="109" spans="1:13" ht="10.75" thickBot="1" x14ac:dyDescent="0.3">
      <c r="A109" s="579" t="s">
        <v>4161</v>
      </c>
      <c r="B109" s="579"/>
      <c r="C109" s="575"/>
      <c r="D109" s="574"/>
      <c r="E109" s="508">
        <v>30.20457</v>
      </c>
      <c r="F109" s="509">
        <v>19.48573</v>
      </c>
      <c r="G109" s="510">
        <v>8.893186</v>
      </c>
      <c r="H109" s="510">
        <v>21.951630000000002</v>
      </c>
      <c r="I109" s="511">
        <v>0.64512522442795905</v>
      </c>
      <c r="J109" s="511">
        <v>0.29443180286956577</v>
      </c>
      <c r="K109" s="511">
        <v>0.72676518818178848</v>
      </c>
      <c r="L109" s="534">
        <v>1</v>
      </c>
      <c r="M109" s="513" t="s">
        <v>491</v>
      </c>
    </row>
    <row r="110" spans="1:13" ht="10.75" thickBot="1" x14ac:dyDescent="0.3">
      <c r="A110" s="579" t="s">
        <v>4162</v>
      </c>
      <c r="B110" s="579"/>
      <c r="C110" s="575"/>
      <c r="D110" s="574"/>
      <c r="E110" s="508">
        <v>28.43965</v>
      </c>
      <c r="F110" s="509">
        <v>27.08145</v>
      </c>
      <c r="G110" s="510">
        <v>7.4090499999999997</v>
      </c>
      <c r="H110" s="510">
        <v>18.020499999999998</v>
      </c>
      <c r="I110" s="511">
        <v>0.95224273153853867</v>
      </c>
      <c r="J110" s="511">
        <v>0.26051832564746752</v>
      </c>
      <c r="K110" s="511">
        <v>0.63364000611821869</v>
      </c>
      <c r="L110" s="534">
        <v>1</v>
      </c>
      <c r="M110" s="513" t="s">
        <v>491</v>
      </c>
    </row>
    <row r="111" spans="1:13" ht="21" thickBot="1" x14ac:dyDescent="0.3">
      <c r="A111" s="579" t="s">
        <v>4163</v>
      </c>
      <c r="B111" s="579" t="s">
        <v>1538</v>
      </c>
      <c r="C111" s="575" t="s">
        <v>1539</v>
      </c>
      <c r="D111" s="574" t="s">
        <v>1540</v>
      </c>
      <c r="E111" s="508">
        <v>67.093649999999997</v>
      </c>
      <c r="F111" s="509">
        <v>61.518970000000003</v>
      </c>
      <c r="G111" s="510">
        <v>16.09356</v>
      </c>
      <c r="H111" s="510">
        <v>51.752090000000003</v>
      </c>
      <c r="I111" s="511">
        <v>0.91691195813612769</v>
      </c>
      <c r="J111" s="511">
        <v>0.23986711112005385</v>
      </c>
      <c r="K111" s="511">
        <v>0.77134110307011183</v>
      </c>
      <c r="L111" s="534">
        <v>1</v>
      </c>
      <c r="M111" s="513" t="s">
        <v>491</v>
      </c>
    </row>
    <row r="112" spans="1:13" ht="93" thickBot="1" x14ac:dyDescent="0.3">
      <c r="A112" s="579" t="s">
        <v>4164</v>
      </c>
      <c r="B112" s="579" t="s">
        <v>1541</v>
      </c>
      <c r="C112" s="575" t="s">
        <v>1542</v>
      </c>
      <c r="D112" s="574" t="s">
        <v>1543</v>
      </c>
      <c r="E112" s="508">
        <v>391.12729999999999</v>
      </c>
      <c r="F112" s="509">
        <v>305.69130000000001</v>
      </c>
      <c r="G112" s="510">
        <v>277.6968</v>
      </c>
      <c r="H112" s="510">
        <v>161.01329999999999</v>
      </c>
      <c r="I112" s="511">
        <v>0.78156472330108384</v>
      </c>
      <c r="J112" s="511">
        <v>0.70999083929963469</v>
      </c>
      <c r="K112" s="511">
        <v>0.41166469331084787</v>
      </c>
      <c r="L112" s="534">
        <v>1</v>
      </c>
      <c r="M112" s="513" t="s">
        <v>775</v>
      </c>
    </row>
    <row r="113" spans="1:13" s="494" customFormat="1" ht="31.3" thickBot="1" x14ac:dyDescent="0.3">
      <c r="A113" s="580" t="s">
        <v>120</v>
      </c>
      <c r="B113" s="580" t="s">
        <v>121</v>
      </c>
      <c r="C113" s="584" t="s">
        <v>119</v>
      </c>
      <c r="D113" s="619" t="s">
        <v>1544</v>
      </c>
      <c r="E113" s="514">
        <v>48.263100000000001</v>
      </c>
      <c r="F113" s="515">
        <v>50.10257</v>
      </c>
      <c r="G113" s="515">
        <v>21.57929</v>
      </c>
      <c r="H113" s="515">
        <v>27.115860000000001</v>
      </c>
      <c r="I113" s="516">
        <v>1.0381133826878091</v>
      </c>
      <c r="J113" s="516">
        <v>0.44711777734956931</v>
      </c>
      <c r="K113" s="516">
        <v>0.5618341963114678</v>
      </c>
      <c r="L113" s="535">
        <v>1</v>
      </c>
      <c r="M113" s="518" t="s">
        <v>491</v>
      </c>
    </row>
    <row r="114" spans="1:13" ht="10.75" thickBot="1" x14ac:dyDescent="0.3">
      <c r="A114" s="579" t="s">
        <v>4165</v>
      </c>
      <c r="B114" s="579"/>
      <c r="C114" s="575" t="s">
        <v>861</v>
      </c>
      <c r="D114" s="574" t="s">
        <v>1545</v>
      </c>
      <c r="E114" s="508">
        <v>14.48822</v>
      </c>
      <c r="F114" s="509">
        <v>12.32943</v>
      </c>
      <c r="G114" s="510">
        <v>5.9576349999999998</v>
      </c>
      <c r="H114" s="510">
        <v>11.358890000000001</v>
      </c>
      <c r="I114" s="511">
        <v>0.85099687884363984</v>
      </c>
      <c r="J114" s="511">
        <v>0.41120544828833355</v>
      </c>
      <c r="K114" s="511">
        <v>0.78400866359014432</v>
      </c>
      <c r="L114" s="534">
        <v>1</v>
      </c>
      <c r="M114" s="513" t="s">
        <v>775</v>
      </c>
    </row>
    <row r="115" spans="1:13" ht="21" thickBot="1" x14ac:dyDescent="0.3">
      <c r="A115" s="579" t="s">
        <v>3967</v>
      </c>
      <c r="B115" s="579" t="s">
        <v>1098</v>
      </c>
      <c r="C115" s="575" t="s">
        <v>1099</v>
      </c>
      <c r="D115" s="574" t="s">
        <v>1100</v>
      </c>
      <c r="E115" s="508">
        <v>80.461569999999995</v>
      </c>
      <c r="F115" s="509">
        <v>35.553130000000003</v>
      </c>
      <c r="G115" s="510">
        <v>208.7045</v>
      </c>
      <c r="H115" s="510">
        <v>83.274410000000003</v>
      </c>
      <c r="I115" s="511">
        <v>0.44186473120024883</v>
      </c>
      <c r="J115" s="511">
        <v>2.5938407614964514</v>
      </c>
      <c r="K115" s="511">
        <v>1.0349588008287685</v>
      </c>
      <c r="L115" s="534">
        <v>1</v>
      </c>
      <c r="M115" s="513" t="s">
        <v>775</v>
      </c>
    </row>
    <row r="116" spans="1:13" ht="10.75" thickBot="1" x14ac:dyDescent="0.3">
      <c r="A116" s="579" t="s">
        <v>4166</v>
      </c>
      <c r="B116" s="579"/>
      <c r="C116" s="575" t="s">
        <v>779</v>
      </c>
      <c r="D116" s="574"/>
      <c r="E116" s="508">
        <v>23.63822</v>
      </c>
      <c r="F116" s="509">
        <v>26.8124</v>
      </c>
      <c r="G116" s="510">
        <v>7.7925659999999999</v>
      </c>
      <c r="H116" s="510">
        <v>7.3624840000000003</v>
      </c>
      <c r="I116" s="511">
        <v>1.134281684492318</v>
      </c>
      <c r="J116" s="511">
        <v>0.3296595936580673</v>
      </c>
      <c r="K116" s="511">
        <v>0.31146524569108841</v>
      </c>
      <c r="L116" s="534">
        <v>2</v>
      </c>
      <c r="M116" s="513" t="s">
        <v>491</v>
      </c>
    </row>
    <row r="117" spans="1:13" ht="10.75" thickBot="1" x14ac:dyDescent="0.3">
      <c r="A117" s="579" t="s">
        <v>4167</v>
      </c>
      <c r="B117" s="579"/>
      <c r="C117" s="575"/>
      <c r="D117" s="574"/>
      <c r="E117" s="508">
        <v>11.126110000000001</v>
      </c>
      <c r="F117" s="509">
        <v>7.164212</v>
      </c>
      <c r="G117" s="510">
        <v>5.8268509999999996</v>
      </c>
      <c r="H117" s="510">
        <v>5.0183850000000003</v>
      </c>
      <c r="I117" s="511">
        <v>0.64390986607178968</v>
      </c>
      <c r="J117" s="511">
        <v>0.52370963436457119</v>
      </c>
      <c r="K117" s="511">
        <v>0.45104578329712719</v>
      </c>
      <c r="L117" s="534">
        <v>1</v>
      </c>
      <c r="M117" s="513" t="s">
        <v>775</v>
      </c>
    </row>
    <row r="118" spans="1:13" s="541" customFormat="1" ht="82.75" thickBot="1" x14ac:dyDescent="0.3">
      <c r="A118" s="581" t="s">
        <v>4168</v>
      </c>
      <c r="B118" s="581" t="s">
        <v>1546</v>
      </c>
      <c r="C118" s="585" t="s">
        <v>1547</v>
      </c>
      <c r="D118" s="588" t="s">
        <v>1548</v>
      </c>
      <c r="E118" s="536">
        <v>28.066520000000001</v>
      </c>
      <c r="F118" s="509">
        <v>28.793399999999998</v>
      </c>
      <c r="G118" s="537">
        <v>11.099410000000001</v>
      </c>
      <c r="H118" s="537">
        <v>21.034870000000002</v>
      </c>
      <c r="I118" s="538">
        <v>1.025898472628598</v>
      </c>
      <c r="J118" s="538">
        <v>0.3954679810678346</v>
      </c>
      <c r="K118" s="538">
        <v>0.74946484280915482</v>
      </c>
      <c r="L118" s="539">
        <v>1</v>
      </c>
      <c r="M118" s="540" t="s">
        <v>491</v>
      </c>
    </row>
    <row r="119" spans="1:13" ht="10.75" thickBot="1" x14ac:dyDescent="0.3">
      <c r="A119" s="579" t="s">
        <v>5354</v>
      </c>
      <c r="B119" s="579"/>
      <c r="C119" s="575"/>
      <c r="D119" s="574"/>
      <c r="E119" s="508">
        <v>19.453890000000001</v>
      </c>
      <c r="F119" s="509">
        <v>18.567990000000002</v>
      </c>
      <c r="G119" s="510">
        <v>6.6076829999999998</v>
      </c>
      <c r="H119" s="510">
        <v>11.221489999999999</v>
      </c>
      <c r="I119" s="511">
        <v>0.95446154984941323</v>
      </c>
      <c r="J119" s="511">
        <v>0.33965870065061532</v>
      </c>
      <c r="K119" s="511">
        <v>0.5768249948981925</v>
      </c>
      <c r="L119" s="534">
        <v>1</v>
      </c>
      <c r="M119" s="513" t="s">
        <v>491</v>
      </c>
    </row>
    <row r="120" spans="1:13" ht="31.3" thickBot="1" x14ac:dyDescent="0.3">
      <c r="A120" s="579" t="s">
        <v>4169</v>
      </c>
      <c r="B120" s="579" t="s">
        <v>1549</v>
      </c>
      <c r="C120" s="575" t="s">
        <v>38</v>
      </c>
      <c r="D120" s="574" t="s">
        <v>1550</v>
      </c>
      <c r="E120" s="508">
        <v>52.089889999999997</v>
      </c>
      <c r="F120" s="509">
        <v>36.580300000000001</v>
      </c>
      <c r="G120" s="510">
        <v>25.497319999999998</v>
      </c>
      <c r="H120" s="510">
        <v>53.556010000000001</v>
      </c>
      <c r="I120" s="511">
        <v>0.70225335472967987</v>
      </c>
      <c r="J120" s="511">
        <v>0.48948692347017819</v>
      </c>
      <c r="K120" s="511">
        <v>1.0281459607612917</v>
      </c>
      <c r="L120" s="534">
        <v>1</v>
      </c>
      <c r="M120" s="513" t="s">
        <v>775</v>
      </c>
    </row>
    <row r="121" spans="1:13" ht="31.3" thickBot="1" x14ac:dyDescent="0.3">
      <c r="A121" s="579" t="s">
        <v>4170</v>
      </c>
      <c r="B121" s="579" t="s">
        <v>1551</v>
      </c>
      <c r="C121" s="575" t="s">
        <v>1552</v>
      </c>
      <c r="D121" s="574" t="s">
        <v>1553</v>
      </c>
      <c r="E121" s="508">
        <v>106.99290000000001</v>
      </c>
      <c r="F121" s="509">
        <v>98.277709999999999</v>
      </c>
      <c r="G121" s="510">
        <v>52.602170000000001</v>
      </c>
      <c r="H121" s="510">
        <v>70.386009999999999</v>
      </c>
      <c r="I121" s="511">
        <v>0.91854422115860024</v>
      </c>
      <c r="J121" s="511">
        <v>0.49164168837371452</v>
      </c>
      <c r="K121" s="511">
        <v>0.65785682975225457</v>
      </c>
      <c r="L121" s="534">
        <v>1</v>
      </c>
      <c r="M121" s="513" t="s">
        <v>491</v>
      </c>
    </row>
    <row r="122" spans="1:13" ht="10.75" thickBot="1" x14ac:dyDescent="0.3">
      <c r="A122" s="579" t="s">
        <v>4171</v>
      </c>
      <c r="B122" s="579" t="s">
        <v>1554</v>
      </c>
      <c r="C122" s="575" t="s">
        <v>1555</v>
      </c>
      <c r="D122" s="574" t="s">
        <v>1556</v>
      </c>
      <c r="E122" s="508">
        <v>83.003479999999996</v>
      </c>
      <c r="F122" s="509">
        <v>83.801640000000006</v>
      </c>
      <c r="G122" s="510">
        <v>33.603140000000003</v>
      </c>
      <c r="H122" s="510">
        <v>66.145129999999995</v>
      </c>
      <c r="I122" s="511">
        <v>1.0096159823660407</v>
      </c>
      <c r="J122" s="511">
        <v>0.40484013441364153</v>
      </c>
      <c r="K122" s="511">
        <v>0.79689586508902999</v>
      </c>
      <c r="L122" s="534">
        <v>1</v>
      </c>
      <c r="M122" s="513" t="s">
        <v>491</v>
      </c>
    </row>
    <row r="123" spans="1:13" ht="10.75" thickBot="1" x14ac:dyDescent="0.3">
      <c r="A123" s="579" t="s">
        <v>4172</v>
      </c>
      <c r="B123" s="579"/>
      <c r="C123" s="575"/>
      <c r="D123" s="574"/>
      <c r="E123" s="508">
        <v>15.96167</v>
      </c>
      <c r="F123" s="509">
        <v>19.287710000000001</v>
      </c>
      <c r="G123" s="510">
        <v>5.971317</v>
      </c>
      <c r="H123" s="510">
        <v>13.633660000000001</v>
      </c>
      <c r="I123" s="511">
        <v>1.2083766924137638</v>
      </c>
      <c r="J123" s="511">
        <v>0.37410352425529408</v>
      </c>
      <c r="K123" s="511">
        <v>0.85414997302913798</v>
      </c>
      <c r="L123" s="534">
        <v>1</v>
      </c>
      <c r="M123" s="513" t="s">
        <v>775</v>
      </c>
    </row>
    <row r="124" spans="1:13" ht="10.75" thickBot="1" x14ac:dyDescent="0.3">
      <c r="A124" s="579" t="s">
        <v>5355</v>
      </c>
      <c r="B124" s="579"/>
      <c r="C124" s="575"/>
      <c r="D124" s="574"/>
      <c r="E124" s="508">
        <v>12.26295</v>
      </c>
      <c r="F124" s="509">
        <v>10.561260000000001</v>
      </c>
      <c r="G124" s="510">
        <v>5.4551749999999997</v>
      </c>
      <c r="H124" s="510">
        <v>7.4732979999999998</v>
      </c>
      <c r="I124" s="511">
        <v>0.86123322691522031</v>
      </c>
      <c r="J124" s="511">
        <v>0.44485013801736123</v>
      </c>
      <c r="K124" s="511">
        <v>0.60942089790792586</v>
      </c>
      <c r="L124" s="534">
        <v>1</v>
      </c>
      <c r="M124" s="513" t="s">
        <v>775</v>
      </c>
    </row>
    <row r="125" spans="1:13" ht="10.75" thickBot="1" x14ac:dyDescent="0.3">
      <c r="A125" s="579" t="s">
        <v>5356</v>
      </c>
      <c r="B125" s="579"/>
      <c r="C125" s="575"/>
      <c r="D125" s="574"/>
      <c r="E125" s="508">
        <v>12.99207</v>
      </c>
      <c r="F125" s="509">
        <v>12.108549999999999</v>
      </c>
      <c r="G125" s="510">
        <v>6.1412740000000001</v>
      </c>
      <c r="H125" s="510">
        <v>11.833589999999999</v>
      </c>
      <c r="I125" s="511">
        <v>0.9319954402955033</v>
      </c>
      <c r="J125" s="511">
        <v>0.47269403566945067</v>
      </c>
      <c r="K125" s="511">
        <v>0.91083176122049825</v>
      </c>
      <c r="L125" s="534">
        <v>1</v>
      </c>
      <c r="M125" s="513" t="s">
        <v>491</v>
      </c>
    </row>
    <row r="126" spans="1:13" ht="10.75" thickBot="1" x14ac:dyDescent="0.3">
      <c r="A126" s="579" t="s">
        <v>5357</v>
      </c>
      <c r="B126" s="579"/>
      <c r="C126" s="575"/>
      <c r="D126" s="574"/>
      <c r="E126" s="508">
        <v>42.17109</v>
      </c>
      <c r="F126" s="509">
        <v>32.679650000000002</v>
      </c>
      <c r="G126" s="510">
        <v>42.170659999999998</v>
      </c>
      <c r="H126" s="510">
        <v>20.616320000000002</v>
      </c>
      <c r="I126" s="511">
        <v>0.77493017135672815</v>
      </c>
      <c r="J126" s="511">
        <v>0.99998980344117261</v>
      </c>
      <c r="K126" s="511">
        <v>0.48887330159120862</v>
      </c>
      <c r="L126" s="534">
        <v>1</v>
      </c>
      <c r="M126" s="513" t="s">
        <v>775</v>
      </c>
    </row>
    <row r="127" spans="1:13" ht="21" thickBot="1" x14ac:dyDescent="0.3">
      <c r="A127" s="579" t="s">
        <v>4173</v>
      </c>
      <c r="B127" s="579" t="s">
        <v>1557</v>
      </c>
      <c r="C127" s="575" t="s">
        <v>709</v>
      </c>
      <c r="D127" s="574" t="s">
        <v>1558</v>
      </c>
      <c r="E127" s="508">
        <v>54.025750000000002</v>
      </c>
      <c r="F127" s="509">
        <v>51.602980000000002</v>
      </c>
      <c r="G127" s="510">
        <v>23.844049999999999</v>
      </c>
      <c r="H127" s="510">
        <v>34.918170000000003</v>
      </c>
      <c r="I127" s="511">
        <v>0.95515527317991888</v>
      </c>
      <c r="J127" s="511">
        <v>0.44134602481224228</v>
      </c>
      <c r="K127" s="511">
        <v>0.64632457670647792</v>
      </c>
      <c r="L127" s="534">
        <v>1</v>
      </c>
      <c r="M127" s="513" t="s">
        <v>491</v>
      </c>
    </row>
    <row r="128" spans="1:13" ht="10.75" thickBot="1" x14ac:dyDescent="0.3">
      <c r="A128" s="579" t="s">
        <v>5358</v>
      </c>
      <c r="B128" s="579" t="s">
        <v>1559</v>
      </c>
      <c r="C128" s="575" t="s">
        <v>1560</v>
      </c>
      <c r="D128" s="574" t="s">
        <v>1561</v>
      </c>
      <c r="E128" s="508">
        <v>16.66714</v>
      </c>
      <c r="F128" s="509">
        <v>16.016960000000001</v>
      </c>
      <c r="G128" s="510">
        <v>7.2037509999999996</v>
      </c>
      <c r="H128" s="510">
        <v>11.4749</v>
      </c>
      <c r="I128" s="511">
        <v>0.96099030787525641</v>
      </c>
      <c r="J128" s="511">
        <v>0.43221278515690154</v>
      </c>
      <c r="K128" s="511">
        <v>0.68847444732569596</v>
      </c>
      <c r="L128" s="534">
        <v>1</v>
      </c>
      <c r="M128" s="513" t="s">
        <v>775</v>
      </c>
    </row>
    <row r="129" spans="1:13" ht="10.75" thickBot="1" x14ac:dyDescent="0.3">
      <c r="A129" s="579" t="s">
        <v>4174</v>
      </c>
      <c r="B129" s="579"/>
      <c r="C129" s="575"/>
      <c r="D129" s="574"/>
      <c r="E129" s="508">
        <v>13.745900000000001</v>
      </c>
      <c r="F129" s="509">
        <v>7.5359990000000003</v>
      </c>
      <c r="G129" s="510">
        <v>5.7714980000000002</v>
      </c>
      <c r="H129" s="510">
        <v>7.1589049999999999</v>
      </c>
      <c r="I129" s="511">
        <v>0.54823612859107074</v>
      </c>
      <c r="J129" s="511">
        <v>0.41987050684204019</v>
      </c>
      <c r="K129" s="511">
        <v>0.52080293032831604</v>
      </c>
      <c r="L129" s="534">
        <v>1</v>
      </c>
      <c r="M129" s="513" t="s">
        <v>775</v>
      </c>
    </row>
    <row r="130" spans="1:13" ht="10.75" thickBot="1" x14ac:dyDescent="0.3">
      <c r="A130" s="579" t="s">
        <v>4175</v>
      </c>
      <c r="B130" s="579"/>
      <c r="C130" s="575"/>
      <c r="D130" s="574"/>
      <c r="E130" s="508">
        <v>19.077400000000001</v>
      </c>
      <c r="F130" s="509">
        <v>13.66206</v>
      </c>
      <c r="G130" s="510">
        <v>8.2571359999999991</v>
      </c>
      <c r="H130" s="510">
        <v>13.27788</v>
      </c>
      <c r="I130" s="511">
        <v>0.71613846750605425</v>
      </c>
      <c r="J130" s="511">
        <v>0.43282292136244976</v>
      </c>
      <c r="K130" s="511">
        <v>0.69600050321322604</v>
      </c>
      <c r="L130" s="534">
        <v>1</v>
      </c>
      <c r="M130" s="513" t="s">
        <v>775</v>
      </c>
    </row>
    <row r="131" spans="1:13" ht="51.9" thickBot="1" x14ac:dyDescent="0.3">
      <c r="A131" s="579" t="s">
        <v>4176</v>
      </c>
      <c r="B131" s="579"/>
      <c r="C131" s="575" t="s">
        <v>1562</v>
      </c>
      <c r="D131" s="574" t="s">
        <v>1563</v>
      </c>
      <c r="E131" s="508">
        <v>79.13982</v>
      </c>
      <c r="F131" s="509">
        <v>31.563110000000002</v>
      </c>
      <c r="G131" s="510">
        <v>127.5188</v>
      </c>
      <c r="H131" s="510">
        <v>58.89855</v>
      </c>
      <c r="I131" s="511">
        <v>0.39882716437818538</v>
      </c>
      <c r="J131" s="511">
        <v>1.6113102102077057</v>
      </c>
      <c r="K131" s="511">
        <v>0.74423406573328066</v>
      </c>
      <c r="L131" s="534">
        <v>1</v>
      </c>
      <c r="M131" s="513" t="s">
        <v>775</v>
      </c>
    </row>
    <row r="132" spans="1:13" ht="10.75" thickBot="1" x14ac:dyDescent="0.3">
      <c r="A132" s="579" t="s">
        <v>5359</v>
      </c>
      <c r="B132" s="579"/>
      <c r="C132" s="575"/>
      <c r="D132" s="574"/>
      <c r="E132" s="508">
        <v>20.793679999999998</v>
      </c>
      <c r="F132" s="509">
        <v>18.723140000000001</v>
      </c>
      <c r="G132" s="510">
        <v>9.999371</v>
      </c>
      <c r="H132" s="510">
        <v>10.763870000000001</v>
      </c>
      <c r="I132" s="511">
        <v>0.90042455207543837</v>
      </c>
      <c r="J132" s="511">
        <v>0.4808851054743557</v>
      </c>
      <c r="K132" s="511">
        <v>0.51765103627640718</v>
      </c>
      <c r="L132" s="534">
        <v>1</v>
      </c>
      <c r="M132" s="513" t="s">
        <v>775</v>
      </c>
    </row>
    <row r="133" spans="1:13" ht="10.75" thickBot="1" x14ac:dyDescent="0.3">
      <c r="A133" s="579" t="s">
        <v>4177</v>
      </c>
      <c r="B133" s="579"/>
      <c r="C133" s="575"/>
      <c r="D133" s="574"/>
      <c r="E133" s="508">
        <v>15.3871</v>
      </c>
      <c r="F133" s="509">
        <v>18.57583</v>
      </c>
      <c r="G133" s="510">
        <v>7.1827220000000001</v>
      </c>
      <c r="H133" s="510">
        <v>10.600210000000001</v>
      </c>
      <c r="I133" s="511">
        <v>1.2072339817119535</v>
      </c>
      <c r="J133" s="511">
        <v>0.46680154155103948</v>
      </c>
      <c r="K133" s="511">
        <v>0.68890239226364947</v>
      </c>
      <c r="L133" s="534">
        <v>1</v>
      </c>
      <c r="M133" s="513" t="s">
        <v>775</v>
      </c>
    </row>
    <row r="134" spans="1:13" ht="10.75" thickBot="1" x14ac:dyDescent="0.3">
      <c r="A134" s="579" t="s">
        <v>4178</v>
      </c>
      <c r="B134" s="579"/>
      <c r="C134" s="575"/>
      <c r="D134" s="574"/>
      <c r="E134" s="508">
        <v>16.056360000000002</v>
      </c>
      <c r="F134" s="509">
        <v>14.09159</v>
      </c>
      <c r="G134" s="510">
        <v>6.0601349999999998</v>
      </c>
      <c r="H134" s="510">
        <v>13.177569999999999</v>
      </c>
      <c r="I134" s="511">
        <v>0.87763291306373292</v>
      </c>
      <c r="J134" s="511">
        <v>0.37742894404460287</v>
      </c>
      <c r="K134" s="511">
        <v>0.82070718394455522</v>
      </c>
      <c r="L134" s="534">
        <v>1</v>
      </c>
      <c r="M134" s="513" t="s">
        <v>775</v>
      </c>
    </row>
    <row r="135" spans="1:13" ht="21" thickBot="1" x14ac:dyDescent="0.3">
      <c r="A135" s="579" t="s">
        <v>5360</v>
      </c>
      <c r="B135" s="579" t="s">
        <v>1564</v>
      </c>
      <c r="C135" s="575" t="s">
        <v>1565</v>
      </c>
      <c r="D135" s="574" t="s">
        <v>1566</v>
      </c>
      <c r="E135" s="508">
        <v>476.2758</v>
      </c>
      <c r="F135" s="509">
        <v>352.97</v>
      </c>
      <c r="G135" s="510">
        <v>227.09200000000001</v>
      </c>
      <c r="H135" s="510">
        <v>565.52499999999998</v>
      </c>
      <c r="I135" s="511">
        <v>0.74110420894784079</v>
      </c>
      <c r="J135" s="511">
        <v>0.47680776558456256</v>
      </c>
      <c r="K135" s="511">
        <v>1.1873897435057585</v>
      </c>
      <c r="L135" s="534">
        <v>1</v>
      </c>
      <c r="M135" s="513" t="s">
        <v>775</v>
      </c>
    </row>
    <row r="136" spans="1:13" ht="10.75" thickBot="1" x14ac:dyDescent="0.3">
      <c r="A136" s="579" t="s">
        <v>4179</v>
      </c>
      <c r="B136" s="579"/>
      <c r="C136" s="575"/>
      <c r="D136" s="574"/>
      <c r="E136" s="508">
        <v>24.823049999999999</v>
      </c>
      <c r="F136" s="509">
        <v>24.584199999999999</v>
      </c>
      <c r="G136" s="510">
        <v>11.988619999999999</v>
      </c>
      <c r="H136" s="510">
        <v>19.502230000000001</v>
      </c>
      <c r="I136" s="511">
        <v>0.99037789473896243</v>
      </c>
      <c r="J136" s="511">
        <v>0.48296321362604516</v>
      </c>
      <c r="K136" s="511">
        <v>0.78565003091884367</v>
      </c>
      <c r="L136" s="534">
        <v>1</v>
      </c>
      <c r="M136" s="513" t="s">
        <v>775</v>
      </c>
    </row>
    <row r="137" spans="1:13" ht="10.75" thickBot="1" x14ac:dyDescent="0.3">
      <c r="A137" s="579" t="s">
        <v>5361</v>
      </c>
      <c r="B137" s="579"/>
      <c r="C137" s="575"/>
      <c r="D137" s="574"/>
      <c r="E137" s="508">
        <v>36.96002</v>
      </c>
      <c r="F137" s="509">
        <v>34.182670000000002</v>
      </c>
      <c r="G137" s="510">
        <v>15.38579</v>
      </c>
      <c r="H137" s="510">
        <v>28.016220000000001</v>
      </c>
      <c r="I137" s="511">
        <v>0.92485528958047103</v>
      </c>
      <c r="J137" s="511">
        <v>0.41628197170888975</v>
      </c>
      <c r="K137" s="511">
        <v>0.75801420020876609</v>
      </c>
      <c r="L137" s="534">
        <v>1</v>
      </c>
      <c r="M137" s="513" t="s">
        <v>775</v>
      </c>
    </row>
    <row r="138" spans="1:13" ht="10.75" thickBot="1" x14ac:dyDescent="0.3">
      <c r="A138" s="579" t="s">
        <v>4180</v>
      </c>
      <c r="B138" s="579"/>
      <c r="C138" s="575"/>
      <c r="D138" s="574"/>
      <c r="E138" s="508">
        <v>19.95748</v>
      </c>
      <c r="F138" s="509">
        <v>18.980889999999999</v>
      </c>
      <c r="G138" s="510">
        <v>9.3282980000000002</v>
      </c>
      <c r="H138" s="510">
        <v>18.20975</v>
      </c>
      <c r="I138" s="511">
        <v>0.95106646730949995</v>
      </c>
      <c r="J138" s="511">
        <v>0.46740861070636175</v>
      </c>
      <c r="K138" s="511">
        <v>0.91242732048334751</v>
      </c>
      <c r="L138" s="534">
        <v>1</v>
      </c>
      <c r="M138" s="513" t="s">
        <v>775</v>
      </c>
    </row>
    <row r="139" spans="1:13" ht="10.75" thickBot="1" x14ac:dyDescent="0.3">
      <c r="A139" s="579" t="s">
        <v>4181</v>
      </c>
      <c r="B139" s="579"/>
      <c r="C139" s="575"/>
      <c r="D139" s="574"/>
      <c r="E139" s="508">
        <v>14.41769</v>
      </c>
      <c r="F139" s="509">
        <v>14.08206</v>
      </c>
      <c r="G139" s="510">
        <v>5.6535950000000001</v>
      </c>
      <c r="H139" s="510">
        <v>11.173080000000001</v>
      </c>
      <c r="I139" s="511">
        <v>0.97672095876662623</v>
      </c>
      <c r="J139" s="511">
        <v>0.3921290442505006</v>
      </c>
      <c r="K139" s="511">
        <v>0.77495632101952538</v>
      </c>
      <c r="L139" s="534">
        <v>1</v>
      </c>
      <c r="M139" s="513" t="s">
        <v>491</v>
      </c>
    </row>
    <row r="140" spans="1:13" ht="10.75" thickBot="1" x14ac:dyDescent="0.3">
      <c r="A140" s="579" t="s">
        <v>5362</v>
      </c>
      <c r="B140" s="579"/>
      <c r="C140" s="575"/>
      <c r="D140" s="574"/>
      <c r="E140" s="508">
        <v>26.633690000000001</v>
      </c>
      <c r="F140" s="509">
        <v>28.05359</v>
      </c>
      <c r="G140" s="510">
        <v>10.37265</v>
      </c>
      <c r="H140" s="510">
        <v>24.25224</v>
      </c>
      <c r="I140" s="511">
        <v>1.053312177171094</v>
      </c>
      <c r="J140" s="511">
        <v>0.38945598600869802</v>
      </c>
      <c r="K140" s="511">
        <v>0.91058505224022657</v>
      </c>
      <c r="L140" s="534">
        <v>1</v>
      </c>
      <c r="M140" s="513" t="s">
        <v>775</v>
      </c>
    </row>
    <row r="141" spans="1:13" ht="10.75" thickBot="1" x14ac:dyDescent="0.3">
      <c r="A141" s="579" t="s">
        <v>4182</v>
      </c>
      <c r="B141" s="579"/>
      <c r="C141" s="575"/>
      <c r="D141" s="574"/>
      <c r="E141" s="508">
        <v>25.189520000000002</v>
      </c>
      <c r="F141" s="509">
        <v>28.28923</v>
      </c>
      <c r="G141" s="510">
        <v>12.59014</v>
      </c>
      <c r="H141" s="510">
        <v>19.858879999999999</v>
      </c>
      <c r="I141" s="511">
        <v>1.1230555405581368</v>
      </c>
      <c r="J141" s="511">
        <v>0.49981659039155962</v>
      </c>
      <c r="K141" s="511">
        <v>0.78837865906138738</v>
      </c>
      <c r="L141" s="534">
        <v>1</v>
      </c>
      <c r="M141" s="513" t="s">
        <v>491</v>
      </c>
    </row>
    <row r="142" spans="1:13" ht="21" thickBot="1" x14ac:dyDescent="0.3">
      <c r="A142" s="579" t="s">
        <v>4183</v>
      </c>
      <c r="B142" s="579" t="s">
        <v>1567</v>
      </c>
      <c r="C142" s="575" t="s">
        <v>712</v>
      </c>
      <c r="D142" s="574" t="s">
        <v>1045</v>
      </c>
      <c r="E142" s="508">
        <v>244.43180000000001</v>
      </c>
      <c r="F142" s="509">
        <v>70.214839999999995</v>
      </c>
      <c r="G142" s="510">
        <v>375.3424</v>
      </c>
      <c r="H142" s="510">
        <v>128.5351</v>
      </c>
      <c r="I142" s="511">
        <v>0.28725738631389203</v>
      </c>
      <c r="J142" s="511">
        <v>1.5355710672670249</v>
      </c>
      <c r="K142" s="511">
        <v>0.52585261001228156</v>
      </c>
      <c r="L142" s="534">
        <v>1</v>
      </c>
      <c r="M142" s="513" t="s">
        <v>491</v>
      </c>
    </row>
    <row r="143" spans="1:13" ht="41.6" thickBot="1" x14ac:dyDescent="0.3">
      <c r="A143" s="579" t="s">
        <v>4184</v>
      </c>
      <c r="B143" s="579" t="s">
        <v>1568</v>
      </c>
      <c r="C143" s="575" t="s">
        <v>712</v>
      </c>
      <c r="D143" s="574" t="s">
        <v>1569</v>
      </c>
      <c r="E143" s="508">
        <v>30.981860000000001</v>
      </c>
      <c r="F143" s="509">
        <v>11.989979999999999</v>
      </c>
      <c r="G143" s="510">
        <v>34.441839999999999</v>
      </c>
      <c r="H143" s="510">
        <v>11.25459</v>
      </c>
      <c r="I143" s="511">
        <v>0.38700000580985128</v>
      </c>
      <c r="J143" s="511">
        <v>1.1116776074774077</v>
      </c>
      <c r="K143" s="511">
        <v>0.36326385827061386</v>
      </c>
      <c r="L143" s="534">
        <v>2</v>
      </c>
      <c r="M143" s="513" t="s">
        <v>775</v>
      </c>
    </row>
    <row r="144" spans="1:13" ht="31.3" thickBot="1" x14ac:dyDescent="0.3">
      <c r="A144" s="579" t="s">
        <v>4185</v>
      </c>
      <c r="B144" s="579" t="s">
        <v>1570</v>
      </c>
      <c r="C144" s="575" t="s">
        <v>1571</v>
      </c>
      <c r="D144" s="574" t="s">
        <v>1572</v>
      </c>
      <c r="E144" s="508">
        <v>57.12124</v>
      </c>
      <c r="F144" s="509">
        <v>22.071639999999999</v>
      </c>
      <c r="G144" s="510">
        <v>61.791469999999997</v>
      </c>
      <c r="H144" s="510">
        <v>42.492570000000001</v>
      </c>
      <c r="I144" s="511">
        <v>0.38639987507273998</v>
      </c>
      <c r="J144" s="511">
        <v>1.0817599547908974</v>
      </c>
      <c r="K144" s="511">
        <v>0.74390139289693291</v>
      </c>
      <c r="L144" s="534">
        <v>1</v>
      </c>
      <c r="M144" s="513" t="s">
        <v>491</v>
      </c>
    </row>
    <row r="145" spans="1:13" ht="10.75" thickBot="1" x14ac:dyDescent="0.3">
      <c r="A145" s="579" t="s">
        <v>5363</v>
      </c>
      <c r="B145" s="579" t="s">
        <v>1573</v>
      </c>
      <c r="C145" s="575" t="s">
        <v>1574</v>
      </c>
      <c r="D145" s="574" t="s">
        <v>1575</v>
      </c>
      <c r="E145" s="508">
        <v>15.81212</v>
      </c>
      <c r="F145" s="509">
        <v>13.38776</v>
      </c>
      <c r="G145" s="510">
        <v>7.905214</v>
      </c>
      <c r="H145" s="510">
        <v>11.83915</v>
      </c>
      <c r="I145" s="511">
        <v>0.84667710591622125</v>
      </c>
      <c r="J145" s="511">
        <v>0.49994649673794533</v>
      </c>
      <c r="K145" s="511">
        <v>0.74873894202674907</v>
      </c>
      <c r="L145" s="534">
        <v>1</v>
      </c>
      <c r="M145" s="513" t="s">
        <v>775</v>
      </c>
    </row>
    <row r="146" spans="1:13" ht="10.75" thickBot="1" x14ac:dyDescent="0.3">
      <c r="A146" s="579" t="s">
        <v>4186</v>
      </c>
      <c r="B146" s="579"/>
      <c r="C146" s="575"/>
      <c r="D146" s="574"/>
      <c r="E146" s="508">
        <v>22.74662</v>
      </c>
      <c r="F146" s="509">
        <v>26.6889</v>
      </c>
      <c r="G146" s="510">
        <v>9.5792380000000001</v>
      </c>
      <c r="H146" s="510">
        <v>17.066130000000001</v>
      </c>
      <c r="I146" s="511">
        <v>1.1733127822946883</v>
      </c>
      <c r="J146" s="511">
        <v>0.42112797417814163</v>
      </c>
      <c r="K146" s="511">
        <v>0.75027102927819611</v>
      </c>
      <c r="L146" s="534">
        <v>1</v>
      </c>
      <c r="M146" s="513" t="s">
        <v>491</v>
      </c>
    </row>
    <row r="147" spans="1:13" ht="10.75" thickBot="1" x14ac:dyDescent="0.3">
      <c r="A147" s="579" t="s">
        <v>4187</v>
      </c>
      <c r="B147" s="579"/>
      <c r="C147" s="575" t="s">
        <v>861</v>
      </c>
      <c r="D147" s="574"/>
      <c r="E147" s="508">
        <v>17.333120000000001</v>
      </c>
      <c r="F147" s="509">
        <v>15.505940000000001</v>
      </c>
      <c r="G147" s="510">
        <v>8.2086070000000007</v>
      </c>
      <c r="H147" s="510">
        <v>18.214659999999999</v>
      </c>
      <c r="I147" s="511">
        <v>0.89458447180888379</v>
      </c>
      <c r="J147" s="511">
        <v>0.47357930943765464</v>
      </c>
      <c r="K147" s="511">
        <v>1.050858702876343</v>
      </c>
      <c r="L147" s="534">
        <v>1</v>
      </c>
      <c r="M147" s="513" t="s">
        <v>775</v>
      </c>
    </row>
    <row r="148" spans="1:13" ht="10.75" thickBot="1" x14ac:dyDescent="0.3">
      <c r="A148" s="579" t="s">
        <v>5364</v>
      </c>
      <c r="B148" s="579"/>
      <c r="C148" s="575"/>
      <c r="D148" s="574"/>
      <c r="E148" s="508">
        <v>18.661899999999999</v>
      </c>
      <c r="F148" s="509">
        <v>22.239039999999999</v>
      </c>
      <c r="G148" s="510">
        <v>11.1996</v>
      </c>
      <c r="H148" s="510">
        <v>7.2578449999999997</v>
      </c>
      <c r="I148" s="511">
        <v>1.1916814472267026</v>
      </c>
      <c r="J148" s="511">
        <v>0.6001318193753048</v>
      </c>
      <c r="K148" s="511">
        <v>0.38891243656862379</v>
      </c>
      <c r="L148" s="534">
        <v>1</v>
      </c>
      <c r="M148" s="513" t="s">
        <v>491</v>
      </c>
    </row>
    <row r="149" spans="1:13" ht="10.75" thickBot="1" x14ac:dyDescent="0.3">
      <c r="A149" s="579" t="s">
        <v>5365</v>
      </c>
      <c r="B149" s="579"/>
      <c r="C149" s="575"/>
      <c r="D149" s="574"/>
      <c r="E149" s="508">
        <v>22.478159999999999</v>
      </c>
      <c r="F149" s="509">
        <v>22.18131</v>
      </c>
      <c r="G149" s="510">
        <v>9.2431389999999993</v>
      </c>
      <c r="H149" s="510">
        <v>6.5055379999999996</v>
      </c>
      <c r="I149" s="511">
        <v>0.98679384789502345</v>
      </c>
      <c r="J149" s="511">
        <v>0.4112053210761023</v>
      </c>
      <c r="K149" s="511">
        <v>0.28941594863636527</v>
      </c>
      <c r="L149" s="534">
        <v>2</v>
      </c>
      <c r="M149" s="513" t="s">
        <v>491</v>
      </c>
    </row>
    <row r="150" spans="1:13" ht="41.6" thickBot="1" x14ac:dyDescent="0.3">
      <c r="A150" s="579" t="s">
        <v>4188</v>
      </c>
      <c r="B150" s="579" t="s">
        <v>1576</v>
      </c>
      <c r="C150" s="575" t="s">
        <v>712</v>
      </c>
      <c r="D150" s="574" t="s">
        <v>1127</v>
      </c>
      <c r="E150" s="508">
        <v>77.598479999999995</v>
      </c>
      <c r="F150" s="509">
        <v>32.09252</v>
      </c>
      <c r="G150" s="510">
        <v>115.7706</v>
      </c>
      <c r="H150" s="510">
        <v>53.555100000000003</v>
      </c>
      <c r="I150" s="511">
        <v>0.41357150294696499</v>
      </c>
      <c r="J150" s="511">
        <v>1.4919183984016182</v>
      </c>
      <c r="K150" s="511">
        <v>0.69015655976766566</v>
      </c>
      <c r="L150" s="534">
        <v>1</v>
      </c>
      <c r="M150" s="513" t="s">
        <v>775</v>
      </c>
    </row>
    <row r="151" spans="1:13" ht="10.75" thickBot="1" x14ac:dyDescent="0.3">
      <c r="A151" s="579" t="s">
        <v>4189</v>
      </c>
      <c r="B151" s="579"/>
      <c r="C151" s="575"/>
      <c r="D151" s="574"/>
      <c r="E151" s="508">
        <v>25.213999999999999</v>
      </c>
      <c r="F151" s="509">
        <v>27.321179999999998</v>
      </c>
      <c r="G151" s="510">
        <v>10.541320000000001</v>
      </c>
      <c r="H151" s="510">
        <v>17.85698</v>
      </c>
      <c r="I151" s="511">
        <v>1.0835718251764892</v>
      </c>
      <c r="J151" s="511">
        <v>0.41807408582533517</v>
      </c>
      <c r="K151" s="511">
        <v>0.70821686364718017</v>
      </c>
      <c r="L151" s="534">
        <v>1</v>
      </c>
      <c r="M151" s="513" t="s">
        <v>491</v>
      </c>
    </row>
    <row r="152" spans="1:13" ht="10.75" thickBot="1" x14ac:dyDescent="0.3">
      <c r="A152" s="579" t="s">
        <v>5366</v>
      </c>
      <c r="B152" s="579"/>
      <c r="C152" s="575"/>
      <c r="D152" s="574"/>
      <c r="E152" s="508">
        <v>12.787509999999999</v>
      </c>
      <c r="F152" s="509">
        <v>11.51399</v>
      </c>
      <c r="G152" s="510">
        <v>5.9413879999999999</v>
      </c>
      <c r="H152" s="510">
        <v>9.7800969999999996</v>
      </c>
      <c r="I152" s="511">
        <v>0.90040907103884971</v>
      </c>
      <c r="J152" s="511">
        <v>0.46462430918920106</v>
      </c>
      <c r="K152" s="511">
        <v>0.76481637160010041</v>
      </c>
      <c r="L152" s="534">
        <v>1</v>
      </c>
      <c r="M152" s="513" t="s">
        <v>775</v>
      </c>
    </row>
    <row r="153" spans="1:13" ht="10.75" thickBot="1" x14ac:dyDescent="0.3">
      <c r="A153" s="579" t="s">
        <v>4190</v>
      </c>
      <c r="B153" s="579"/>
      <c r="C153" s="575"/>
      <c r="D153" s="574"/>
      <c r="E153" s="508">
        <v>25.1844</v>
      </c>
      <c r="F153" s="509">
        <v>12.081440000000001</v>
      </c>
      <c r="G153" s="510">
        <v>14.64706</v>
      </c>
      <c r="H153" s="510">
        <v>11.13043</v>
      </c>
      <c r="I153" s="511">
        <v>0.47971919124537415</v>
      </c>
      <c r="J153" s="511">
        <v>0.58159257318022262</v>
      </c>
      <c r="K153" s="511">
        <v>0.44195732278712219</v>
      </c>
      <c r="L153" s="534">
        <v>2</v>
      </c>
      <c r="M153" s="513" t="s">
        <v>775</v>
      </c>
    </row>
    <row r="154" spans="1:13" ht="10.75" thickBot="1" x14ac:dyDescent="0.3">
      <c r="A154" s="579" t="s">
        <v>4191</v>
      </c>
      <c r="B154" s="579"/>
      <c r="C154" s="575"/>
      <c r="D154" s="574"/>
      <c r="E154" s="508">
        <v>29.445900000000002</v>
      </c>
      <c r="F154" s="509">
        <v>28.57996</v>
      </c>
      <c r="G154" s="510">
        <v>11.84127</v>
      </c>
      <c r="H154" s="510">
        <v>21.377009999999999</v>
      </c>
      <c r="I154" s="511">
        <v>0.9705921707266546</v>
      </c>
      <c r="J154" s="511">
        <v>0.40213646042403184</v>
      </c>
      <c r="K154" s="511">
        <v>0.72597577251841505</v>
      </c>
      <c r="L154" s="534">
        <v>1</v>
      </c>
      <c r="M154" s="513" t="s">
        <v>775</v>
      </c>
    </row>
    <row r="155" spans="1:13" ht="10.75" thickBot="1" x14ac:dyDescent="0.3">
      <c r="A155" s="579" t="s">
        <v>4192</v>
      </c>
      <c r="B155" s="579" t="s">
        <v>1577</v>
      </c>
      <c r="C155" s="575" t="s">
        <v>1578</v>
      </c>
      <c r="D155" s="574"/>
      <c r="E155" s="508">
        <v>52.284910000000004</v>
      </c>
      <c r="F155" s="509">
        <v>56.757339999999999</v>
      </c>
      <c r="G155" s="510">
        <v>18.258900000000001</v>
      </c>
      <c r="H155" s="510">
        <v>39.535080000000001</v>
      </c>
      <c r="I155" s="511">
        <v>1.0855395945025055</v>
      </c>
      <c r="J155" s="511">
        <v>0.34921930629697934</v>
      </c>
      <c r="K155" s="511">
        <v>0.75614704127825783</v>
      </c>
      <c r="L155" s="534">
        <v>1</v>
      </c>
      <c r="M155" s="513" t="s">
        <v>775</v>
      </c>
    </row>
    <row r="156" spans="1:13" ht="10.75" thickBot="1" x14ac:dyDescent="0.3">
      <c r="A156" s="579" t="s">
        <v>5367</v>
      </c>
      <c r="B156" s="579"/>
      <c r="C156" s="575"/>
      <c r="D156" s="574"/>
      <c r="E156" s="508">
        <v>28.055869999999999</v>
      </c>
      <c r="F156" s="509">
        <v>25.04992</v>
      </c>
      <c r="G156" s="510">
        <v>8.1984469999999998</v>
      </c>
      <c r="H156" s="510">
        <v>19.292860000000001</v>
      </c>
      <c r="I156" s="511">
        <v>0.89285842855701858</v>
      </c>
      <c r="J156" s="511">
        <v>0.29221859810442519</v>
      </c>
      <c r="K156" s="511">
        <v>0.68765858980669647</v>
      </c>
      <c r="L156" s="534">
        <v>1</v>
      </c>
      <c r="M156" s="513" t="s">
        <v>775</v>
      </c>
    </row>
    <row r="157" spans="1:13" ht="10.75" thickBot="1" x14ac:dyDescent="0.3">
      <c r="A157" s="579" t="s">
        <v>4193</v>
      </c>
      <c r="B157" s="579"/>
      <c r="C157" s="575"/>
      <c r="D157" s="574"/>
      <c r="E157" s="508">
        <v>12.47842</v>
      </c>
      <c r="F157" s="509">
        <v>7.544975</v>
      </c>
      <c r="G157" s="510">
        <v>5.3138490000000003</v>
      </c>
      <c r="H157" s="510">
        <v>10.192869999999999</v>
      </c>
      <c r="I157" s="511">
        <v>0.60464185369622114</v>
      </c>
      <c r="J157" s="511">
        <v>0.42584309552010596</v>
      </c>
      <c r="K157" s="511">
        <v>0.81683979221728387</v>
      </c>
      <c r="L157" s="534">
        <v>1</v>
      </c>
      <c r="M157" s="513" t="s">
        <v>775</v>
      </c>
    </row>
    <row r="158" spans="1:13" ht="21" thickBot="1" x14ac:dyDescent="0.3">
      <c r="A158" s="579" t="s">
        <v>5368</v>
      </c>
      <c r="B158" s="579" t="s">
        <v>1579</v>
      </c>
      <c r="C158" s="575" t="s">
        <v>709</v>
      </c>
      <c r="D158" s="574" t="s">
        <v>1053</v>
      </c>
      <c r="E158" s="508">
        <v>10.88189</v>
      </c>
      <c r="F158" s="509">
        <v>12.09029</v>
      </c>
      <c r="G158" s="510">
        <v>5.198785</v>
      </c>
      <c r="H158" s="510">
        <v>12.83684</v>
      </c>
      <c r="I158" s="511">
        <v>1.1110468861567246</v>
      </c>
      <c r="J158" s="511">
        <v>0.47774651278408437</v>
      </c>
      <c r="K158" s="511">
        <v>1.1796516965343338</v>
      </c>
      <c r="L158" s="534">
        <v>1</v>
      </c>
      <c r="M158" s="513" t="s">
        <v>491</v>
      </c>
    </row>
    <row r="159" spans="1:13" s="494" customFormat="1" ht="41.6" thickBot="1" x14ac:dyDescent="0.3">
      <c r="A159" s="580" t="s">
        <v>156</v>
      </c>
      <c r="B159" s="580" t="s">
        <v>157</v>
      </c>
      <c r="C159" s="584" t="s">
        <v>1580</v>
      </c>
      <c r="D159" s="619" t="s">
        <v>1581</v>
      </c>
      <c r="E159" s="514">
        <v>19.014410000000002</v>
      </c>
      <c r="F159" s="515">
        <v>15.07832</v>
      </c>
      <c r="G159" s="515">
        <v>8.8216190000000001</v>
      </c>
      <c r="H159" s="515">
        <v>23.411049999999999</v>
      </c>
      <c r="I159" s="516">
        <v>0.79299436585200378</v>
      </c>
      <c r="J159" s="516">
        <v>0.46394387204230891</v>
      </c>
      <c r="K159" s="516">
        <v>1.2312267380370991</v>
      </c>
      <c r="L159" s="535">
        <v>1</v>
      </c>
      <c r="M159" s="518" t="s">
        <v>491</v>
      </c>
    </row>
    <row r="160" spans="1:13" ht="10.75" thickBot="1" x14ac:dyDescent="0.3">
      <c r="A160" s="579" t="s">
        <v>4194</v>
      </c>
      <c r="B160" s="579" t="s">
        <v>17</v>
      </c>
      <c r="C160" s="575" t="s">
        <v>1582</v>
      </c>
      <c r="D160" s="574" t="s">
        <v>1583</v>
      </c>
      <c r="E160" s="508">
        <v>11.48512</v>
      </c>
      <c r="F160" s="509">
        <v>13.17929</v>
      </c>
      <c r="G160" s="510">
        <v>5.3969120000000004</v>
      </c>
      <c r="H160" s="510">
        <v>8.7602449999999994</v>
      </c>
      <c r="I160" s="511">
        <v>1.1475099955420578</v>
      </c>
      <c r="J160" s="511">
        <v>0.46990471148755958</v>
      </c>
      <c r="K160" s="511">
        <v>0.76274736354517836</v>
      </c>
      <c r="L160" s="534">
        <v>1</v>
      </c>
      <c r="M160" s="513" t="s">
        <v>775</v>
      </c>
    </row>
    <row r="161" spans="1:13" ht="10.75" thickBot="1" x14ac:dyDescent="0.3">
      <c r="A161" s="579" t="s">
        <v>4195</v>
      </c>
      <c r="B161" s="579" t="s">
        <v>1584</v>
      </c>
      <c r="C161" s="575" t="s">
        <v>1585</v>
      </c>
      <c r="D161" s="574"/>
      <c r="E161" s="508">
        <v>72.860060000000004</v>
      </c>
      <c r="F161" s="509">
        <v>135.9402</v>
      </c>
      <c r="G161" s="510">
        <v>40.155650000000001</v>
      </c>
      <c r="H161" s="510">
        <v>6.6284879999999999</v>
      </c>
      <c r="I161" s="511">
        <v>1.8657711783383104</v>
      </c>
      <c r="J161" s="511">
        <v>0.55113391342252527</v>
      </c>
      <c r="K161" s="511">
        <v>9.0975604466974086E-2</v>
      </c>
      <c r="L161" s="534">
        <v>1</v>
      </c>
      <c r="M161" s="513" t="s">
        <v>775</v>
      </c>
    </row>
    <row r="162" spans="1:13" ht="10.75" thickBot="1" x14ac:dyDescent="0.3">
      <c r="A162" s="579" t="s">
        <v>4196</v>
      </c>
      <c r="B162" s="579"/>
      <c r="C162" s="575"/>
      <c r="D162" s="574"/>
      <c r="E162" s="508">
        <v>19.377099999999999</v>
      </c>
      <c r="F162" s="509">
        <v>19.236519999999999</v>
      </c>
      <c r="G162" s="510">
        <v>9.5961590000000001</v>
      </c>
      <c r="H162" s="510">
        <v>16.408449999999998</v>
      </c>
      <c r="I162" s="511">
        <v>0.99274504440808997</v>
      </c>
      <c r="J162" s="511">
        <v>0.49523194905326395</v>
      </c>
      <c r="K162" s="511">
        <v>0.84679596017979986</v>
      </c>
      <c r="L162" s="534">
        <v>1</v>
      </c>
      <c r="M162" s="513" t="s">
        <v>491</v>
      </c>
    </row>
    <row r="163" spans="1:13" ht="10.75" thickBot="1" x14ac:dyDescent="0.3">
      <c r="A163" s="579" t="s">
        <v>5369</v>
      </c>
      <c r="B163" s="579"/>
      <c r="C163" s="575"/>
      <c r="D163" s="574"/>
      <c r="E163" s="508">
        <v>44.260590000000001</v>
      </c>
      <c r="F163" s="509">
        <v>42.865740000000002</v>
      </c>
      <c r="G163" s="510">
        <v>17.820959999999999</v>
      </c>
      <c r="H163" s="510">
        <v>27.268540000000002</v>
      </c>
      <c r="I163" s="511">
        <v>0.96848550821396651</v>
      </c>
      <c r="J163" s="511">
        <v>0.40263719936855791</v>
      </c>
      <c r="K163" s="511">
        <v>0.61609074799951835</v>
      </c>
      <c r="L163" s="534">
        <v>1</v>
      </c>
      <c r="M163" s="513" t="s">
        <v>491</v>
      </c>
    </row>
    <row r="164" spans="1:13" ht="10.75" thickBot="1" x14ac:dyDescent="0.3">
      <c r="A164" s="579" t="s">
        <v>4197</v>
      </c>
      <c r="B164" s="579" t="s">
        <v>1586</v>
      </c>
      <c r="C164" s="575" t="s">
        <v>1560</v>
      </c>
      <c r="D164" s="574" t="s">
        <v>1561</v>
      </c>
      <c r="E164" s="508">
        <v>19.100290000000001</v>
      </c>
      <c r="F164" s="509">
        <v>20.054220000000001</v>
      </c>
      <c r="G164" s="510">
        <v>6.2504770000000001</v>
      </c>
      <c r="H164" s="510">
        <v>12.58038</v>
      </c>
      <c r="I164" s="511">
        <v>1.0499432207573811</v>
      </c>
      <c r="J164" s="511">
        <v>0.32724513606861466</v>
      </c>
      <c r="K164" s="511">
        <v>0.65864863831910403</v>
      </c>
      <c r="L164" s="534">
        <v>1</v>
      </c>
      <c r="M164" s="513" t="s">
        <v>775</v>
      </c>
    </row>
    <row r="165" spans="1:13" ht="21" thickBot="1" x14ac:dyDescent="0.3">
      <c r="A165" s="579" t="s">
        <v>4198</v>
      </c>
      <c r="B165" s="579" t="s">
        <v>1587</v>
      </c>
      <c r="C165" s="575" t="s">
        <v>712</v>
      </c>
      <c r="D165" s="574" t="s">
        <v>1045</v>
      </c>
      <c r="E165" s="508">
        <v>12.535909999999999</v>
      </c>
      <c r="F165" s="509">
        <v>5.5913459999999997</v>
      </c>
      <c r="G165" s="510">
        <v>20.22964</v>
      </c>
      <c r="H165" s="510">
        <v>11.99597</v>
      </c>
      <c r="I165" s="511">
        <v>0.44602633554325133</v>
      </c>
      <c r="J165" s="511">
        <v>1.613735261341219</v>
      </c>
      <c r="K165" s="511">
        <v>0.95692853570263348</v>
      </c>
      <c r="L165" s="534">
        <v>1</v>
      </c>
      <c r="M165" s="513" t="s">
        <v>775</v>
      </c>
    </row>
    <row r="166" spans="1:13" ht="10.75" thickBot="1" x14ac:dyDescent="0.3">
      <c r="A166" s="579" t="s">
        <v>4199</v>
      </c>
      <c r="B166" s="579"/>
      <c r="C166" s="575"/>
      <c r="D166" s="574"/>
      <c r="E166" s="508">
        <v>12.92407</v>
      </c>
      <c r="F166" s="509">
        <v>11.129379999999999</v>
      </c>
      <c r="G166" s="510">
        <v>5.8484379999999998</v>
      </c>
      <c r="H166" s="510">
        <v>10.54448</v>
      </c>
      <c r="I166" s="511">
        <v>0.86113584962012735</v>
      </c>
      <c r="J166" s="511">
        <v>0.45252292814879519</v>
      </c>
      <c r="K166" s="511">
        <v>0.8158792083298837</v>
      </c>
      <c r="L166" s="534">
        <v>1</v>
      </c>
      <c r="M166" s="513" t="s">
        <v>775</v>
      </c>
    </row>
    <row r="167" spans="1:13" ht="10.75" thickBot="1" x14ac:dyDescent="0.3">
      <c r="A167" s="579" t="s">
        <v>351</v>
      </c>
      <c r="B167" s="579"/>
      <c r="C167" s="575" t="s">
        <v>243</v>
      </c>
      <c r="D167" s="574"/>
      <c r="E167" s="508">
        <v>93.252290000000002</v>
      </c>
      <c r="F167" s="509">
        <v>85.465699999999998</v>
      </c>
      <c r="G167" s="510">
        <v>37.243789999999997</v>
      </c>
      <c r="H167" s="510">
        <v>91.705799999999996</v>
      </c>
      <c r="I167" s="511">
        <v>0.91649974493923947</v>
      </c>
      <c r="J167" s="511">
        <v>0.39938740378386411</v>
      </c>
      <c r="K167" s="511">
        <v>0.98341606409880111</v>
      </c>
      <c r="L167" s="534">
        <v>1</v>
      </c>
      <c r="M167" s="513" t="s">
        <v>775</v>
      </c>
    </row>
    <row r="168" spans="1:13" ht="21" thickBot="1" x14ac:dyDescent="0.3">
      <c r="A168" s="579" t="s">
        <v>4200</v>
      </c>
      <c r="B168" s="579" t="s">
        <v>1588</v>
      </c>
      <c r="C168" s="575" t="s">
        <v>712</v>
      </c>
      <c r="D168" s="574" t="s">
        <v>1045</v>
      </c>
      <c r="E168" s="508">
        <v>22.7258</v>
      </c>
      <c r="F168" s="509">
        <v>8.6443089999999998</v>
      </c>
      <c r="G168" s="510">
        <v>42.479030000000002</v>
      </c>
      <c r="H168" s="510">
        <v>18.095980000000001</v>
      </c>
      <c r="I168" s="511">
        <v>0.38037424425102745</v>
      </c>
      <c r="J168" s="511">
        <v>1.8691984440591751</v>
      </c>
      <c r="K168" s="511">
        <v>0.79627471860176546</v>
      </c>
      <c r="L168" s="534">
        <v>1</v>
      </c>
      <c r="M168" s="513" t="s">
        <v>775</v>
      </c>
    </row>
    <row r="169" spans="1:13" ht="41.6" thickBot="1" x14ac:dyDescent="0.3">
      <c r="A169" s="579" t="s">
        <v>4201</v>
      </c>
      <c r="B169" s="579" t="s">
        <v>1589</v>
      </c>
      <c r="C169" s="575" t="s">
        <v>1590</v>
      </c>
      <c r="D169" s="574" t="s">
        <v>1591</v>
      </c>
      <c r="E169" s="508">
        <v>11.55001</v>
      </c>
      <c r="F169" s="509">
        <v>12.189719999999999</v>
      </c>
      <c r="G169" s="510">
        <v>5.0003820000000001</v>
      </c>
      <c r="H169" s="510">
        <v>8.8998880000000007</v>
      </c>
      <c r="I169" s="511">
        <v>1.0553860992328143</v>
      </c>
      <c r="J169" s="511">
        <v>0.43293313165962627</v>
      </c>
      <c r="K169" s="511">
        <v>0.77055240644813294</v>
      </c>
      <c r="L169" s="534">
        <v>1</v>
      </c>
      <c r="M169" s="513" t="s">
        <v>775</v>
      </c>
    </row>
    <row r="170" spans="1:13" ht="10.75" thickBot="1" x14ac:dyDescent="0.3">
      <c r="A170" s="579" t="s">
        <v>215</v>
      </c>
      <c r="B170" s="579"/>
      <c r="C170" s="575"/>
      <c r="D170" s="574"/>
      <c r="E170" s="508">
        <v>39.965269999999997</v>
      </c>
      <c r="F170" s="509">
        <v>36.209139999999998</v>
      </c>
      <c r="G170" s="510">
        <v>8.9233849999999997</v>
      </c>
      <c r="H170" s="510">
        <v>16.399889999999999</v>
      </c>
      <c r="I170" s="511">
        <v>0.90601514765194879</v>
      </c>
      <c r="J170" s="511">
        <v>0.22327848654594354</v>
      </c>
      <c r="K170" s="511">
        <v>0.41035353946063668</v>
      </c>
      <c r="L170" s="534">
        <v>2</v>
      </c>
      <c r="M170" s="513" t="s">
        <v>491</v>
      </c>
    </row>
    <row r="171" spans="1:13" ht="41.6" thickBot="1" x14ac:dyDescent="0.3">
      <c r="A171" s="579" t="s">
        <v>5370</v>
      </c>
      <c r="B171" s="579" t="s">
        <v>1592</v>
      </c>
      <c r="C171" s="575" t="s">
        <v>777</v>
      </c>
      <c r="D171" s="574" t="s">
        <v>1593</v>
      </c>
      <c r="E171" s="508">
        <v>40.353290000000001</v>
      </c>
      <c r="F171" s="509">
        <v>45.159109999999998</v>
      </c>
      <c r="G171" s="510">
        <v>9.3026169999999997</v>
      </c>
      <c r="H171" s="510">
        <v>13.306330000000001</v>
      </c>
      <c r="I171" s="511">
        <v>1.1190936352401502</v>
      </c>
      <c r="J171" s="511">
        <v>0.23052933230475134</v>
      </c>
      <c r="K171" s="511">
        <v>0.32974585219693364</v>
      </c>
      <c r="L171" s="534">
        <v>2</v>
      </c>
      <c r="M171" s="513" t="s">
        <v>775</v>
      </c>
    </row>
    <row r="172" spans="1:13" ht="10.75" thickBot="1" x14ac:dyDescent="0.3">
      <c r="A172" s="579" t="s">
        <v>4202</v>
      </c>
      <c r="B172" s="579" t="s">
        <v>1594</v>
      </c>
      <c r="C172" s="575" t="s">
        <v>709</v>
      </c>
      <c r="D172" s="574" t="s">
        <v>844</v>
      </c>
      <c r="E172" s="508">
        <v>14.37053</v>
      </c>
      <c r="F172" s="509">
        <v>15.27641</v>
      </c>
      <c r="G172" s="510">
        <v>5.6159340000000002</v>
      </c>
      <c r="H172" s="510">
        <v>11.332660000000001</v>
      </c>
      <c r="I172" s="511">
        <v>1.0630373410027327</v>
      </c>
      <c r="J172" s="511">
        <v>0.3907951898781743</v>
      </c>
      <c r="K172" s="511">
        <v>0.78860417813400063</v>
      </c>
      <c r="L172" s="534">
        <v>1</v>
      </c>
      <c r="M172" s="513" t="s">
        <v>775</v>
      </c>
    </row>
    <row r="173" spans="1:13" ht="10.75" thickBot="1" x14ac:dyDescent="0.3">
      <c r="A173" s="579" t="s">
        <v>4203</v>
      </c>
      <c r="B173" s="579" t="s">
        <v>1595</v>
      </c>
      <c r="C173" s="575" t="s">
        <v>1596</v>
      </c>
      <c r="D173" s="574" t="s">
        <v>1597</v>
      </c>
      <c r="E173" s="508">
        <v>30.89357</v>
      </c>
      <c r="F173" s="509">
        <v>26.581320000000002</v>
      </c>
      <c r="G173" s="510">
        <v>14.662979999999999</v>
      </c>
      <c r="H173" s="510">
        <v>23.406839999999999</v>
      </c>
      <c r="I173" s="511">
        <v>0.8604159376854148</v>
      </c>
      <c r="J173" s="511">
        <v>0.47462886289930234</v>
      </c>
      <c r="K173" s="511">
        <v>0.75766057467621895</v>
      </c>
      <c r="L173" s="534">
        <v>1</v>
      </c>
      <c r="M173" s="513" t="s">
        <v>775</v>
      </c>
    </row>
    <row r="174" spans="1:13" ht="10.75" thickBot="1" x14ac:dyDescent="0.3">
      <c r="A174" s="579" t="s">
        <v>4204</v>
      </c>
      <c r="B174" s="579"/>
      <c r="C174" s="575"/>
      <c r="D174" s="574"/>
      <c r="E174" s="508">
        <v>28.133030000000002</v>
      </c>
      <c r="F174" s="509">
        <v>18.386759999999999</v>
      </c>
      <c r="G174" s="510">
        <v>9.5286449999999991</v>
      </c>
      <c r="H174" s="510">
        <v>21.997150000000001</v>
      </c>
      <c r="I174" s="511">
        <v>0.65356486663541036</v>
      </c>
      <c r="J174" s="511">
        <v>0.33869956417776537</v>
      </c>
      <c r="K174" s="511">
        <v>0.78189764842251264</v>
      </c>
      <c r="L174" s="534">
        <v>1</v>
      </c>
      <c r="M174" s="513" t="s">
        <v>491</v>
      </c>
    </row>
    <row r="175" spans="1:13" ht="10.75" thickBot="1" x14ac:dyDescent="0.3">
      <c r="A175" s="579" t="s">
        <v>5371</v>
      </c>
      <c r="B175" s="579"/>
      <c r="C175" s="575"/>
      <c r="D175" s="574"/>
      <c r="E175" s="508">
        <v>16.497879999999999</v>
      </c>
      <c r="F175" s="509">
        <v>20.9101</v>
      </c>
      <c r="G175" s="510">
        <v>5.527717</v>
      </c>
      <c r="H175" s="510">
        <v>16.236899999999999</v>
      </c>
      <c r="I175" s="511">
        <v>1.2674416349252147</v>
      </c>
      <c r="J175" s="511">
        <v>0.33505620116039153</v>
      </c>
      <c r="K175" s="511">
        <v>0.9841809978009296</v>
      </c>
      <c r="L175" s="534">
        <v>1</v>
      </c>
      <c r="M175" s="513" t="s">
        <v>491</v>
      </c>
    </row>
    <row r="176" spans="1:13" ht="10.75" thickBot="1" x14ac:dyDescent="0.3">
      <c r="A176" s="579" t="s">
        <v>4205</v>
      </c>
      <c r="B176" s="579"/>
      <c r="C176" s="575"/>
      <c r="D176" s="574"/>
      <c r="E176" s="508">
        <v>151.79320000000001</v>
      </c>
      <c r="F176" s="509">
        <v>126.90779999999999</v>
      </c>
      <c r="G176" s="510">
        <v>55.924390000000002</v>
      </c>
      <c r="H176" s="510">
        <v>89.006680000000003</v>
      </c>
      <c r="I176" s="511">
        <v>0.8360572146841887</v>
      </c>
      <c r="J176" s="511">
        <v>0.36842487015228614</v>
      </c>
      <c r="K176" s="511">
        <v>0.58636803229657186</v>
      </c>
      <c r="L176" s="534">
        <v>1</v>
      </c>
      <c r="M176" s="513" t="s">
        <v>491</v>
      </c>
    </row>
    <row r="177" spans="1:13" ht="10.75" thickBot="1" x14ac:dyDescent="0.3">
      <c r="A177" s="579" t="s">
        <v>5372</v>
      </c>
      <c r="B177" s="579"/>
      <c r="C177" s="575"/>
      <c r="D177" s="574"/>
      <c r="E177" s="508">
        <v>19.945540000000001</v>
      </c>
      <c r="F177" s="509">
        <v>15.03064</v>
      </c>
      <c r="G177" s="510">
        <v>7.9095829999999996</v>
      </c>
      <c r="H177" s="510">
        <v>14.13625</v>
      </c>
      <c r="I177" s="511">
        <v>0.75358400925720737</v>
      </c>
      <c r="J177" s="511">
        <v>0.39655898010281992</v>
      </c>
      <c r="K177" s="511">
        <v>0.70874240557036805</v>
      </c>
      <c r="L177" s="534">
        <v>1</v>
      </c>
      <c r="M177" s="513" t="s">
        <v>491</v>
      </c>
    </row>
    <row r="178" spans="1:13" ht="10.75" thickBot="1" x14ac:dyDescent="0.3">
      <c r="A178" s="579" t="s">
        <v>4206</v>
      </c>
      <c r="B178" s="579"/>
      <c r="C178" s="575" t="s">
        <v>1598</v>
      </c>
      <c r="D178" s="574"/>
      <c r="E178" s="508">
        <v>35.674689999999998</v>
      </c>
      <c r="F178" s="509">
        <v>32.188459999999999</v>
      </c>
      <c r="G178" s="510">
        <v>6.364598</v>
      </c>
      <c r="H178" s="510">
        <v>23.679490000000001</v>
      </c>
      <c r="I178" s="511">
        <v>0.90227721670461614</v>
      </c>
      <c r="J178" s="511">
        <v>0.1784065397625039</v>
      </c>
      <c r="K178" s="511">
        <v>0.66376161923201016</v>
      </c>
      <c r="L178" s="534">
        <v>1</v>
      </c>
      <c r="M178" s="513" t="s">
        <v>775</v>
      </c>
    </row>
    <row r="179" spans="1:13" ht="10.75" thickBot="1" x14ac:dyDescent="0.3">
      <c r="A179" s="579" t="s">
        <v>4207</v>
      </c>
      <c r="B179" s="579"/>
      <c r="C179" s="575"/>
      <c r="D179" s="574"/>
      <c r="E179" s="508">
        <v>36.686230000000002</v>
      </c>
      <c r="F179" s="509">
        <v>21.721119999999999</v>
      </c>
      <c r="G179" s="510">
        <v>12.666880000000001</v>
      </c>
      <c r="H179" s="510">
        <v>23.397459999999999</v>
      </c>
      <c r="I179" s="511">
        <v>0.59207828114254313</v>
      </c>
      <c r="J179" s="511">
        <v>0.34527614311963917</v>
      </c>
      <c r="K179" s="511">
        <v>0.63777226496154005</v>
      </c>
      <c r="L179" s="534">
        <v>1</v>
      </c>
      <c r="M179" s="513" t="s">
        <v>491</v>
      </c>
    </row>
    <row r="180" spans="1:13" ht="10.75" thickBot="1" x14ac:dyDescent="0.3">
      <c r="A180" s="579" t="s">
        <v>5373</v>
      </c>
      <c r="B180" s="579"/>
      <c r="C180" s="575"/>
      <c r="D180" s="574"/>
      <c r="E180" s="508">
        <v>505.83870000000002</v>
      </c>
      <c r="F180" s="509">
        <v>426.50689999999997</v>
      </c>
      <c r="G180" s="510">
        <v>518.65129999999999</v>
      </c>
      <c r="H180" s="510">
        <v>236.03980000000001</v>
      </c>
      <c r="I180" s="511">
        <v>0.84316779242078543</v>
      </c>
      <c r="J180" s="511">
        <v>1.0253294182513122</v>
      </c>
      <c r="K180" s="511">
        <v>0.46663056820286786</v>
      </c>
      <c r="L180" s="534">
        <v>1</v>
      </c>
      <c r="M180" s="513" t="s">
        <v>775</v>
      </c>
    </row>
    <row r="181" spans="1:13" ht="31.3" thickBot="1" x14ac:dyDescent="0.3">
      <c r="A181" s="579" t="s">
        <v>4208</v>
      </c>
      <c r="B181" s="579" t="s">
        <v>1599</v>
      </c>
      <c r="C181" s="575" t="s">
        <v>712</v>
      </c>
      <c r="D181" s="574" t="s">
        <v>1225</v>
      </c>
      <c r="E181" s="508">
        <v>34.922069999999998</v>
      </c>
      <c r="F181" s="509">
        <v>17.28313</v>
      </c>
      <c r="G181" s="510">
        <v>60.617310000000003</v>
      </c>
      <c r="H181" s="510">
        <v>21.03436</v>
      </c>
      <c r="I181" s="511">
        <v>0.49490565708161061</v>
      </c>
      <c r="J181" s="511">
        <v>1.7357879988213758</v>
      </c>
      <c r="K181" s="511">
        <v>0.60232282908773738</v>
      </c>
      <c r="L181" s="534">
        <v>1</v>
      </c>
      <c r="M181" s="513" t="s">
        <v>775</v>
      </c>
    </row>
    <row r="182" spans="1:13" ht="10.75" thickBot="1" x14ac:dyDescent="0.3">
      <c r="A182" s="579" t="s">
        <v>4209</v>
      </c>
      <c r="B182" s="579"/>
      <c r="C182" s="575"/>
      <c r="D182" s="574"/>
      <c r="E182" s="508">
        <v>18.101900000000001</v>
      </c>
      <c r="F182" s="509">
        <v>17.90898</v>
      </c>
      <c r="G182" s="510">
        <v>7.0926479999999996</v>
      </c>
      <c r="H182" s="510">
        <v>13.16653</v>
      </c>
      <c r="I182" s="511">
        <v>0.9893425552013877</v>
      </c>
      <c r="J182" s="511">
        <v>0.39181787547163555</v>
      </c>
      <c r="K182" s="511">
        <v>0.72735624437213775</v>
      </c>
      <c r="L182" s="534">
        <v>1</v>
      </c>
      <c r="M182" s="513" t="s">
        <v>491</v>
      </c>
    </row>
    <row r="183" spans="1:13" ht="10.75" thickBot="1" x14ac:dyDescent="0.3">
      <c r="A183" s="579" t="s">
        <v>5374</v>
      </c>
      <c r="B183" s="579"/>
      <c r="C183" s="575"/>
      <c r="D183" s="574"/>
      <c r="E183" s="508">
        <v>33.798050000000003</v>
      </c>
      <c r="F183" s="509">
        <v>32.277099999999997</v>
      </c>
      <c r="G183" s="510">
        <v>15.19294</v>
      </c>
      <c r="H183" s="510">
        <v>28.916029999999999</v>
      </c>
      <c r="I183" s="511">
        <v>0.95499888307165637</v>
      </c>
      <c r="J183" s="511">
        <v>0.44952120018758474</v>
      </c>
      <c r="K183" s="511">
        <v>0.85555320499259557</v>
      </c>
      <c r="L183" s="534">
        <v>1</v>
      </c>
      <c r="M183" s="513" t="s">
        <v>491</v>
      </c>
    </row>
    <row r="184" spans="1:13" ht="10.75" thickBot="1" x14ac:dyDescent="0.3">
      <c r="A184" s="579" t="s">
        <v>4210</v>
      </c>
      <c r="B184" s="579" t="s">
        <v>1600</v>
      </c>
      <c r="C184" s="575" t="s">
        <v>1601</v>
      </c>
      <c r="D184" s="574"/>
      <c r="E184" s="508">
        <v>246.3261</v>
      </c>
      <c r="F184" s="509">
        <v>112.1713</v>
      </c>
      <c r="G184" s="510">
        <v>210.7525</v>
      </c>
      <c r="H184" s="510">
        <v>110.5425</v>
      </c>
      <c r="I184" s="511">
        <v>0.4553772417945155</v>
      </c>
      <c r="J184" s="511">
        <v>0.85558331009178479</v>
      </c>
      <c r="K184" s="511">
        <v>0.4487648690090088</v>
      </c>
      <c r="L184" s="534">
        <v>2</v>
      </c>
      <c r="M184" s="513" t="s">
        <v>775</v>
      </c>
    </row>
    <row r="185" spans="1:13" ht="31.3" thickBot="1" x14ac:dyDescent="0.3">
      <c r="A185" s="579" t="s">
        <v>5375</v>
      </c>
      <c r="B185" s="579"/>
      <c r="C185" s="575" t="s">
        <v>861</v>
      </c>
      <c r="D185" s="574" t="s">
        <v>1602</v>
      </c>
      <c r="E185" s="508">
        <v>17.760999999999999</v>
      </c>
      <c r="F185" s="509">
        <v>17.723140000000001</v>
      </c>
      <c r="G185" s="510">
        <v>5.3130649999999999</v>
      </c>
      <c r="H185" s="510">
        <v>12.62739</v>
      </c>
      <c r="I185" s="511">
        <v>0.99786836326783412</v>
      </c>
      <c r="J185" s="511">
        <v>0.29914222172174992</v>
      </c>
      <c r="K185" s="511">
        <v>0.71096165756432639</v>
      </c>
      <c r="L185" s="534">
        <v>1</v>
      </c>
      <c r="M185" s="513" t="s">
        <v>491</v>
      </c>
    </row>
    <row r="186" spans="1:13" ht="10.75" thickBot="1" x14ac:dyDescent="0.3">
      <c r="A186" s="579" t="s">
        <v>4211</v>
      </c>
      <c r="B186" s="579"/>
      <c r="C186" s="575"/>
      <c r="D186" s="574"/>
      <c r="E186" s="508">
        <v>331.9128</v>
      </c>
      <c r="F186" s="509">
        <v>255.17779999999999</v>
      </c>
      <c r="G186" s="510">
        <v>153.261</v>
      </c>
      <c r="H186" s="510">
        <v>260.83229999999998</v>
      </c>
      <c r="I186" s="511">
        <v>0.76880975967181742</v>
      </c>
      <c r="J186" s="511">
        <v>0.46175079719733614</v>
      </c>
      <c r="K186" s="511">
        <v>0.78584586072004448</v>
      </c>
      <c r="L186" s="534">
        <v>1</v>
      </c>
      <c r="M186" s="513" t="s">
        <v>491</v>
      </c>
    </row>
    <row r="187" spans="1:13" ht="10.75" thickBot="1" x14ac:dyDescent="0.3">
      <c r="A187" s="579" t="s">
        <v>4212</v>
      </c>
      <c r="B187" s="579"/>
      <c r="C187" s="575"/>
      <c r="D187" s="574"/>
      <c r="E187" s="508">
        <v>17.11206</v>
      </c>
      <c r="F187" s="509">
        <v>11.95125</v>
      </c>
      <c r="G187" s="510">
        <v>7.8300869999999998</v>
      </c>
      <c r="H187" s="510">
        <v>11.14156</v>
      </c>
      <c r="I187" s="511">
        <v>0.69841094526316527</v>
      </c>
      <c r="J187" s="511">
        <v>0.45757711228221498</v>
      </c>
      <c r="K187" s="511">
        <v>0.65109402374699488</v>
      </c>
      <c r="L187" s="534">
        <v>1</v>
      </c>
      <c r="M187" s="513" t="s">
        <v>775</v>
      </c>
    </row>
    <row r="188" spans="1:13" ht="10.75" thickBot="1" x14ac:dyDescent="0.3">
      <c r="A188" s="579" t="s">
        <v>4213</v>
      </c>
      <c r="B188" s="579"/>
      <c r="C188" s="575"/>
      <c r="D188" s="574"/>
      <c r="E188" s="508">
        <v>15.542820000000001</v>
      </c>
      <c r="F188" s="509">
        <v>10.771089999999999</v>
      </c>
      <c r="G188" s="510">
        <v>6.7018649999999997</v>
      </c>
      <c r="H188" s="510">
        <v>9.5154200000000007</v>
      </c>
      <c r="I188" s="511">
        <v>0.69299457884733906</v>
      </c>
      <c r="J188" s="511">
        <v>0.43118719768999442</v>
      </c>
      <c r="K188" s="511">
        <v>0.61220679387652954</v>
      </c>
      <c r="L188" s="534">
        <v>1</v>
      </c>
      <c r="M188" s="513" t="s">
        <v>775</v>
      </c>
    </row>
    <row r="189" spans="1:13" ht="21" thickBot="1" x14ac:dyDescent="0.3">
      <c r="A189" s="579" t="s">
        <v>4214</v>
      </c>
      <c r="B189" s="579" t="s">
        <v>1603</v>
      </c>
      <c r="C189" s="575" t="s">
        <v>1604</v>
      </c>
      <c r="D189" s="574" t="s">
        <v>1605</v>
      </c>
      <c r="E189" s="508">
        <v>22.860309999999998</v>
      </c>
      <c r="F189" s="509">
        <v>11.87551</v>
      </c>
      <c r="G189" s="510">
        <v>6.452858</v>
      </c>
      <c r="H189" s="510">
        <v>7.6745590000000004</v>
      </c>
      <c r="I189" s="511">
        <v>0.51948158183331727</v>
      </c>
      <c r="J189" s="511">
        <v>0.28227342498855007</v>
      </c>
      <c r="K189" s="511">
        <v>0.33571543867952802</v>
      </c>
      <c r="L189" s="534">
        <v>2</v>
      </c>
      <c r="M189" s="513" t="s">
        <v>491</v>
      </c>
    </row>
    <row r="190" spans="1:13" ht="10.75" thickBot="1" x14ac:dyDescent="0.3">
      <c r="A190" s="579" t="s">
        <v>5376</v>
      </c>
      <c r="B190" s="579"/>
      <c r="C190" s="575"/>
      <c r="D190" s="574"/>
      <c r="E190" s="508">
        <v>20.956330000000001</v>
      </c>
      <c r="F190" s="509">
        <v>10.83123</v>
      </c>
      <c r="G190" s="510">
        <v>12.95669</v>
      </c>
      <c r="H190" s="510">
        <v>10.43755</v>
      </c>
      <c r="I190" s="511">
        <v>0.51684765414554934</v>
      </c>
      <c r="J190" s="511">
        <v>0.61827094725078291</v>
      </c>
      <c r="K190" s="511">
        <v>0.49806192210181838</v>
      </c>
      <c r="L190" s="534">
        <v>1</v>
      </c>
      <c r="M190" s="513" t="s">
        <v>775</v>
      </c>
    </row>
    <row r="191" spans="1:13" ht="10.75" thickBot="1" x14ac:dyDescent="0.3">
      <c r="A191" s="579" t="s">
        <v>4215</v>
      </c>
      <c r="B191" s="579"/>
      <c r="C191" s="575"/>
      <c r="D191" s="574"/>
      <c r="E191" s="508">
        <v>20.933890000000002</v>
      </c>
      <c r="F191" s="509">
        <v>22.870100000000001</v>
      </c>
      <c r="G191" s="510">
        <v>8.4224219999999992</v>
      </c>
      <c r="H191" s="510">
        <v>16.38355</v>
      </c>
      <c r="I191" s="511">
        <v>1.0924916487093417</v>
      </c>
      <c r="J191" s="511">
        <v>0.40233430098276041</v>
      </c>
      <c r="K191" s="511">
        <v>0.78263285036846941</v>
      </c>
      <c r="L191" s="534">
        <v>1</v>
      </c>
      <c r="M191" s="513" t="s">
        <v>775</v>
      </c>
    </row>
    <row r="192" spans="1:13" ht="10.75" thickBot="1" x14ac:dyDescent="0.3">
      <c r="A192" s="579" t="s">
        <v>4216</v>
      </c>
      <c r="B192" s="579"/>
      <c r="C192" s="575"/>
      <c r="D192" s="574"/>
      <c r="E192" s="508">
        <v>21.105969999999999</v>
      </c>
      <c r="F192" s="509">
        <v>18.060649999999999</v>
      </c>
      <c r="G192" s="510">
        <v>8.3651459999999993</v>
      </c>
      <c r="H192" s="510">
        <v>14.86703</v>
      </c>
      <c r="I192" s="511">
        <v>0.85571286228493637</v>
      </c>
      <c r="J192" s="511">
        <v>0.39634027718223797</v>
      </c>
      <c r="K192" s="511">
        <v>0.70439927660278112</v>
      </c>
      <c r="L192" s="534">
        <v>1</v>
      </c>
      <c r="M192" s="513" t="s">
        <v>775</v>
      </c>
    </row>
    <row r="193" spans="1:13" ht="10.75" thickBot="1" x14ac:dyDescent="0.3">
      <c r="A193" s="579" t="s">
        <v>4217</v>
      </c>
      <c r="B193" s="579"/>
      <c r="C193" s="575"/>
      <c r="D193" s="574"/>
      <c r="E193" s="508">
        <v>27.262260000000001</v>
      </c>
      <c r="F193" s="509">
        <v>21.38194</v>
      </c>
      <c r="G193" s="510">
        <v>7.9187989999999999</v>
      </c>
      <c r="H193" s="510">
        <v>21.707899999999999</v>
      </c>
      <c r="I193" s="511">
        <v>0.78430548311108472</v>
      </c>
      <c r="J193" s="511">
        <v>0.29046744473862401</v>
      </c>
      <c r="K193" s="511">
        <v>0.79626193866539308</v>
      </c>
      <c r="L193" s="534">
        <v>1</v>
      </c>
      <c r="M193" s="513" t="s">
        <v>775</v>
      </c>
    </row>
    <row r="194" spans="1:13" ht="21" thickBot="1" x14ac:dyDescent="0.3">
      <c r="A194" s="579" t="s">
        <v>4218</v>
      </c>
      <c r="B194" s="579" t="s">
        <v>1606</v>
      </c>
      <c r="C194" s="575" t="s">
        <v>1607</v>
      </c>
      <c r="D194" s="574" t="s">
        <v>1608</v>
      </c>
      <c r="E194" s="508">
        <v>83.777670000000001</v>
      </c>
      <c r="F194" s="509">
        <v>75.101479999999995</v>
      </c>
      <c r="G194" s="510">
        <v>39.977649999999997</v>
      </c>
      <c r="H194" s="510">
        <v>43.787010000000002</v>
      </c>
      <c r="I194" s="511">
        <v>0.89643791716814269</v>
      </c>
      <c r="J194" s="511">
        <v>0.47718741760185018</v>
      </c>
      <c r="K194" s="511">
        <v>0.5226572904211827</v>
      </c>
      <c r="L194" s="534">
        <v>1</v>
      </c>
      <c r="M194" s="513" t="s">
        <v>491</v>
      </c>
    </row>
    <row r="195" spans="1:13" ht="21" thickBot="1" x14ac:dyDescent="0.3">
      <c r="A195" s="579" t="s">
        <v>5377</v>
      </c>
      <c r="B195" s="579" t="s">
        <v>1609</v>
      </c>
      <c r="C195" s="575" t="s">
        <v>712</v>
      </c>
      <c r="D195" s="574" t="s">
        <v>1045</v>
      </c>
      <c r="E195" s="508">
        <v>54.052590000000002</v>
      </c>
      <c r="F195" s="509">
        <v>22.96604</v>
      </c>
      <c r="G195" s="510">
        <v>86.173349999999999</v>
      </c>
      <c r="H195" s="510">
        <v>36.672280000000001</v>
      </c>
      <c r="I195" s="511">
        <v>0.42488324796277105</v>
      </c>
      <c r="J195" s="511">
        <v>1.5942501552654553</v>
      </c>
      <c r="K195" s="511">
        <v>0.67845555596873341</v>
      </c>
      <c r="L195" s="534">
        <v>1</v>
      </c>
      <c r="M195" s="513" t="s">
        <v>775</v>
      </c>
    </row>
    <row r="196" spans="1:13" ht="10.75" thickBot="1" x14ac:dyDescent="0.3">
      <c r="A196" s="579" t="s">
        <v>5378</v>
      </c>
      <c r="B196" s="579" t="s">
        <v>1610</v>
      </c>
      <c r="C196" s="575" t="s">
        <v>1611</v>
      </c>
      <c r="D196" s="574" t="s">
        <v>1612</v>
      </c>
      <c r="E196" s="508">
        <v>111.3116</v>
      </c>
      <c r="F196" s="509">
        <v>84.09196</v>
      </c>
      <c r="G196" s="510">
        <v>52.530839999999998</v>
      </c>
      <c r="H196" s="510">
        <v>83.872529999999998</v>
      </c>
      <c r="I196" s="511">
        <v>0.755464479892482</v>
      </c>
      <c r="J196" s="511">
        <v>0.47192601669547468</v>
      </c>
      <c r="K196" s="511">
        <v>0.75349316692959223</v>
      </c>
      <c r="L196" s="534">
        <v>1</v>
      </c>
      <c r="M196" s="513" t="s">
        <v>775</v>
      </c>
    </row>
    <row r="197" spans="1:13" ht="21" thickBot="1" x14ac:dyDescent="0.3">
      <c r="A197" s="579" t="s">
        <v>4219</v>
      </c>
      <c r="B197" s="579" t="s">
        <v>1613</v>
      </c>
      <c r="C197" s="575" t="s">
        <v>1614</v>
      </c>
      <c r="D197" s="574" t="s">
        <v>1615</v>
      </c>
      <c r="E197" s="508">
        <v>17.336960000000001</v>
      </c>
      <c r="F197" s="509">
        <v>12.39104</v>
      </c>
      <c r="G197" s="510">
        <v>8.2919470000000004</v>
      </c>
      <c r="H197" s="510">
        <v>13.74924</v>
      </c>
      <c r="I197" s="511">
        <v>0.71471815127911698</v>
      </c>
      <c r="J197" s="511">
        <v>0.47828148648898078</v>
      </c>
      <c r="K197" s="511">
        <v>0.79305945217616003</v>
      </c>
      <c r="L197" s="534">
        <v>1</v>
      </c>
      <c r="M197" s="513" t="s">
        <v>775</v>
      </c>
    </row>
    <row r="198" spans="1:13" ht="10.75" thickBot="1" x14ac:dyDescent="0.3">
      <c r="A198" s="579" t="s">
        <v>4220</v>
      </c>
      <c r="B198" s="579"/>
      <c r="C198" s="575"/>
      <c r="D198" s="574"/>
      <c r="E198" s="508">
        <v>20.361229999999999</v>
      </c>
      <c r="F198" s="509">
        <v>17.216200000000001</v>
      </c>
      <c r="G198" s="510">
        <v>10.14367</v>
      </c>
      <c r="H198" s="510">
        <v>15.358269999999999</v>
      </c>
      <c r="I198" s="511">
        <v>0.8455383098172361</v>
      </c>
      <c r="J198" s="511">
        <v>0.49818552219094825</v>
      </c>
      <c r="K198" s="511">
        <v>0.75428989309584926</v>
      </c>
      <c r="L198" s="534">
        <v>1</v>
      </c>
      <c r="M198" s="513" t="s">
        <v>491</v>
      </c>
    </row>
    <row r="199" spans="1:13" ht="31.3" thickBot="1" x14ac:dyDescent="0.3">
      <c r="A199" s="579" t="s">
        <v>4221</v>
      </c>
      <c r="B199" s="579" t="s">
        <v>1616</v>
      </c>
      <c r="C199" s="575" t="s">
        <v>709</v>
      </c>
      <c r="D199" s="574" t="s">
        <v>1617</v>
      </c>
      <c r="E199" s="508">
        <v>89.436279999999996</v>
      </c>
      <c r="F199" s="509">
        <v>109.74339999999999</v>
      </c>
      <c r="G199" s="510">
        <v>43.57264</v>
      </c>
      <c r="H199" s="510">
        <v>65.95299</v>
      </c>
      <c r="I199" s="511">
        <v>1.2270568498600345</v>
      </c>
      <c r="J199" s="511">
        <v>0.48719199859385925</v>
      </c>
      <c r="K199" s="511">
        <v>0.73742993335590434</v>
      </c>
      <c r="L199" s="534">
        <v>1</v>
      </c>
      <c r="M199" s="513" t="s">
        <v>775</v>
      </c>
    </row>
    <row r="200" spans="1:13" ht="10.75" thickBot="1" x14ac:dyDescent="0.3">
      <c r="A200" s="579" t="s">
        <v>4222</v>
      </c>
      <c r="B200" s="579"/>
      <c r="C200" s="575"/>
      <c r="D200" s="574"/>
      <c r="E200" s="508">
        <v>15.494619999999999</v>
      </c>
      <c r="F200" s="509">
        <v>10.21528</v>
      </c>
      <c r="G200" s="510">
        <v>6.0426310000000001</v>
      </c>
      <c r="H200" s="510">
        <v>9.8893679999999993</v>
      </c>
      <c r="I200" s="511">
        <v>0.6592791562490723</v>
      </c>
      <c r="J200" s="511">
        <v>0.38998252296603597</v>
      </c>
      <c r="K200" s="511">
        <v>0.63824527481151516</v>
      </c>
      <c r="L200" s="534">
        <v>1</v>
      </c>
      <c r="M200" s="513" t="s">
        <v>775</v>
      </c>
    </row>
    <row r="201" spans="1:13" ht="10.75" thickBot="1" x14ac:dyDescent="0.3">
      <c r="A201" s="579" t="s">
        <v>5379</v>
      </c>
      <c r="B201" s="579"/>
      <c r="C201" s="575"/>
      <c r="D201" s="574"/>
      <c r="E201" s="508">
        <v>65.135890000000003</v>
      </c>
      <c r="F201" s="509">
        <v>96.340530000000001</v>
      </c>
      <c r="G201" s="510">
        <v>22.71088</v>
      </c>
      <c r="H201" s="510">
        <v>31.92915</v>
      </c>
      <c r="I201" s="511">
        <v>1.4790698338504318</v>
      </c>
      <c r="J201" s="511">
        <v>0.34866922060940592</v>
      </c>
      <c r="K201" s="511">
        <v>0.49019288751562307</v>
      </c>
      <c r="L201" s="534">
        <v>2</v>
      </c>
      <c r="M201" s="513" t="s">
        <v>775</v>
      </c>
    </row>
    <row r="202" spans="1:13" ht="10.75" thickBot="1" x14ac:dyDescent="0.3">
      <c r="A202" s="579" t="s">
        <v>4223</v>
      </c>
      <c r="B202" s="579"/>
      <c r="C202" s="575"/>
      <c r="D202" s="574"/>
      <c r="E202" s="508">
        <v>44.229520000000001</v>
      </c>
      <c r="F202" s="509">
        <v>68.904179999999997</v>
      </c>
      <c r="G202" s="510">
        <v>19.612729999999999</v>
      </c>
      <c r="H202" s="510">
        <v>25.295649999999998</v>
      </c>
      <c r="I202" s="511">
        <v>1.5578776346657164</v>
      </c>
      <c r="J202" s="511">
        <v>0.44343076750550309</v>
      </c>
      <c r="K202" s="511">
        <v>0.57191780512200896</v>
      </c>
      <c r="L202" s="534">
        <v>1</v>
      </c>
      <c r="M202" s="513" t="s">
        <v>775</v>
      </c>
    </row>
    <row r="203" spans="1:13" ht="10.75" thickBot="1" x14ac:dyDescent="0.3">
      <c r="A203" s="579" t="s">
        <v>5380</v>
      </c>
      <c r="B203" s="579"/>
      <c r="C203" s="575"/>
      <c r="D203" s="574"/>
      <c r="E203" s="508">
        <v>77.353669999999994</v>
      </c>
      <c r="F203" s="509">
        <v>121.0192</v>
      </c>
      <c r="G203" s="510">
        <v>22.547270000000001</v>
      </c>
      <c r="H203" s="510">
        <v>29.6204</v>
      </c>
      <c r="I203" s="511">
        <v>1.5644920273336742</v>
      </c>
      <c r="J203" s="511">
        <v>0.29148287340471374</v>
      </c>
      <c r="K203" s="511">
        <v>0.3829217152851313</v>
      </c>
      <c r="L203" s="534">
        <v>2</v>
      </c>
      <c r="M203" s="513" t="s">
        <v>775</v>
      </c>
    </row>
    <row r="204" spans="1:13" ht="10.75" thickBot="1" x14ac:dyDescent="0.3">
      <c r="A204" s="579" t="s">
        <v>5381</v>
      </c>
      <c r="B204" s="579"/>
      <c r="C204" s="575"/>
      <c r="D204" s="574"/>
      <c r="E204" s="508">
        <v>15.79336</v>
      </c>
      <c r="F204" s="509">
        <v>16.134699999999999</v>
      </c>
      <c r="G204" s="510">
        <v>7.3930020000000001</v>
      </c>
      <c r="H204" s="510">
        <v>13.201750000000001</v>
      </c>
      <c r="I204" s="511">
        <v>1.0216128803497164</v>
      </c>
      <c r="J204" s="511">
        <v>0.46810824295780001</v>
      </c>
      <c r="K204" s="511">
        <v>0.8359050892273715</v>
      </c>
      <c r="L204" s="534">
        <v>1</v>
      </c>
      <c r="M204" s="513" t="s">
        <v>775</v>
      </c>
    </row>
    <row r="205" spans="1:13" ht="51.9" thickBot="1" x14ac:dyDescent="0.3">
      <c r="A205" s="579" t="s">
        <v>4224</v>
      </c>
      <c r="B205" s="579" t="s">
        <v>1618</v>
      </c>
      <c r="C205" s="575" t="s">
        <v>1619</v>
      </c>
      <c r="D205" s="574" t="s">
        <v>1620</v>
      </c>
      <c r="E205" s="508">
        <v>49.147350000000003</v>
      </c>
      <c r="F205" s="509">
        <v>56.341030000000003</v>
      </c>
      <c r="G205" s="510">
        <v>14.70345</v>
      </c>
      <c r="H205" s="510">
        <v>54.672699999999999</v>
      </c>
      <c r="I205" s="511">
        <v>1.1463696414964388</v>
      </c>
      <c r="J205" s="511">
        <v>0.29917075895241552</v>
      </c>
      <c r="K205" s="511">
        <v>1.1124241693600976</v>
      </c>
      <c r="L205" s="534">
        <v>1</v>
      </c>
      <c r="M205" s="513" t="s">
        <v>491</v>
      </c>
    </row>
    <row r="206" spans="1:13" ht="10.75" thickBot="1" x14ac:dyDescent="0.3">
      <c r="A206" s="579" t="s">
        <v>5382</v>
      </c>
      <c r="B206" s="579"/>
      <c r="C206" s="575"/>
      <c r="D206" s="574"/>
      <c r="E206" s="508">
        <v>18.75676</v>
      </c>
      <c r="F206" s="509">
        <v>11.773350000000001</v>
      </c>
      <c r="G206" s="510">
        <v>8.3794249999999995</v>
      </c>
      <c r="H206" s="510">
        <v>12.72387</v>
      </c>
      <c r="I206" s="511">
        <v>0.62768569838287636</v>
      </c>
      <c r="J206" s="511">
        <v>0.44674160142796515</v>
      </c>
      <c r="K206" s="511">
        <v>0.67836182794896349</v>
      </c>
      <c r="L206" s="534">
        <v>1</v>
      </c>
      <c r="M206" s="513" t="s">
        <v>491</v>
      </c>
    </row>
    <row r="207" spans="1:13" ht="62.15" thickBot="1" x14ac:dyDescent="0.3">
      <c r="A207" s="579" t="s">
        <v>4225</v>
      </c>
      <c r="B207" s="579" t="s">
        <v>1621</v>
      </c>
      <c r="C207" s="575" t="s">
        <v>1622</v>
      </c>
      <c r="D207" s="574" t="s">
        <v>1623</v>
      </c>
      <c r="E207" s="508">
        <v>164.72130000000001</v>
      </c>
      <c r="F207" s="509">
        <v>89.234080000000006</v>
      </c>
      <c r="G207" s="510">
        <v>128.5129</v>
      </c>
      <c r="H207" s="510">
        <v>60.005360000000003</v>
      </c>
      <c r="I207" s="511">
        <v>0.54172763328118467</v>
      </c>
      <c r="J207" s="511">
        <v>0.78018386207491075</v>
      </c>
      <c r="K207" s="511">
        <v>0.36428415754368132</v>
      </c>
      <c r="L207" s="534">
        <v>1</v>
      </c>
      <c r="M207" s="513" t="s">
        <v>491</v>
      </c>
    </row>
    <row r="208" spans="1:13" ht="10.75" thickBot="1" x14ac:dyDescent="0.3">
      <c r="A208" s="579" t="s">
        <v>5383</v>
      </c>
      <c r="B208" s="579"/>
      <c r="C208" s="575"/>
      <c r="D208" s="574"/>
      <c r="E208" s="508">
        <v>13.120380000000001</v>
      </c>
      <c r="F208" s="509">
        <v>13.28511</v>
      </c>
      <c r="G208" s="510">
        <v>5.7830579999999996</v>
      </c>
      <c r="H208" s="510">
        <v>10.25994</v>
      </c>
      <c r="I208" s="511">
        <v>1.0125552766002204</v>
      </c>
      <c r="J208" s="511">
        <v>0.4407690935780823</v>
      </c>
      <c r="K208" s="511">
        <v>0.78198497299620895</v>
      </c>
      <c r="L208" s="534">
        <v>1</v>
      </c>
      <c r="M208" s="513" t="s">
        <v>491</v>
      </c>
    </row>
    <row r="209" spans="1:13" ht="10.75" thickBot="1" x14ac:dyDescent="0.3">
      <c r="A209" s="579" t="s">
        <v>4226</v>
      </c>
      <c r="B209" s="579"/>
      <c r="C209" s="575"/>
      <c r="D209" s="574"/>
      <c r="E209" s="508">
        <v>14.81119</v>
      </c>
      <c r="F209" s="509">
        <v>15.33277</v>
      </c>
      <c r="G209" s="510">
        <v>5.3737130000000004</v>
      </c>
      <c r="H209" s="510">
        <v>9.2623270000000009</v>
      </c>
      <c r="I209" s="511">
        <v>1.0352152662952807</v>
      </c>
      <c r="J209" s="511">
        <v>0.36281439911310304</v>
      </c>
      <c r="K209" s="511">
        <v>0.62536008247818042</v>
      </c>
      <c r="L209" s="534">
        <v>1</v>
      </c>
      <c r="M209" s="513" t="s">
        <v>775</v>
      </c>
    </row>
    <row r="210" spans="1:13" ht="21" thickBot="1" x14ac:dyDescent="0.3">
      <c r="A210" s="579" t="s">
        <v>4227</v>
      </c>
      <c r="B210" s="579" t="s">
        <v>1624</v>
      </c>
      <c r="C210" s="575" t="s">
        <v>1625</v>
      </c>
      <c r="D210" s="574" t="s">
        <v>1626</v>
      </c>
      <c r="E210" s="508">
        <v>10.99352</v>
      </c>
      <c r="F210" s="509">
        <v>12.200810000000001</v>
      </c>
      <c r="G210" s="510">
        <v>5.2275539999999996</v>
      </c>
      <c r="H210" s="510">
        <v>9.8692530000000005</v>
      </c>
      <c r="I210" s="511">
        <v>1.1098183293431039</v>
      </c>
      <c r="J210" s="511">
        <v>0.47551230179232851</v>
      </c>
      <c r="K210" s="511">
        <v>0.89773366492260898</v>
      </c>
      <c r="L210" s="534">
        <v>1</v>
      </c>
      <c r="M210" s="513" t="s">
        <v>775</v>
      </c>
    </row>
    <row r="211" spans="1:13" ht="41.6" thickBot="1" x14ac:dyDescent="0.3">
      <c r="A211" s="579" t="s">
        <v>4228</v>
      </c>
      <c r="B211" s="579" t="s">
        <v>1627</v>
      </c>
      <c r="C211" s="575" t="s">
        <v>1628</v>
      </c>
      <c r="D211" s="574" t="s">
        <v>1629</v>
      </c>
      <c r="E211" s="508">
        <v>60.714190000000002</v>
      </c>
      <c r="F211" s="509">
        <v>55.554299999999998</v>
      </c>
      <c r="G211" s="510">
        <v>23.148890000000002</v>
      </c>
      <c r="H211" s="510">
        <v>39.888019999999997</v>
      </c>
      <c r="I211" s="511">
        <v>0.91501344249177985</v>
      </c>
      <c r="J211" s="511">
        <v>0.38127643636520558</v>
      </c>
      <c r="K211" s="511">
        <v>0.65698018865112084</v>
      </c>
      <c r="L211" s="534">
        <v>1</v>
      </c>
      <c r="M211" s="513" t="s">
        <v>491</v>
      </c>
    </row>
    <row r="212" spans="1:13" ht="10.75" thickBot="1" x14ac:dyDescent="0.3">
      <c r="A212" s="579" t="s">
        <v>4229</v>
      </c>
      <c r="B212" s="579"/>
      <c r="C212" s="575"/>
      <c r="D212" s="574"/>
      <c r="E212" s="508">
        <v>13.925470000000001</v>
      </c>
      <c r="F212" s="509">
        <v>16.162590000000002</v>
      </c>
      <c r="G212" s="510">
        <v>5.1168979999999999</v>
      </c>
      <c r="H212" s="510">
        <v>7.820621</v>
      </c>
      <c r="I212" s="511">
        <v>1.160649514881724</v>
      </c>
      <c r="J212" s="511">
        <v>0.36744885450903991</v>
      </c>
      <c r="K212" s="511">
        <v>0.56160553288327075</v>
      </c>
      <c r="L212" s="534">
        <v>1</v>
      </c>
      <c r="M212" s="513" t="s">
        <v>491</v>
      </c>
    </row>
    <row r="213" spans="1:13" ht="10.75" thickBot="1" x14ac:dyDescent="0.3">
      <c r="A213" s="579" t="s">
        <v>4230</v>
      </c>
      <c r="B213" s="579"/>
      <c r="C213" s="575"/>
      <c r="D213" s="574"/>
      <c r="E213" s="508">
        <v>22.889600000000002</v>
      </c>
      <c r="F213" s="509">
        <v>18.367570000000001</v>
      </c>
      <c r="G213" s="510">
        <v>7.1978080000000002</v>
      </c>
      <c r="H213" s="510">
        <v>12.36046</v>
      </c>
      <c r="I213" s="511">
        <v>0.8024417202572347</v>
      </c>
      <c r="J213" s="511">
        <v>0.31445757025024462</v>
      </c>
      <c r="K213" s="511">
        <v>0.54000332028519493</v>
      </c>
      <c r="L213" s="534">
        <v>1</v>
      </c>
      <c r="M213" s="513" t="s">
        <v>491</v>
      </c>
    </row>
    <row r="214" spans="1:13" ht="10.75" thickBot="1" x14ac:dyDescent="0.3">
      <c r="A214" s="579" t="s">
        <v>4231</v>
      </c>
      <c r="B214" s="579"/>
      <c r="C214" s="575"/>
      <c r="D214" s="574"/>
      <c r="E214" s="508">
        <v>36.74409</v>
      </c>
      <c r="F214" s="509">
        <v>38.0473</v>
      </c>
      <c r="G214" s="510">
        <v>14.308160000000001</v>
      </c>
      <c r="H214" s="510">
        <v>23.50731</v>
      </c>
      <c r="I214" s="511">
        <v>1.0354672003035046</v>
      </c>
      <c r="J214" s="511">
        <v>0.38940030900207356</v>
      </c>
      <c r="K214" s="511">
        <v>0.63975757734100913</v>
      </c>
      <c r="L214" s="534">
        <v>1</v>
      </c>
      <c r="M214" s="513" t="s">
        <v>491</v>
      </c>
    </row>
    <row r="215" spans="1:13" ht="72.45" thickBot="1" x14ac:dyDescent="0.3">
      <c r="A215" s="579" t="s">
        <v>4232</v>
      </c>
      <c r="B215" s="579" t="s">
        <v>1630</v>
      </c>
      <c r="C215" s="575" t="s">
        <v>849</v>
      </c>
      <c r="D215" s="574" t="s">
        <v>3667</v>
      </c>
      <c r="E215" s="508">
        <v>18.535270000000001</v>
      </c>
      <c r="F215" s="509">
        <v>13.98136</v>
      </c>
      <c r="G215" s="510">
        <v>8.5302790000000002</v>
      </c>
      <c r="H215" s="510">
        <v>12.85811</v>
      </c>
      <c r="I215" s="511">
        <v>0.75431110526040357</v>
      </c>
      <c r="J215" s="511">
        <v>0.46021876131289158</v>
      </c>
      <c r="K215" s="511">
        <v>0.69371042342517808</v>
      </c>
      <c r="L215" s="534">
        <v>1</v>
      </c>
      <c r="M215" s="513" t="s">
        <v>491</v>
      </c>
    </row>
    <row r="216" spans="1:13" ht="21" thickBot="1" x14ac:dyDescent="0.3">
      <c r="A216" s="579" t="s">
        <v>4233</v>
      </c>
      <c r="B216" s="579" t="s">
        <v>1631</v>
      </c>
      <c r="C216" s="575" t="s">
        <v>1632</v>
      </c>
      <c r="D216" s="574" t="s">
        <v>1633</v>
      </c>
      <c r="E216" s="508">
        <v>37.270240000000001</v>
      </c>
      <c r="F216" s="509">
        <v>35.868099999999998</v>
      </c>
      <c r="G216" s="510">
        <v>15.90105</v>
      </c>
      <c r="H216" s="510">
        <v>30.218859999999999</v>
      </c>
      <c r="I216" s="511">
        <v>0.96237909924915954</v>
      </c>
      <c r="J216" s="511">
        <v>0.42664200713491512</v>
      </c>
      <c r="K216" s="511">
        <v>0.81080400877482939</v>
      </c>
      <c r="L216" s="534">
        <v>1</v>
      </c>
      <c r="M216" s="513" t="s">
        <v>491</v>
      </c>
    </row>
    <row r="217" spans="1:13" ht="31.3" thickBot="1" x14ac:dyDescent="0.3">
      <c r="A217" s="579" t="s">
        <v>4234</v>
      </c>
      <c r="B217" s="579"/>
      <c r="C217" s="575" t="s">
        <v>1634</v>
      </c>
      <c r="D217" s="574" t="s">
        <v>1635</v>
      </c>
      <c r="E217" s="508">
        <v>24.060970000000001</v>
      </c>
      <c r="F217" s="509">
        <v>29.961860000000001</v>
      </c>
      <c r="G217" s="510">
        <v>10.939299999999999</v>
      </c>
      <c r="H217" s="510">
        <v>13.53626</v>
      </c>
      <c r="I217" s="511">
        <v>1.2452473861195121</v>
      </c>
      <c r="J217" s="511">
        <v>0.45464916834192465</v>
      </c>
      <c r="K217" s="511">
        <v>0.56258164155476686</v>
      </c>
      <c r="L217" s="534">
        <v>1</v>
      </c>
      <c r="M217" s="513" t="s">
        <v>491</v>
      </c>
    </row>
    <row r="218" spans="1:13" s="494" customFormat="1" ht="41.6" thickBot="1" x14ac:dyDescent="0.3">
      <c r="A218" s="580" t="s">
        <v>122</v>
      </c>
      <c r="B218" s="580" t="s">
        <v>123</v>
      </c>
      <c r="C218" s="584" t="s">
        <v>124</v>
      </c>
      <c r="D218" s="619" t="s">
        <v>1636</v>
      </c>
      <c r="E218" s="514">
        <v>33.575960000000002</v>
      </c>
      <c r="F218" s="515">
        <v>28.91423</v>
      </c>
      <c r="G218" s="515">
        <v>10.14568</v>
      </c>
      <c r="H218" s="515">
        <v>34.497770000000003</v>
      </c>
      <c r="I218" s="516">
        <v>0.86115869806849898</v>
      </c>
      <c r="J218" s="516">
        <v>0.30217095803068622</v>
      </c>
      <c r="K218" s="516">
        <v>1.0274544644442036</v>
      </c>
      <c r="L218" s="535">
        <v>1</v>
      </c>
      <c r="M218" s="518" t="s">
        <v>491</v>
      </c>
    </row>
    <row r="219" spans="1:13" ht="10.75" thickBot="1" x14ac:dyDescent="0.3">
      <c r="A219" s="579" t="s">
        <v>4235</v>
      </c>
      <c r="B219" s="579"/>
      <c r="C219" s="575"/>
      <c r="D219" s="574"/>
      <c r="E219" s="508">
        <v>16.736910000000002</v>
      </c>
      <c r="F219" s="509">
        <v>19.716840000000001</v>
      </c>
      <c r="G219" s="510">
        <v>6.1931330000000004</v>
      </c>
      <c r="H219" s="510">
        <v>11.740259999999999</v>
      </c>
      <c r="I219" s="511">
        <v>1.1780454098157904</v>
      </c>
      <c r="J219" s="511">
        <v>0.37002845806065754</v>
      </c>
      <c r="K219" s="511">
        <v>0.7014592299295388</v>
      </c>
      <c r="L219" s="534">
        <v>1</v>
      </c>
      <c r="M219" s="513" t="s">
        <v>775</v>
      </c>
    </row>
    <row r="220" spans="1:13" ht="10.75" thickBot="1" x14ac:dyDescent="0.3">
      <c r="A220" s="579" t="s">
        <v>4236</v>
      </c>
      <c r="B220" s="579"/>
      <c r="C220" s="575"/>
      <c r="D220" s="574"/>
      <c r="E220" s="508">
        <v>11.66788</v>
      </c>
      <c r="F220" s="509">
        <v>11.290430000000001</v>
      </c>
      <c r="G220" s="510">
        <v>5.1603899999999996</v>
      </c>
      <c r="H220" s="510">
        <v>7.0406329999999997</v>
      </c>
      <c r="I220" s="511">
        <v>0.96765050720439361</v>
      </c>
      <c r="J220" s="511">
        <v>0.442273146449912</v>
      </c>
      <c r="K220" s="511">
        <v>0.60342007288384858</v>
      </c>
      <c r="L220" s="534">
        <v>1</v>
      </c>
      <c r="M220" s="513" t="s">
        <v>775</v>
      </c>
    </row>
    <row r="221" spans="1:13" ht="10.75" thickBot="1" x14ac:dyDescent="0.3">
      <c r="A221" s="579" t="s">
        <v>4237</v>
      </c>
      <c r="B221" s="579"/>
      <c r="C221" s="575"/>
      <c r="D221" s="574"/>
      <c r="E221" s="508">
        <v>41.784849999999999</v>
      </c>
      <c r="F221" s="509">
        <v>61.582540000000002</v>
      </c>
      <c r="G221" s="510">
        <v>18.417470000000002</v>
      </c>
      <c r="H221" s="510">
        <v>13.868539999999999</v>
      </c>
      <c r="I221" s="511">
        <v>1.4738006717745786</v>
      </c>
      <c r="J221" s="511">
        <v>0.44076908257418662</v>
      </c>
      <c r="K221" s="511">
        <v>0.33190354877425671</v>
      </c>
      <c r="L221" s="534">
        <v>2</v>
      </c>
      <c r="M221" s="513" t="s">
        <v>775</v>
      </c>
    </row>
    <row r="222" spans="1:13" ht="10.75" thickBot="1" x14ac:dyDescent="0.3">
      <c r="A222" s="579" t="s">
        <v>5384</v>
      </c>
      <c r="B222" s="579"/>
      <c r="C222" s="575"/>
      <c r="D222" s="574"/>
      <c r="E222" s="508">
        <v>93.990700000000004</v>
      </c>
      <c r="F222" s="509">
        <v>100.28279999999999</v>
      </c>
      <c r="G222" s="510">
        <v>34.366149999999998</v>
      </c>
      <c r="H222" s="510">
        <v>68.528120000000001</v>
      </c>
      <c r="I222" s="511">
        <v>1.0669438572114049</v>
      </c>
      <c r="J222" s="511">
        <v>0.36563351480518813</v>
      </c>
      <c r="K222" s="511">
        <v>0.72909468702754632</v>
      </c>
      <c r="L222" s="534">
        <v>1</v>
      </c>
      <c r="M222" s="513" t="s">
        <v>491</v>
      </c>
    </row>
    <row r="223" spans="1:13" ht="51.9" thickBot="1" x14ac:dyDescent="0.3">
      <c r="A223" s="579" t="s">
        <v>348</v>
      </c>
      <c r="B223" s="579" t="s">
        <v>238</v>
      </c>
      <c r="C223" s="575" t="s">
        <v>239</v>
      </c>
      <c r="D223" s="574" t="s">
        <v>1637</v>
      </c>
      <c r="E223" s="508">
        <v>144.04130000000001</v>
      </c>
      <c r="F223" s="509">
        <v>103.5258</v>
      </c>
      <c r="G223" s="510">
        <v>61.20684</v>
      </c>
      <c r="H223" s="510">
        <v>153.68799999999999</v>
      </c>
      <c r="I223" s="511">
        <v>0.71872303290792294</v>
      </c>
      <c r="J223" s="511">
        <v>0.42492562896891378</v>
      </c>
      <c r="K223" s="511">
        <v>1.0669717643481418</v>
      </c>
      <c r="L223" s="534">
        <v>1</v>
      </c>
      <c r="M223" s="513" t="s">
        <v>775</v>
      </c>
    </row>
    <row r="224" spans="1:13" ht="41.6" thickBot="1" x14ac:dyDescent="0.3">
      <c r="A224" s="579" t="s">
        <v>4238</v>
      </c>
      <c r="B224" s="579" t="s">
        <v>1638</v>
      </c>
      <c r="C224" s="575" t="s">
        <v>1499</v>
      </c>
      <c r="D224" s="574" t="s">
        <v>3668</v>
      </c>
      <c r="E224" s="508">
        <v>125.34010000000001</v>
      </c>
      <c r="F224" s="509">
        <v>120.9217</v>
      </c>
      <c r="G224" s="510">
        <v>57.619300000000003</v>
      </c>
      <c r="H224" s="510">
        <v>92.483109999999996</v>
      </c>
      <c r="I224" s="511">
        <v>0.9647487117051925</v>
      </c>
      <c r="J224" s="511">
        <v>0.45970363834080236</v>
      </c>
      <c r="K224" s="511">
        <v>0.73785731780970332</v>
      </c>
      <c r="L224" s="534">
        <v>1</v>
      </c>
      <c r="M224" s="513" t="s">
        <v>491</v>
      </c>
    </row>
    <row r="225" spans="1:13" ht="10.75" thickBot="1" x14ac:dyDescent="0.3">
      <c r="A225" s="579" t="s">
        <v>4239</v>
      </c>
      <c r="B225" s="579"/>
      <c r="C225" s="575"/>
      <c r="D225" s="574"/>
      <c r="E225" s="508">
        <v>63.09207</v>
      </c>
      <c r="F225" s="509">
        <v>80.860740000000007</v>
      </c>
      <c r="G225" s="510">
        <v>27.652439999999999</v>
      </c>
      <c r="H225" s="510">
        <v>36.213149999999999</v>
      </c>
      <c r="I225" s="511">
        <v>1.2816307976580894</v>
      </c>
      <c r="J225" s="511">
        <v>0.43828709376630054</v>
      </c>
      <c r="K225" s="511">
        <v>0.57397308409757353</v>
      </c>
      <c r="L225" s="534">
        <v>1</v>
      </c>
      <c r="M225" s="513" t="s">
        <v>775</v>
      </c>
    </row>
    <row r="226" spans="1:13" ht="10.75" thickBot="1" x14ac:dyDescent="0.3">
      <c r="A226" s="579" t="s">
        <v>5385</v>
      </c>
      <c r="B226" s="579"/>
      <c r="C226" s="575"/>
      <c r="D226" s="574"/>
      <c r="E226" s="508">
        <v>24.900279999999999</v>
      </c>
      <c r="F226" s="509">
        <v>23.8001</v>
      </c>
      <c r="G226" s="510">
        <v>13.80968</v>
      </c>
      <c r="H226" s="510">
        <v>8.9774039999999999</v>
      </c>
      <c r="I226" s="511">
        <v>0.95581656109891144</v>
      </c>
      <c r="J226" s="511">
        <v>0.55459938603100045</v>
      </c>
      <c r="K226" s="511">
        <v>0.36053425905250869</v>
      </c>
      <c r="L226" s="534">
        <v>1</v>
      </c>
      <c r="M226" s="513" t="s">
        <v>775</v>
      </c>
    </row>
    <row r="227" spans="1:13" ht="10.75" thickBot="1" x14ac:dyDescent="0.3">
      <c r="A227" s="579" t="s">
        <v>717</v>
      </c>
      <c r="B227" s="579"/>
      <c r="C227" s="575" t="s">
        <v>711</v>
      </c>
      <c r="D227" s="574"/>
      <c r="E227" s="508">
        <v>22.51698</v>
      </c>
      <c r="F227" s="509">
        <v>21.047799999999999</v>
      </c>
      <c r="G227" s="510">
        <v>5.6169370000000001</v>
      </c>
      <c r="H227" s="510">
        <v>11.817600000000001</v>
      </c>
      <c r="I227" s="511">
        <v>0.9347523513366357</v>
      </c>
      <c r="J227" s="511">
        <v>0.24945339028590868</v>
      </c>
      <c r="K227" s="511">
        <v>0.52483059451134217</v>
      </c>
      <c r="L227" s="534">
        <v>1</v>
      </c>
      <c r="M227" s="513" t="s">
        <v>491</v>
      </c>
    </row>
    <row r="228" spans="1:13" ht="10.75" thickBot="1" x14ac:dyDescent="0.3">
      <c r="A228" s="579" t="s">
        <v>4240</v>
      </c>
      <c r="B228" s="579"/>
      <c r="C228" s="575"/>
      <c r="D228" s="574"/>
      <c r="E228" s="508">
        <v>28.350020000000001</v>
      </c>
      <c r="F228" s="509">
        <v>31.395050000000001</v>
      </c>
      <c r="G228" s="510">
        <v>8.4451820000000009</v>
      </c>
      <c r="H228" s="510">
        <v>23.587240000000001</v>
      </c>
      <c r="I228" s="511">
        <v>1.1074083898353511</v>
      </c>
      <c r="J228" s="511">
        <v>0.29788980748514465</v>
      </c>
      <c r="K228" s="511">
        <v>0.83200082398530939</v>
      </c>
      <c r="L228" s="534">
        <v>1</v>
      </c>
      <c r="M228" s="513" t="s">
        <v>491</v>
      </c>
    </row>
    <row r="229" spans="1:13" ht="10.75" thickBot="1" x14ac:dyDescent="0.3">
      <c r="A229" s="579" t="s">
        <v>4241</v>
      </c>
      <c r="B229" s="579"/>
      <c r="C229" s="575"/>
      <c r="D229" s="574"/>
      <c r="E229" s="508">
        <v>27.150500000000001</v>
      </c>
      <c r="F229" s="509">
        <v>21.73771</v>
      </c>
      <c r="G229" s="510">
        <v>12.548679999999999</v>
      </c>
      <c r="H229" s="510">
        <v>24.538630000000001</v>
      </c>
      <c r="I229" s="511">
        <v>0.80063755731938635</v>
      </c>
      <c r="J229" s="511">
        <v>0.46218964659951012</v>
      </c>
      <c r="K229" s="511">
        <v>0.90380029833704723</v>
      </c>
      <c r="L229" s="534">
        <v>1</v>
      </c>
      <c r="M229" s="513" t="s">
        <v>775</v>
      </c>
    </row>
    <row r="230" spans="1:13" ht="41.6" thickBot="1" x14ac:dyDescent="0.3">
      <c r="A230" s="579" t="s">
        <v>4242</v>
      </c>
      <c r="B230" s="579" t="s">
        <v>1639</v>
      </c>
      <c r="C230" s="575" t="s">
        <v>712</v>
      </c>
      <c r="D230" s="574" t="s">
        <v>1640</v>
      </c>
      <c r="E230" s="508">
        <v>31.08277</v>
      </c>
      <c r="F230" s="509">
        <v>8.3059770000000004</v>
      </c>
      <c r="G230" s="510">
        <v>26.304030000000001</v>
      </c>
      <c r="H230" s="510">
        <v>10.009740000000001</v>
      </c>
      <c r="I230" s="511">
        <v>0.26722126116816486</v>
      </c>
      <c r="J230" s="511">
        <v>0.84625758901153281</v>
      </c>
      <c r="K230" s="511">
        <v>0.32203500524567152</v>
      </c>
      <c r="L230" s="534">
        <v>2</v>
      </c>
      <c r="M230" s="513" t="s">
        <v>775</v>
      </c>
    </row>
    <row r="231" spans="1:13" ht="21" thickBot="1" x14ac:dyDescent="0.3">
      <c r="A231" s="579" t="s">
        <v>4243</v>
      </c>
      <c r="B231" s="579" t="s">
        <v>1641</v>
      </c>
      <c r="C231" s="575" t="s">
        <v>1642</v>
      </c>
      <c r="D231" s="574" t="s">
        <v>1643</v>
      </c>
      <c r="E231" s="508">
        <v>86.747780000000006</v>
      </c>
      <c r="F231" s="509">
        <v>34.420589999999997</v>
      </c>
      <c r="G231" s="510">
        <v>60.952249999999999</v>
      </c>
      <c r="H231" s="510">
        <v>41.039969999999997</v>
      </c>
      <c r="I231" s="511">
        <v>0.39678928959334747</v>
      </c>
      <c r="J231" s="511">
        <v>0.70263757758411793</v>
      </c>
      <c r="K231" s="511">
        <v>0.4730953345434315</v>
      </c>
      <c r="L231" s="534">
        <v>2</v>
      </c>
      <c r="M231" s="513" t="s">
        <v>775</v>
      </c>
    </row>
    <row r="232" spans="1:13" ht="10.75" thickBot="1" x14ac:dyDescent="0.3">
      <c r="A232" s="579" t="s">
        <v>4244</v>
      </c>
      <c r="B232" s="579"/>
      <c r="C232" s="575" t="s">
        <v>779</v>
      </c>
      <c r="D232" s="574"/>
      <c r="E232" s="508">
        <v>17.582059999999998</v>
      </c>
      <c r="F232" s="509">
        <v>12.22785</v>
      </c>
      <c r="G232" s="510">
        <v>8.4362180000000002</v>
      </c>
      <c r="H232" s="510">
        <v>11.10708</v>
      </c>
      <c r="I232" s="511">
        <v>0.69547311293443437</v>
      </c>
      <c r="J232" s="511">
        <v>0.47981965708227597</v>
      </c>
      <c r="K232" s="511">
        <v>0.63172802276866313</v>
      </c>
      <c r="L232" s="534">
        <v>1</v>
      </c>
      <c r="M232" s="513" t="s">
        <v>491</v>
      </c>
    </row>
    <row r="233" spans="1:13" ht="31.3" thickBot="1" x14ac:dyDescent="0.3">
      <c r="A233" s="579" t="s">
        <v>5386</v>
      </c>
      <c r="B233" s="579" t="s">
        <v>1644</v>
      </c>
      <c r="C233" s="575" t="s">
        <v>1645</v>
      </c>
      <c r="D233" s="574" t="s">
        <v>1646</v>
      </c>
      <c r="E233" s="508">
        <v>32.568649999999998</v>
      </c>
      <c r="F233" s="509">
        <v>48.320140000000002</v>
      </c>
      <c r="G233" s="510">
        <v>10.160920000000001</v>
      </c>
      <c r="H233" s="510">
        <v>19.508330000000001</v>
      </c>
      <c r="I233" s="511">
        <v>1.4836396350478145</v>
      </c>
      <c r="J233" s="511">
        <v>0.31198468465840623</v>
      </c>
      <c r="K233" s="511">
        <v>0.59899105428072708</v>
      </c>
      <c r="L233" s="534">
        <v>1</v>
      </c>
      <c r="M233" s="513" t="s">
        <v>491</v>
      </c>
    </row>
    <row r="234" spans="1:13" ht="10.75" thickBot="1" x14ac:dyDescent="0.3">
      <c r="A234" s="579" t="s">
        <v>5387</v>
      </c>
      <c r="B234" s="579"/>
      <c r="C234" s="575"/>
      <c r="D234" s="574"/>
      <c r="E234" s="508">
        <v>11.06643</v>
      </c>
      <c r="F234" s="509">
        <v>9.2421729999999993</v>
      </c>
      <c r="G234" s="510">
        <v>5.2735240000000001</v>
      </c>
      <c r="H234" s="510">
        <v>6.3403479999999997</v>
      </c>
      <c r="I234" s="511">
        <v>0.83515397467837404</v>
      </c>
      <c r="J234" s="511">
        <v>0.47653344393810831</v>
      </c>
      <c r="K234" s="511">
        <v>0.57293526457945332</v>
      </c>
      <c r="L234" s="534">
        <v>1</v>
      </c>
      <c r="M234" s="513" t="s">
        <v>775</v>
      </c>
    </row>
    <row r="235" spans="1:13" ht="21" thickBot="1" x14ac:dyDescent="0.3">
      <c r="A235" s="579" t="s">
        <v>4245</v>
      </c>
      <c r="B235" s="579" t="s">
        <v>1647</v>
      </c>
      <c r="C235" s="575" t="s">
        <v>1648</v>
      </c>
      <c r="D235" s="574" t="s">
        <v>1649</v>
      </c>
      <c r="E235" s="508">
        <v>941.91359999999997</v>
      </c>
      <c r="F235" s="509">
        <v>626.2056</v>
      </c>
      <c r="G235" s="510">
        <v>539.00850000000003</v>
      </c>
      <c r="H235" s="510">
        <v>301.6823</v>
      </c>
      <c r="I235" s="511">
        <v>0.66482276081373071</v>
      </c>
      <c r="J235" s="511">
        <v>0.57224834634514254</v>
      </c>
      <c r="K235" s="511">
        <v>0.32028659528857001</v>
      </c>
      <c r="L235" s="534">
        <v>1</v>
      </c>
      <c r="M235" s="513" t="s">
        <v>491</v>
      </c>
    </row>
    <row r="236" spans="1:13" ht="10.75" thickBot="1" x14ac:dyDescent="0.3">
      <c r="A236" s="579" t="s">
        <v>4246</v>
      </c>
      <c r="B236" s="579" t="s">
        <v>1650</v>
      </c>
      <c r="C236" s="575" t="s">
        <v>709</v>
      </c>
      <c r="D236" s="574" t="s">
        <v>1651</v>
      </c>
      <c r="E236" s="508">
        <v>22.494679999999999</v>
      </c>
      <c r="F236" s="509">
        <v>26.369730000000001</v>
      </c>
      <c r="G236" s="510">
        <v>10.31349</v>
      </c>
      <c r="H236" s="510">
        <v>19.89838</v>
      </c>
      <c r="I236" s="511">
        <v>1.1722651755881837</v>
      </c>
      <c r="J236" s="511">
        <v>0.45848573973935169</v>
      </c>
      <c r="K236" s="511">
        <v>0.88458159884915011</v>
      </c>
      <c r="L236" s="534">
        <v>1</v>
      </c>
      <c r="M236" s="513" t="s">
        <v>775</v>
      </c>
    </row>
    <row r="237" spans="1:13" ht="10.75" thickBot="1" x14ac:dyDescent="0.3">
      <c r="A237" s="579" t="s">
        <v>4247</v>
      </c>
      <c r="B237" s="579"/>
      <c r="C237" s="575"/>
      <c r="D237" s="574"/>
      <c r="E237" s="508">
        <v>56.69632</v>
      </c>
      <c r="F237" s="509">
        <v>49.391710000000003</v>
      </c>
      <c r="G237" s="510">
        <v>27.73067</v>
      </c>
      <c r="H237" s="510">
        <v>43.019179999999999</v>
      </c>
      <c r="I237" s="511">
        <v>0.87116253753330031</v>
      </c>
      <c r="J237" s="511">
        <v>0.48910881693908881</v>
      </c>
      <c r="K237" s="511">
        <v>0.75876494276877227</v>
      </c>
      <c r="L237" s="534">
        <v>1</v>
      </c>
      <c r="M237" s="513" t="s">
        <v>775</v>
      </c>
    </row>
    <row r="238" spans="1:13" ht="10.75" thickBot="1" x14ac:dyDescent="0.3">
      <c r="A238" s="579" t="s">
        <v>4248</v>
      </c>
      <c r="B238" s="579"/>
      <c r="C238" s="575"/>
      <c r="D238" s="574"/>
      <c r="E238" s="508">
        <v>14.776899999999999</v>
      </c>
      <c r="F238" s="509">
        <v>14.531370000000001</v>
      </c>
      <c r="G238" s="510">
        <v>6.5507960000000001</v>
      </c>
      <c r="H238" s="510">
        <v>10.0625</v>
      </c>
      <c r="I238" s="511">
        <v>0.98338420101645141</v>
      </c>
      <c r="J238" s="511">
        <v>0.44331327951058747</v>
      </c>
      <c r="K238" s="511">
        <v>0.68096150072071948</v>
      </c>
      <c r="L238" s="534">
        <v>1</v>
      </c>
      <c r="M238" s="513" t="s">
        <v>491</v>
      </c>
    </row>
    <row r="239" spans="1:13" ht="10.75" thickBot="1" x14ac:dyDescent="0.3">
      <c r="A239" s="579" t="s">
        <v>4249</v>
      </c>
      <c r="B239" s="579"/>
      <c r="C239" s="575"/>
      <c r="D239" s="574"/>
      <c r="E239" s="508">
        <v>18.72993</v>
      </c>
      <c r="F239" s="509">
        <v>17.087810000000001</v>
      </c>
      <c r="G239" s="510">
        <v>8.6632580000000008</v>
      </c>
      <c r="H239" s="510">
        <v>15.22514</v>
      </c>
      <c r="I239" s="511">
        <v>0.91232642086756344</v>
      </c>
      <c r="J239" s="511">
        <v>0.46253552469229736</v>
      </c>
      <c r="K239" s="511">
        <v>0.81287757081847078</v>
      </c>
      <c r="L239" s="534">
        <v>1</v>
      </c>
      <c r="M239" s="513" t="s">
        <v>775</v>
      </c>
    </row>
    <row r="240" spans="1:13" ht="10.75" thickBot="1" x14ac:dyDescent="0.3">
      <c r="A240" s="579" t="s">
        <v>4250</v>
      </c>
      <c r="B240" s="579"/>
      <c r="C240" s="575"/>
      <c r="D240" s="574"/>
      <c r="E240" s="508">
        <v>65.62782</v>
      </c>
      <c r="F240" s="509">
        <v>70.204989999999995</v>
      </c>
      <c r="G240" s="510">
        <v>29.658560000000001</v>
      </c>
      <c r="H240" s="510">
        <v>40.557360000000003</v>
      </c>
      <c r="I240" s="511">
        <v>1.0697443553663675</v>
      </c>
      <c r="J240" s="511">
        <v>0.4519205422334614</v>
      </c>
      <c r="K240" s="511">
        <v>0.61799035835717231</v>
      </c>
      <c r="L240" s="534">
        <v>1</v>
      </c>
      <c r="M240" s="513" t="s">
        <v>491</v>
      </c>
    </row>
    <row r="241" spans="1:13" ht="10.75" thickBot="1" x14ac:dyDescent="0.3">
      <c r="A241" s="579" t="s">
        <v>5388</v>
      </c>
      <c r="B241" s="579"/>
      <c r="C241" s="575" t="s">
        <v>779</v>
      </c>
      <c r="D241" s="574"/>
      <c r="E241" s="508">
        <v>19.30707</v>
      </c>
      <c r="F241" s="509">
        <v>18.30875</v>
      </c>
      <c r="G241" s="510">
        <v>6.8504860000000001</v>
      </c>
      <c r="H241" s="510">
        <v>14.327070000000001</v>
      </c>
      <c r="I241" s="511">
        <v>0.94829251667912329</v>
      </c>
      <c r="J241" s="511">
        <v>0.3548174839579491</v>
      </c>
      <c r="K241" s="511">
        <v>0.74206339957331702</v>
      </c>
      <c r="L241" s="534">
        <v>1</v>
      </c>
      <c r="M241" s="513" t="s">
        <v>775</v>
      </c>
    </row>
    <row r="242" spans="1:13" ht="10.75" thickBot="1" x14ac:dyDescent="0.3">
      <c r="A242" s="579" t="s">
        <v>5389</v>
      </c>
      <c r="B242" s="579"/>
      <c r="C242" s="575"/>
      <c r="D242" s="574"/>
      <c r="E242" s="508">
        <v>13.536630000000001</v>
      </c>
      <c r="F242" s="509">
        <v>13.490830000000001</v>
      </c>
      <c r="G242" s="510">
        <v>5.3673909999999996</v>
      </c>
      <c r="H242" s="510">
        <v>10.73929</v>
      </c>
      <c r="I242" s="511">
        <v>0.99661658773269268</v>
      </c>
      <c r="J242" s="511">
        <v>0.39650865835883814</v>
      </c>
      <c r="K242" s="511">
        <v>0.79335033904302621</v>
      </c>
      <c r="L242" s="534">
        <v>1</v>
      </c>
      <c r="M242" s="513" t="s">
        <v>775</v>
      </c>
    </row>
    <row r="243" spans="1:13" ht="10.75" thickBot="1" x14ac:dyDescent="0.3">
      <c r="A243" s="579" t="s">
        <v>4251</v>
      </c>
      <c r="B243" s="579"/>
      <c r="C243" s="575"/>
      <c r="D243" s="574"/>
      <c r="E243" s="508">
        <v>39.237490000000001</v>
      </c>
      <c r="F243" s="509">
        <v>39.171030000000002</v>
      </c>
      <c r="G243" s="510">
        <v>19.08867</v>
      </c>
      <c r="H243" s="510">
        <v>24.73263</v>
      </c>
      <c r="I243" s="511">
        <v>0.99830621173780487</v>
      </c>
      <c r="J243" s="511">
        <v>0.48649059865959826</v>
      </c>
      <c r="K243" s="511">
        <v>0.63033160377995634</v>
      </c>
      <c r="L243" s="534">
        <v>1</v>
      </c>
      <c r="M243" s="513" t="s">
        <v>491</v>
      </c>
    </row>
    <row r="244" spans="1:13" ht="10.75" thickBot="1" x14ac:dyDescent="0.3">
      <c r="A244" s="579" t="s">
        <v>4252</v>
      </c>
      <c r="B244" s="579"/>
      <c r="C244" s="575"/>
      <c r="D244" s="574"/>
      <c r="E244" s="508">
        <v>17.325009999999999</v>
      </c>
      <c r="F244" s="509">
        <v>17.026009999999999</v>
      </c>
      <c r="G244" s="510">
        <v>7.8817830000000004</v>
      </c>
      <c r="H244" s="510">
        <v>15.46008</v>
      </c>
      <c r="I244" s="511">
        <v>0.98274171270319621</v>
      </c>
      <c r="J244" s="511">
        <v>0.45493670710723982</v>
      </c>
      <c r="K244" s="511">
        <v>0.89235619488819928</v>
      </c>
      <c r="L244" s="534">
        <v>1</v>
      </c>
      <c r="M244" s="513" t="s">
        <v>491</v>
      </c>
    </row>
    <row r="245" spans="1:13" ht="10.75" thickBot="1" x14ac:dyDescent="0.3">
      <c r="A245" s="579" t="s">
        <v>4253</v>
      </c>
      <c r="B245" s="579"/>
      <c r="C245" s="575" t="s">
        <v>709</v>
      </c>
      <c r="D245" s="574" t="s">
        <v>1652</v>
      </c>
      <c r="E245" s="508">
        <v>20.99118</v>
      </c>
      <c r="F245" s="509">
        <v>21.46556</v>
      </c>
      <c r="G245" s="510">
        <v>7.9954970000000003</v>
      </c>
      <c r="H245" s="510">
        <v>16.186769999999999</v>
      </c>
      <c r="I245" s="511">
        <v>1.0225990153959901</v>
      </c>
      <c r="J245" s="511">
        <v>0.38089792951134716</v>
      </c>
      <c r="K245" s="511">
        <v>0.77112244285457032</v>
      </c>
      <c r="L245" s="534">
        <v>1</v>
      </c>
      <c r="M245" s="513" t="s">
        <v>775</v>
      </c>
    </row>
    <row r="246" spans="1:13" ht="10.75" thickBot="1" x14ac:dyDescent="0.3">
      <c r="A246" s="579" t="s">
        <v>4254</v>
      </c>
      <c r="B246" s="579"/>
      <c r="C246" s="575"/>
      <c r="D246" s="574"/>
      <c r="E246" s="508">
        <v>35.825650000000003</v>
      </c>
      <c r="F246" s="509">
        <v>30.21274</v>
      </c>
      <c r="G246" s="510">
        <v>17.096509999999999</v>
      </c>
      <c r="H246" s="510">
        <v>19.741219999999998</v>
      </c>
      <c r="I246" s="511">
        <v>0.84332705756908799</v>
      </c>
      <c r="J246" s="511">
        <v>0.47721423058618606</v>
      </c>
      <c r="K246" s="511">
        <v>0.55103591979489541</v>
      </c>
      <c r="L246" s="534">
        <v>1</v>
      </c>
      <c r="M246" s="513" t="s">
        <v>491</v>
      </c>
    </row>
    <row r="247" spans="1:13" ht="10.75" thickBot="1" x14ac:dyDescent="0.3">
      <c r="A247" s="579" t="s">
        <v>5390</v>
      </c>
      <c r="B247" s="579"/>
      <c r="C247" s="575"/>
      <c r="D247" s="574"/>
      <c r="E247" s="508">
        <v>15.14021</v>
      </c>
      <c r="F247" s="509">
        <v>11.804970000000001</v>
      </c>
      <c r="G247" s="510">
        <v>6.5800679999999998</v>
      </c>
      <c r="H247" s="510">
        <v>12.199909999999999</v>
      </c>
      <c r="I247" s="511">
        <v>0.77970979266469886</v>
      </c>
      <c r="J247" s="511">
        <v>0.43460876698539846</v>
      </c>
      <c r="K247" s="511">
        <v>0.80579529610223366</v>
      </c>
      <c r="L247" s="534">
        <v>1</v>
      </c>
      <c r="M247" s="513" t="s">
        <v>491</v>
      </c>
    </row>
    <row r="248" spans="1:13" ht="10.75" thickBot="1" x14ac:dyDescent="0.3">
      <c r="A248" s="579" t="s">
        <v>4255</v>
      </c>
      <c r="B248" s="579"/>
      <c r="C248" s="575"/>
      <c r="D248" s="574"/>
      <c r="E248" s="508">
        <v>37.937600000000003</v>
      </c>
      <c r="F248" s="509">
        <v>18.337569999999999</v>
      </c>
      <c r="G248" s="510">
        <v>14.94384</v>
      </c>
      <c r="H248" s="510">
        <v>28.683119999999999</v>
      </c>
      <c r="I248" s="511">
        <v>0.48336136181519118</v>
      </c>
      <c r="J248" s="511">
        <v>0.39390578212643917</v>
      </c>
      <c r="K248" s="511">
        <v>0.75606047825903577</v>
      </c>
      <c r="L248" s="534">
        <v>2</v>
      </c>
      <c r="M248" s="513" t="s">
        <v>491</v>
      </c>
    </row>
    <row r="249" spans="1:13" ht="10.75" thickBot="1" x14ac:dyDescent="0.3">
      <c r="A249" s="579" t="s">
        <v>4256</v>
      </c>
      <c r="B249" s="579"/>
      <c r="C249" s="575"/>
      <c r="D249" s="574"/>
      <c r="E249" s="508">
        <v>37.269100000000002</v>
      </c>
      <c r="F249" s="509">
        <v>26.923249999999999</v>
      </c>
      <c r="G249" s="510">
        <v>13.928430000000001</v>
      </c>
      <c r="H249" s="510">
        <v>34.568620000000003</v>
      </c>
      <c r="I249" s="511">
        <v>0.72240139955083427</v>
      </c>
      <c r="J249" s="511">
        <v>0.37372595528198965</v>
      </c>
      <c r="K249" s="511">
        <v>0.92754104606765397</v>
      </c>
      <c r="L249" s="534">
        <v>1</v>
      </c>
      <c r="M249" s="513" t="s">
        <v>775</v>
      </c>
    </row>
    <row r="250" spans="1:13" ht="10.75" thickBot="1" x14ac:dyDescent="0.3">
      <c r="A250" s="579" t="s">
        <v>5391</v>
      </c>
      <c r="B250" s="579"/>
      <c r="C250" s="575"/>
      <c r="D250" s="574"/>
      <c r="E250" s="508">
        <v>21.585850000000001</v>
      </c>
      <c r="F250" s="509">
        <v>9.3652189999999997</v>
      </c>
      <c r="G250" s="510">
        <v>22.037089999999999</v>
      </c>
      <c r="H250" s="510">
        <v>19.755739999999999</v>
      </c>
      <c r="I250" s="511">
        <v>0.43385917163326898</v>
      </c>
      <c r="J250" s="511">
        <v>1.0209044350813148</v>
      </c>
      <c r="K250" s="511">
        <v>0.91521714456461056</v>
      </c>
      <c r="L250" s="534">
        <v>1</v>
      </c>
      <c r="M250" s="513" t="s">
        <v>775</v>
      </c>
    </row>
    <row r="251" spans="1:13" ht="10.75" thickBot="1" x14ac:dyDescent="0.3">
      <c r="A251" s="579" t="s">
        <v>5392</v>
      </c>
      <c r="B251" s="579"/>
      <c r="C251" s="575"/>
      <c r="D251" s="574"/>
      <c r="E251" s="508">
        <v>16.927499999999998</v>
      </c>
      <c r="F251" s="509">
        <v>18.042480000000001</v>
      </c>
      <c r="G251" s="510">
        <v>5.6803439999999998</v>
      </c>
      <c r="H251" s="510">
        <v>7.8167070000000001</v>
      </c>
      <c r="I251" s="511">
        <v>1.065867966326983</v>
      </c>
      <c r="J251" s="511">
        <v>0.33556898537882146</v>
      </c>
      <c r="K251" s="511">
        <v>0.46177563136907401</v>
      </c>
      <c r="L251" s="534">
        <v>2</v>
      </c>
      <c r="M251" s="513" t="s">
        <v>491</v>
      </c>
    </row>
    <row r="252" spans="1:13" s="494" customFormat="1" ht="62.15" thickBot="1" x14ac:dyDescent="0.3">
      <c r="A252" s="580" t="s">
        <v>153</v>
      </c>
      <c r="B252" s="580" t="s">
        <v>154</v>
      </c>
      <c r="C252" s="584" t="s">
        <v>155</v>
      </c>
      <c r="D252" s="619" t="s">
        <v>1653</v>
      </c>
      <c r="E252" s="514">
        <v>69.813370000000006</v>
      </c>
      <c r="F252" s="515">
        <v>16.98518</v>
      </c>
      <c r="G252" s="515">
        <v>5.4491339999999999</v>
      </c>
      <c r="H252" s="515">
        <v>21.064820000000001</v>
      </c>
      <c r="I252" s="516">
        <v>0.24329408535929434</v>
      </c>
      <c r="J252" s="516">
        <v>7.8052871534492599E-2</v>
      </c>
      <c r="K252" s="516">
        <v>0.30173045650138358</v>
      </c>
      <c r="L252" s="535">
        <v>3</v>
      </c>
      <c r="M252" s="518" t="s">
        <v>491</v>
      </c>
    </row>
    <row r="253" spans="1:13" ht="10.75" thickBot="1" x14ac:dyDescent="0.3">
      <c r="A253" s="579" t="s">
        <v>4257</v>
      </c>
      <c r="B253" s="579"/>
      <c r="C253" s="575"/>
      <c r="D253" s="574"/>
      <c r="E253" s="508">
        <v>14.438370000000001</v>
      </c>
      <c r="F253" s="509">
        <v>15.59465</v>
      </c>
      <c r="G253" s="510">
        <v>6.9261850000000003</v>
      </c>
      <c r="H253" s="510">
        <v>5.445932</v>
      </c>
      <c r="I253" s="511">
        <v>1.080083832177732</v>
      </c>
      <c r="J253" s="511">
        <v>0.47970685056554169</v>
      </c>
      <c r="K253" s="511">
        <v>0.37718468220443163</v>
      </c>
      <c r="L253" s="534">
        <v>2</v>
      </c>
      <c r="M253" s="513" t="s">
        <v>775</v>
      </c>
    </row>
    <row r="254" spans="1:13" ht="21" thickBot="1" x14ac:dyDescent="0.3">
      <c r="A254" s="579" t="s">
        <v>4258</v>
      </c>
      <c r="B254" s="579" t="s">
        <v>1654</v>
      </c>
      <c r="C254" s="575" t="s">
        <v>709</v>
      </c>
      <c r="D254" s="574" t="s">
        <v>1655</v>
      </c>
      <c r="E254" s="508">
        <v>24.64622</v>
      </c>
      <c r="F254" s="509">
        <v>21.81692</v>
      </c>
      <c r="G254" s="510">
        <v>12.29379</v>
      </c>
      <c r="H254" s="510">
        <v>22.16357</v>
      </c>
      <c r="I254" s="511">
        <v>0.88520349165105239</v>
      </c>
      <c r="J254" s="511">
        <v>0.49881036524059269</v>
      </c>
      <c r="K254" s="511">
        <v>0.89926852880482278</v>
      </c>
      <c r="L254" s="534">
        <v>1</v>
      </c>
      <c r="M254" s="513" t="s">
        <v>775</v>
      </c>
    </row>
    <row r="255" spans="1:13" ht="10.75" thickBot="1" x14ac:dyDescent="0.3">
      <c r="A255" s="579" t="s">
        <v>4259</v>
      </c>
      <c r="B255" s="579"/>
      <c r="C255" s="575"/>
      <c r="D255" s="574"/>
      <c r="E255" s="508">
        <v>11.93853</v>
      </c>
      <c r="F255" s="509">
        <v>10.65476</v>
      </c>
      <c r="G255" s="510">
        <v>5.4813910000000003</v>
      </c>
      <c r="H255" s="510">
        <v>10.416410000000001</v>
      </c>
      <c r="I255" s="511">
        <v>0.89246833571637374</v>
      </c>
      <c r="J255" s="511">
        <v>0.45913449980860294</v>
      </c>
      <c r="K255" s="511">
        <v>0.87250356618444658</v>
      </c>
      <c r="L255" s="534">
        <v>1</v>
      </c>
      <c r="M255" s="513" t="s">
        <v>491</v>
      </c>
    </row>
    <row r="256" spans="1:13" ht="31.3" thickBot="1" x14ac:dyDescent="0.3">
      <c r="A256" s="579" t="s">
        <v>4260</v>
      </c>
      <c r="B256" s="579" t="s">
        <v>1656</v>
      </c>
      <c r="C256" s="575" t="s">
        <v>1657</v>
      </c>
      <c r="D256" s="574" t="s">
        <v>1658</v>
      </c>
      <c r="E256" s="508">
        <v>26.593520000000002</v>
      </c>
      <c r="F256" s="509">
        <v>27.465330000000002</v>
      </c>
      <c r="G256" s="510">
        <v>8.8165490000000002</v>
      </c>
      <c r="H256" s="510">
        <v>18.314969999999999</v>
      </c>
      <c r="I256" s="511">
        <v>1.0327827982155051</v>
      </c>
      <c r="J256" s="511">
        <v>0.33152997421928349</v>
      </c>
      <c r="K256" s="511">
        <v>0.68870048041778587</v>
      </c>
      <c r="L256" s="534">
        <v>1</v>
      </c>
      <c r="M256" s="513" t="s">
        <v>775</v>
      </c>
    </row>
    <row r="257" spans="1:13" ht="10.75" thickBot="1" x14ac:dyDescent="0.3">
      <c r="A257" s="579" t="s">
        <v>4261</v>
      </c>
      <c r="B257" s="579"/>
      <c r="C257" s="575"/>
      <c r="D257" s="574"/>
      <c r="E257" s="508">
        <v>14.52669</v>
      </c>
      <c r="F257" s="509">
        <v>14.534979999999999</v>
      </c>
      <c r="G257" s="510">
        <v>5.9157390000000003</v>
      </c>
      <c r="H257" s="510">
        <v>10.04312</v>
      </c>
      <c r="I257" s="511">
        <v>1.0005706737047462</v>
      </c>
      <c r="J257" s="511">
        <v>0.40723241151287737</v>
      </c>
      <c r="K257" s="511">
        <v>0.69135639295668871</v>
      </c>
      <c r="L257" s="534">
        <v>1</v>
      </c>
      <c r="M257" s="513" t="s">
        <v>775</v>
      </c>
    </row>
    <row r="258" spans="1:13" ht="10.75" thickBot="1" x14ac:dyDescent="0.3">
      <c r="A258" s="579" t="s">
        <v>4262</v>
      </c>
      <c r="B258" s="579"/>
      <c r="C258" s="575"/>
      <c r="D258" s="574"/>
      <c r="E258" s="508">
        <v>22.147839999999999</v>
      </c>
      <c r="F258" s="509">
        <v>21.52834</v>
      </c>
      <c r="G258" s="510">
        <v>9.1972850000000008</v>
      </c>
      <c r="H258" s="510">
        <v>18.855840000000001</v>
      </c>
      <c r="I258" s="511">
        <v>0.97202887505056934</v>
      </c>
      <c r="J258" s="511">
        <v>0.4152678094116628</v>
      </c>
      <c r="K258" s="511">
        <v>0.85136248049471197</v>
      </c>
      <c r="L258" s="534">
        <v>1</v>
      </c>
      <c r="M258" s="513" t="s">
        <v>775</v>
      </c>
    </row>
    <row r="259" spans="1:13" ht="10.75" thickBot="1" x14ac:dyDescent="0.3">
      <c r="A259" s="579" t="s">
        <v>4263</v>
      </c>
      <c r="B259" s="579"/>
      <c r="C259" s="575"/>
      <c r="D259" s="574"/>
      <c r="E259" s="508">
        <v>21.174720000000001</v>
      </c>
      <c r="F259" s="509">
        <v>23.255379999999999</v>
      </c>
      <c r="G259" s="510">
        <v>10.295199999999999</v>
      </c>
      <c r="H259" s="510">
        <v>15.57727</v>
      </c>
      <c r="I259" s="511">
        <v>1.0982615118405343</v>
      </c>
      <c r="J259" s="511">
        <v>0.48620241495519179</v>
      </c>
      <c r="K259" s="511">
        <v>0.73565411962944494</v>
      </c>
      <c r="L259" s="534">
        <v>1</v>
      </c>
      <c r="M259" s="513" t="s">
        <v>491</v>
      </c>
    </row>
    <row r="260" spans="1:13" ht="10.75" thickBot="1" x14ac:dyDescent="0.3">
      <c r="A260" s="579" t="s">
        <v>5393</v>
      </c>
      <c r="B260" s="579"/>
      <c r="C260" s="575"/>
      <c r="D260" s="574"/>
      <c r="E260" s="508">
        <v>75.889849999999996</v>
      </c>
      <c r="F260" s="509">
        <v>82.386570000000006</v>
      </c>
      <c r="G260" s="510">
        <v>43.735570000000003</v>
      </c>
      <c r="H260" s="510">
        <v>35.644919999999999</v>
      </c>
      <c r="I260" s="511">
        <v>1.0856072320606776</v>
      </c>
      <c r="J260" s="511">
        <v>0.57630328693494592</v>
      </c>
      <c r="K260" s="511">
        <v>0.46969285088849166</v>
      </c>
      <c r="L260" s="534">
        <v>1</v>
      </c>
      <c r="M260" s="513" t="s">
        <v>491</v>
      </c>
    </row>
    <row r="261" spans="1:13" ht="31.3" thickBot="1" x14ac:dyDescent="0.3">
      <c r="A261" s="579" t="s">
        <v>4264</v>
      </c>
      <c r="B261" s="579" t="s">
        <v>1659</v>
      </c>
      <c r="C261" s="575" t="s">
        <v>1660</v>
      </c>
      <c r="D261" s="574" t="s">
        <v>1661</v>
      </c>
      <c r="E261" s="508">
        <v>50.48856</v>
      </c>
      <c r="F261" s="509">
        <v>47.171520000000001</v>
      </c>
      <c r="G261" s="510">
        <v>24.434740000000001</v>
      </c>
      <c r="H261" s="510">
        <v>27.544</v>
      </c>
      <c r="I261" s="511">
        <v>0.93430115653922396</v>
      </c>
      <c r="J261" s="511">
        <v>0.48396587266501562</v>
      </c>
      <c r="K261" s="511">
        <v>0.54554932840231529</v>
      </c>
      <c r="L261" s="534">
        <v>1</v>
      </c>
      <c r="M261" s="513" t="s">
        <v>775</v>
      </c>
    </row>
    <row r="262" spans="1:13" ht="31.3" thickBot="1" x14ac:dyDescent="0.3">
      <c r="A262" s="579" t="s">
        <v>4265</v>
      </c>
      <c r="B262" s="579" t="s">
        <v>1662</v>
      </c>
      <c r="C262" s="575" t="s">
        <v>1663</v>
      </c>
      <c r="D262" s="574" t="s">
        <v>1664</v>
      </c>
      <c r="E262" s="508">
        <v>32.85454</v>
      </c>
      <c r="F262" s="509">
        <v>25.27732</v>
      </c>
      <c r="G262" s="510">
        <v>6.8984370000000004</v>
      </c>
      <c r="H262" s="510">
        <v>21.736940000000001</v>
      </c>
      <c r="I262" s="511">
        <v>0.76937068666917874</v>
      </c>
      <c r="J262" s="511">
        <v>0.2099690636362585</v>
      </c>
      <c r="K262" s="511">
        <v>0.6616114546117523</v>
      </c>
      <c r="L262" s="534">
        <v>1</v>
      </c>
      <c r="M262" s="513" t="s">
        <v>491</v>
      </c>
    </row>
    <row r="263" spans="1:13" ht="10.75" thickBot="1" x14ac:dyDescent="0.3">
      <c r="A263" s="579" t="s">
        <v>4266</v>
      </c>
      <c r="B263" s="579"/>
      <c r="C263" s="575"/>
      <c r="D263" s="574"/>
      <c r="E263" s="508">
        <v>69.180670000000006</v>
      </c>
      <c r="F263" s="509">
        <v>63.718989999999998</v>
      </c>
      <c r="G263" s="510">
        <v>29.038250000000001</v>
      </c>
      <c r="H263" s="510">
        <v>50.974960000000003</v>
      </c>
      <c r="I263" s="511">
        <v>0.92105193546116271</v>
      </c>
      <c r="J263" s="511">
        <v>0.41974513979121625</v>
      </c>
      <c r="K263" s="511">
        <v>0.73683819483101276</v>
      </c>
      <c r="L263" s="534">
        <v>1</v>
      </c>
      <c r="M263" s="513" t="s">
        <v>775</v>
      </c>
    </row>
    <row r="264" spans="1:13" ht="10.75" thickBot="1" x14ac:dyDescent="0.3">
      <c r="A264" s="579" t="s">
        <v>4267</v>
      </c>
      <c r="B264" s="579"/>
      <c r="C264" s="575"/>
      <c r="D264" s="574"/>
      <c r="E264" s="508">
        <v>41.580019999999998</v>
      </c>
      <c r="F264" s="509">
        <v>54.326439999999998</v>
      </c>
      <c r="G264" s="510">
        <v>16.61665</v>
      </c>
      <c r="H264" s="510">
        <v>11.37501</v>
      </c>
      <c r="I264" s="511">
        <v>1.3065515601002597</v>
      </c>
      <c r="J264" s="511">
        <v>0.39963063990830211</v>
      </c>
      <c r="K264" s="511">
        <v>0.27356913248237974</v>
      </c>
      <c r="L264" s="534">
        <v>2</v>
      </c>
      <c r="M264" s="513" t="s">
        <v>491</v>
      </c>
    </row>
    <row r="265" spans="1:13" ht="10.75" thickBot="1" x14ac:dyDescent="0.3">
      <c r="A265" s="579" t="s">
        <v>4268</v>
      </c>
      <c r="B265" s="579"/>
      <c r="C265" s="575"/>
      <c r="D265" s="574"/>
      <c r="E265" s="508">
        <v>12.220470000000001</v>
      </c>
      <c r="F265" s="509">
        <v>14.492570000000001</v>
      </c>
      <c r="G265" s="510">
        <v>5.7626350000000004</v>
      </c>
      <c r="H265" s="510">
        <v>11.65244</v>
      </c>
      <c r="I265" s="511">
        <v>1.1859257459001167</v>
      </c>
      <c r="J265" s="511">
        <v>0.47155592215356695</v>
      </c>
      <c r="K265" s="511">
        <v>0.95351815437540455</v>
      </c>
      <c r="L265" s="534">
        <v>1</v>
      </c>
      <c r="M265" s="513" t="s">
        <v>775</v>
      </c>
    </row>
    <row r="266" spans="1:13" ht="10.75" thickBot="1" x14ac:dyDescent="0.3">
      <c r="A266" s="579" t="s">
        <v>5394</v>
      </c>
      <c r="B266" s="579"/>
      <c r="C266" s="575"/>
      <c r="D266" s="574"/>
      <c r="E266" s="508">
        <v>18.34413</v>
      </c>
      <c r="F266" s="509">
        <v>22.465009999999999</v>
      </c>
      <c r="G266" s="510">
        <v>8.8560920000000003</v>
      </c>
      <c r="H266" s="510">
        <v>10.94614</v>
      </c>
      <c r="I266" s="511">
        <v>1.2246429784350634</v>
      </c>
      <c r="J266" s="511">
        <v>0.48277525290106427</v>
      </c>
      <c r="K266" s="511">
        <v>0.59671077341907197</v>
      </c>
      <c r="L266" s="534">
        <v>1</v>
      </c>
      <c r="M266" s="513" t="s">
        <v>775</v>
      </c>
    </row>
    <row r="267" spans="1:13" ht="10.75" thickBot="1" x14ac:dyDescent="0.3">
      <c r="A267" s="579" t="s">
        <v>4269</v>
      </c>
      <c r="B267" s="579"/>
      <c r="C267" s="575"/>
      <c r="D267" s="574"/>
      <c r="E267" s="508">
        <v>11.394830000000001</v>
      </c>
      <c r="F267" s="509">
        <v>7.5872279999999996</v>
      </c>
      <c r="G267" s="510">
        <v>5.2719820000000004</v>
      </c>
      <c r="H267" s="510">
        <v>8.90029</v>
      </c>
      <c r="I267" s="511">
        <v>0.66584828382696359</v>
      </c>
      <c r="J267" s="511">
        <v>0.46266438376000346</v>
      </c>
      <c r="K267" s="511">
        <v>0.78108142025813454</v>
      </c>
      <c r="L267" s="534">
        <v>1</v>
      </c>
      <c r="M267" s="513" t="s">
        <v>775</v>
      </c>
    </row>
    <row r="268" spans="1:13" ht="21" thickBot="1" x14ac:dyDescent="0.3">
      <c r="A268" s="579" t="s">
        <v>4270</v>
      </c>
      <c r="B268" s="579" t="s">
        <v>1665</v>
      </c>
      <c r="C268" s="575" t="s">
        <v>712</v>
      </c>
      <c r="D268" s="574" t="s">
        <v>1045</v>
      </c>
      <c r="E268" s="508">
        <v>19.51868</v>
      </c>
      <c r="F268" s="509">
        <v>8.4940580000000008</v>
      </c>
      <c r="G268" s="510">
        <v>23.030950000000001</v>
      </c>
      <c r="H268" s="510">
        <v>13.165139999999999</v>
      </c>
      <c r="I268" s="511">
        <v>0.43517584180897484</v>
      </c>
      <c r="J268" s="511">
        <v>1.179944033100599</v>
      </c>
      <c r="K268" s="511">
        <v>0.67448925849493913</v>
      </c>
      <c r="L268" s="534">
        <v>1</v>
      </c>
      <c r="M268" s="513" t="s">
        <v>491</v>
      </c>
    </row>
    <row r="269" spans="1:13" ht="10.75" thickBot="1" x14ac:dyDescent="0.3">
      <c r="A269" s="579" t="s">
        <v>4271</v>
      </c>
      <c r="B269" s="579"/>
      <c r="C269" s="575"/>
      <c r="D269" s="574"/>
      <c r="E269" s="508">
        <v>23.571390000000001</v>
      </c>
      <c r="F269" s="509">
        <v>22.343039999999998</v>
      </c>
      <c r="G269" s="510">
        <v>11.758599999999999</v>
      </c>
      <c r="H269" s="510">
        <v>18.6524</v>
      </c>
      <c r="I269" s="511">
        <v>0.94788809654415784</v>
      </c>
      <c r="J269" s="511">
        <v>0.49885051327053681</v>
      </c>
      <c r="K269" s="511">
        <v>0.79131523427341366</v>
      </c>
      <c r="L269" s="534">
        <v>1</v>
      </c>
      <c r="M269" s="513" t="s">
        <v>775</v>
      </c>
    </row>
    <row r="270" spans="1:13" ht="10.75" thickBot="1" x14ac:dyDescent="0.3">
      <c r="A270" s="579" t="s">
        <v>4272</v>
      </c>
      <c r="B270" s="579"/>
      <c r="C270" s="575" t="s">
        <v>861</v>
      </c>
      <c r="D270" s="574"/>
      <c r="E270" s="508">
        <v>16.35829</v>
      </c>
      <c r="F270" s="509">
        <v>13.570970000000001</v>
      </c>
      <c r="G270" s="510">
        <v>7.1216549999999996</v>
      </c>
      <c r="H270" s="510">
        <v>8.9591539999999998</v>
      </c>
      <c r="I270" s="511">
        <v>0.82960810695983511</v>
      </c>
      <c r="J270" s="511">
        <v>0.43535448998642273</v>
      </c>
      <c r="K270" s="511">
        <v>0.54768279569563805</v>
      </c>
      <c r="L270" s="534">
        <v>1</v>
      </c>
      <c r="M270" s="513" t="s">
        <v>491</v>
      </c>
    </row>
    <row r="271" spans="1:13" ht="10.75" thickBot="1" x14ac:dyDescent="0.3">
      <c r="A271" s="579" t="s">
        <v>5395</v>
      </c>
      <c r="B271" s="579"/>
      <c r="C271" s="575" t="s">
        <v>1666</v>
      </c>
      <c r="D271" s="574" t="s">
        <v>1667</v>
      </c>
      <c r="E271" s="508">
        <v>16.542590000000001</v>
      </c>
      <c r="F271" s="509">
        <v>17.411259999999999</v>
      </c>
      <c r="G271" s="510">
        <v>7.4214719999999996</v>
      </c>
      <c r="H271" s="510">
        <v>11.98911</v>
      </c>
      <c r="I271" s="511">
        <v>1.0525111243160834</v>
      </c>
      <c r="J271" s="511">
        <v>0.448628177328943</v>
      </c>
      <c r="K271" s="511">
        <v>0.7247420144004052</v>
      </c>
      <c r="L271" s="534">
        <v>1</v>
      </c>
      <c r="M271" s="513" t="s">
        <v>775</v>
      </c>
    </row>
    <row r="272" spans="1:13" ht="72.45" thickBot="1" x14ac:dyDescent="0.3">
      <c r="A272" s="579" t="s">
        <v>355</v>
      </c>
      <c r="B272" s="579" t="s">
        <v>250</v>
      </c>
      <c r="C272" s="575" t="s">
        <v>251</v>
      </c>
      <c r="D272" s="574" t="s">
        <v>3669</v>
      </c>
      <c r="E272" s="508">
        <v>49.286369999999998</v>
      </c>
      <c r="F272" s="509">
        <v>53.343980000000002</v>
      </c>
      <c r="G272" s="510">
        <v>17.109400000000001</v>
      </c>
      <c r="H272" s="510">
        <v>30.428609999999999</v>
      </c>
      <c r="I272" s="511">
        <v>1.0823272235305623</v>
      </c>
      <c r="J272" s="511">
        <v>0.34714262787054517</v>
      </c>
      <c r="K272" s="511">
        <v>0.61738387306673226</v>
      </c>
      <c r="L272" s="534">
        <v>1</v>
      </c>
      <c r="M272" s="513" t="s">
        <v>491</v>
      </c>
    </row>
    <row r="273" spans="1:13" ht="21" thickBot="1" x14ac:dyDescent="0.3">
      <c r="A273" s="579" t="s">
        <v>4273</v>
      </c>
      <c r="B273" s="579"/>
      <c r="C273" s="575" t="s">
        <v>1668</v>
      </c>
      <c r="D273" s="574" t="s">
        <v>1669</v>
      </c>
      <c r="E273" s="508">
        <v>233.66929999999999</v>
      </c>
      <c r="F273" s="509">
        <v>190.55369999999999</v>
      </c>
      <c r="G273" s="510">
        <v>114.32680000000001</v>
      </c>
      <c r="H273" s="510">
        <v>212.8631</v>
      </c>
      <c r="I273" s="511">
        <v>0.81548453305590418</v>
      </c>
      <c r="J273" s="511">
        <v>0.48926752465985052</v>
      </c>
      <c r="K273" s="511">
        <v>0.91095877806797898</v>
      </c>
      <c r="L273" s="534">
        <v>1</v>
      </c>
      <c r="M273" s="513" t="s">
        <v>775</v>
      </c>
    </row>
    <row r="274" spans="1:13" ht="21" thickBot="1" x14ac:dyDescent="0.3">
      <c r="A274" s="579" t="s">
        <v>4274</v>
      </c>
      <c r="B274" s="579"/>
      <c r="C274" s="575" t="s">
        <v>1670</v>
      </c>
      <c r="D274" s="574" t="s">
        <v>1671</v>
      </c>
      <c r="E274" s="508">
        <v>31.86347</v>
      </c>
      <c r="F274" s="509">
        <v>25.763570000000001</v>
      </c>
      <c r="G274" s="510">
        <v>13.23761</v>
      </c>
      <c r="H274" s="510">
        <v>29.871400000000001</v>
      </c>
      <c r="I274" s="511">
        <v>0.8085613399921604</v>
      </c>
      <c r="J274" s="511">
        <v>0.4154478467034507</v>
      </c>
      <c r="K274" s="511">
        <v>0.93748107158448224</v>
      </c>
      <c r="L274" s="534">
        <v>1</v>
      </c>
      <c r="M274" s="513" t="s">
        <v>491</v>
      </c>
    </row>
    <row r="275" spans="1:13" ht="10.75" thickBot="1" x14ac:dyDescent="0.3">
      <c r="A275" s="579" t="s">
        <v>4275</v>
      </c>
      <c r="B275" s="579"/>
      <c r="C275" s="575"/>
      <c r="D275" s="574"/>
      <c r="E275" s="508">
        <v>78.857650000000007</v>
      </c>
      <c r="F275" s="509">
        <v>48.729199999999999</v>
      </c>
      <c r="G275" s="510">
        <v>31.93458</v>
      </c>
      <c r="H275" s="510">
        <v>20.028189999999999</v>
      </c>
      <c r="I275" s="511">
        <v>0.61793877956038501</v>
      </c>
      <c r="J275" s="511">
        <v>0.4049648956061967</v>
      </c>
      <c r="K275" s="511">
        <v>0.25397903691017926</v>
      </c>
      <c r="L275" s="534">
        <v>2</v>
      </c>
      <c r="M275" s="513" t="s">
        <v>491</v>
      </c>
    </row>
    <row r="276" spans="1:13" ht="41.6" thickBot="1" x14ac:dyDescent="0.3">
      <c r="A276" s="579" t="s">
        <v>4276</v>
      </c>
      <c r="B276" s="579"/>
      <c r="C276" s="575" t="s">
        <v>1672</v>
      </c>
      <c r="D276" s="574" t="s">
        <v>1673</v>
      </c>
      <c r="E276" s="508">
        <v>37.966380000000001</v>
      </c>
      <c r="F276" s="509">
        <v>30.99287</v>
      </c>
      <c r="G276" s="510">
        <v>19.64547</v>
      </c>
      <c r="H276" s="510">
        <v>16.974170000000001</v>
      </c>
      <c r="I276" s="511">
        <v>0.81632407408870689</v>
      </c>
      <c r="J276" s="511">
        <v>0.5174438542731753</v>
      </c>
      <c r="K276" s="511">
        <v>0.44708423610573356</v>
      </c>
      <c r="L276" s="534">
        <v>1</v>
      </c>
      <c r="M276" s="513" t="s">
        <v>491</v>
      </c>
    </row>
    <row r="277" spans="1:13" ht="21" thickBot="1" x14ac:dyDescent="0.3">
      <c r="A277" s="579" t="s">
        <v>4277</v>
      </c>
      <c r="B277" s="579" t="s">
        <v>1674</v>
      </c>
      <c r="C277" s="575" t="s">
        <v>1526</v>
      </c>
      <c r="D277" s="574" t="s">
        <v>1675</v>
      </c>
      <c r="E277" s="508">
        <v>90.313149999999993</v>
      </c>
      <c r="F277" s="509">
        <v>114.5102</v>
      </c>
      <c r="G277" s="510">
        <v>39.546050000000001</v>
      </c>
      <c r="H277" s="510">
        <v>62.067590000000003</v>
      </c>
      <c r="I277" s="511">
        <v>1.267923884838476</v>
      </c>
      <c r="J277" s="511">
        <v>0.43787698690611504</v>
      </c>
      <c r="K277" s="511">
        <v>0.68724864540767328</v>
      </c>
      <c r="L277" s="534">
        <v>1</v>
      </c>
      <c r="M277" s="513" t="s">
        <v>491</v>
      </c>
    </row>
    <row r="278" spans="1:13" ht="10.75" thickBot="1" x14ac:dyDescent="0.3">
      <c r="A278" s="579" t="s">
        <v>5396</v>
      </c>
      <c r="B278" s="579"/>
      <c r="C278" s="575"/>
      <c r="D278" s="574"/>
      <c r="E278" s="508">
        <v>19.86121</v>
      </c>
      <c r="F278" s="509">
        <v>9.5830140000000004</v>
      </c>
      <c r="G278" s="510">
        <v>11.6716</v>
      </c>
      <c r="H278" s="510">
        <v>10.89681</v>
      </c>
      <c r="I278" s="511">
        <v>0.48249900182315181</v>
      </c>
      <c r="J278" s="511">
        <v>0.58765805305920438</v>
      </c>
      <c r="K278" s="511">
        <v>0.5486478416974595</v>
      </c>
      <c r="L278" s="534">
        <v>1</v>
      </c>
      <c r="M278" s="513" t="s">
        <v>775</v>
      </c>
    </row>
    <row r="279" spans="1:13" ht="10.75" thickBot="1" x14ac:dyDescent="0.3">
      <c r="A279" s="579" t="s">
        <v>4278</v>
      </c>
      <c r="B279" s="579"/>
      <c r="C279" s="575"/>
      <c r="D279" s="574"/>
      <c r="E279" s="508">
        <v>21.768370000000001</v>
      </c>
      <c r="F279" s="509">
        <v>17.213059999999999</v>
      </c>
      <c r="G279" s="510">
        <v>8.6748700000000003</v>
      </c>
      <c r="H279" s="510">
        <v>17.999269999999999</v>
      </c>
      <c r="I279" s="511">
        <v>0.79073720264769476</v>
      </c>
      <c r="J279" s="511">
        <v>0.3985080187446281</v>
      </c>
      <c r="K279" s="511">
        <v>0.8268542844503286</v>
      </c>
      <c r="L279" s="534">
        <v>1</v>
      </c>
      <c r="M279" s="513" t="s">
        <v>491</v>
      </c>
    </row>
    <row r="280" spans="1:13" ht="31.3" thickBot="1" x14ac:dyDescent="0.3">
      <c r="A280" s="579" t="s">
        <v>4279</v>
      </c>
      <c r="B280" s="579" t="s">
        <v>1676</v>
      </c>
      <c r="C280" s="575" t="s">
        <v>1677</v>
      </c>
      <c r="D280" s="574" t="s">
        <v>1678</v>
      </c>
      <c r="E280" s="508">
        <v>716.44420000000002</v>
      </c>
      <c r="F280" s="509">
        <v>595.55589999999995</v>
      </c>
      <c r="G280" s="510">
        <v>375.6644</v>
      </c>
      <c r="H280" s="510">
        <v>246.32149999999999</v>
      </c>
      <c r="I280" s="511">
        <v>0.8312662730747209</v>
      </c>
      <c r="J280" s="511">
        <v>0.52434565036607172</v>
      </c>
      <c r="K280" s="511">
        <v>0.34381114398022899</v>
      </c>
      <c r="L280" s="534">
        <v>1</v>
      </c>
      <c r="M280" s="513" t="s">
        <v>491</v>
      </c>
    </row>
    <row r="281" spans="1:13" ht="10.75" thickBot="1" x14ac:dyDescent="0.3">
      <c r="A281" s="579" t="s">
        <v>4280</v>
      </c>
      <c r="B281" s="579"/>
      <c r="C281" s="575"/>
      <c r="D281" s="574"/>
      <c r="E281" s="508">
        <v>21.024740000000001</v>
      </c>
      <c r="F281" s="509">
        <v>19.043130000000001</v>
      </c>
      <c r="G281" s="510">
        <v>9.7572589999999995</v>
      </c>
      <c r="H281" s="510">
        <v>17.314779999999999</v>
      </c>
      <c r="I281" s="511">
        <v>0.90574865610704347</v>
      </c>
      <c r="J281" s="511">
        <v>0.46408464504198382</v>
      </c>
      <c r="K281" s="511">
        <v>0.82354312110399452</v>
      </c>
      <c r="L281" s="534">
        <v>1</v>
      </c>
      <c r="M281" s="513" t="s">
        <v>775</v>
      </c>
    </row>
    <row r="282" spans="1:13" ht="10.75" thickBot="1" x14ac:dyDescent="0.3">
      <c r="A282" s="579" t="s">
        <v>5397</v>
      </c>
      <c r="B282" s="579"/>
      <c r="C282" s="575"/>
      <c r="D282" s="574"/>
      <c r="E282" s="508">
        <v>104.6564</v>
      </c>
      <c r="F282" s="509">
        <v>84.66592</v>
      </c>
      <c r="G282" s="510">
        <v>50.478769999999997</v>
      </c>
      <c r="H282" s="510">
        <v>47.89096</v>
      </c>
      <c r="I282" s="511">
        <v>0.80898941679629721</v>
      </c>
      <c r="J282" s="511">
        <v>0.48232855324662416</v>
      </c>
      <c r="K282" s="511">
        <v>0.45760182845960684</v>
      </c>
      <c r="L282" s="534">
        <v>2</v>
      </c>
      <c r="M282" s="513" t="s">
        <v>491</v>
      </c>
    </row>
    <row r="283" spans="1:13" ht="21" thickBot="1" x14ac:dyDescent="0.3">
      <c r="A283" s="579" t="s">
        <v>4281</v>
      </c>
      <c r="B283" s="579" t="s">
        <v>1679</v>
      </c>
      <c r="C283" s="575" t="s">
        <v>1680</v>
      </c>
      <c r="D283" s="574" t="s">
        <v>1681</v>
      </c>
      <c r="E283" s="508">
        <v>142.53129999999999</v>
      </c>
      <c r="F283" s="509">
        <v>98.682310000000001</v>
      </c>
      <c r="G283" s="510">
        <v>62.54721</v>
      </c>
      <c r="H283" s="510">
        <v>54.870010000000001</v>
      </c>
      <c r="I283" s="511">
        <v>0.69235536334826109</v>
      </c>
      <c r="J283" s="511">
        <v>0.43883140054149511</v>
      </c>
      <c r="K283" s="511">
        <v>0.38496814383928307</v>
      </c>
      <c r="L283" s="534">
        <v>2</v>
      </c>
      <c r="M283" s="513" t="s">
        <v>491</v>
      </c>
    </row>
    <row r="284" spans="1:13" ht="31.3" thickBot="1" x14ac:dyDescent="0.3">
      <c r="A284" s="579" t="s">
        <v>4282</v>
      </c>
      <c r="B284" s="579" t="s">
        <v>1682</v>
      </c>
      <c r="C284" s="575" t="s">
        <v>1683</v>
      </c>
      <c r="D284" s="574" t="s">
        <v>1684</v>
      </c>
      <c r="E284" s="508">
        <v>13.967169999999999</v>
      </c>
      <c r="F284" s="509">
        <v>14.26684</v>
      </c>
      <c r="G284" s="510">
        <v>6.0670770000000003</v>
      </c>
      <c r="H284" s="510">
        <v>11.238189999999999</v>
      </c>
      <c r="I284" s="511">
        <v>1.021455312708301</v>
      </c>
      <c r="J284" s="511">
        <v>0.43438126692808926</v>
      </c>
      <c r="K284" s="511">
        <v>0.80461467856408997</v>
      </c>
      <c r="L284" s="534">
        <v>1</v>
      </c>
      <c r="M284" s="513" t="s">
        <v>775</v>
      </c>
    </row>
    <row r="285" spans="1:13" ht="41.6" thickBot="1" x14ac:dyDescent="0.3">
      <c r="A285" s="579" t="s">
        <v>5398</v>
      </c>
      <c r="B285" s="579" t="s">
        <v>1685</v>
      </c>
      <c r="C285" s="575" t="s">
        <v>1686</v>
      </c>
      <c r="D285" s="574" t="s">
        <v>1687</v>
      </c>
      <c r="E285" s="508">
        <v>16.883610000000001</v>
      </c>
      <c r="F285" s="509">
        <v>15.084669999999999</v>
      </c>
      <c r="G285" s="510">
        <v>7.8138620000000003</v>
      </c>
      <c r="H285" s="510">
        <v>11.737270000000001</v>
      </c>
      <c r="I285" s="511">
        <v>0.89345051206465909</v>
      </c>
      <c r="J285" s="511">
        <v>0.46280753938286895</v>
      </c>
      <c r="K285" s="511">
        <v>0.69518722595463889</v>
      </c>
      <c r="L285" s="534">
        <v>1</v>
      </c>
      <c r="M285" s="513" t="s">
        <v>775</v>
      </c>
    </row>
    <row r="286" spans="1:13" ht="21" thickBot="1" x14ac:dyDescent="0.3">
      <c r="A286" s="579" t="s">
        <v>386</v>
      </c>
      <c r="B286" s="579" t="s">
        <v>240</v>
      </c>
      <c r="C286" s="575" t="s">
        <v>241</v>
      </c>
      <c r="D286" s="574" t="s">
        <v>1688</v>
      </c>
      <c r="E286" s="508">
        <v>42.433</v>
      </c>
      <c r="F286" s="509">
        <v>38.013530000000003</v>
      </c>
      <c r="G286" s="510">
        <v>20.8949</v>
      </c>
      <c r="H286" s="510">
        <v>39.598399999999998</v>
      </c>
      <c r="I286" s="511">
        <v>0.89584827846251747</v>
      </c>
      <c r="J286" s="511">
        <v>0.49242099309499682</v>
      </c>
      <c r="K286" s="511">
        <v>0.93319821836777972</v>
      </c>
      <c r="L286" s="534">
        <v>1</v>
      </c>
      <c r="M286" s="513" t="s">
        <v>775</v>
      </c>
    </row>
    <row r="287" spans="1:13" ht="10.75" thickBot="1" x14ac:dyDescent="0.3">
      <c r="A287" s="579" t="s">
        <v>5399</v>
      </c>
      <c r="B287" s="579"/>
      <c r="C287" s="575"/>
      <c r="D287" s="574"/>
      <c r="E287" s="508">
        <v>72.837729999999993</v>
      </c>
      <c r="F287" s="509">
        <v>108.7047</v>
      </c>
      <c r="G287" s="510">
        <v>15.86861</v>
      </c>
      <c r="H287" s="510">
        <v>28.815349999999999</v>
      </c>
      <c r="I287" s="511">
        <v>1.492422951676281</v>
      </c>
      <c r="J287" s="511">
        <v>0.21786250065728299</v>
      </c>
      <c r="K287" s="511">
        <v>0.39561021465111557</v>
      </c>
      <c r="L287" s="534">
        <v>2</v>
      </c>
      <c r="M287" s="513" t="s">
        <v>775</v>
      </c>
    </row>
    <row r="288" spans="1:13" ht="10.75" thickBot="1" x14ac:dyDescent="0.3">
      <c r="A288" s="579" t="s">
        <v>5400</v>
      </c>
      <c r="B288" s="579"/>
      <c r="C288" s="575"/>
      <c r="D288" s="574"/>
      <c r="E288" s="508">
        <v>33.505499999999998</v>
      </c>
      <c r="F288" s="509">
        <v>62.560890000000001</v>
      </c>
      <c r="G288" s="510">
        <v>12.439870000000001</v>
      </c>
      <c r="H288" s="510">
        <v>25.77956</v>
      </c>
      <c r="I288" s="511">
        <v>1.8671827013475402</v>
      </c>
      <c r="J288" s="511">
        <v>0.3712784468221636</v>
      </c>
      <c r="K288" s="511">
        <v>0.76941278297592941</v>
      </c>
      <c r="L288" s="534">
        <v>1</v>
      </c>
      <c r="M288" s="513" t="s">
        <v>775</v>
      </c>
    </row>
    <row r="289" spans="1:13" ht="31.3" thickBot="1" x14ac:dyDescent="0.3">
      <c r="A289" s="579" t="s">
        <v>4283</v>
      </c>
      <c r="B289" s="579" t="s">
        <v>1689</v>
      </c>
      <c r="C289" s="575" t="s">
        <v>1690</v>
      </c>
      <c r="D289" s="574" t="s">
        <v>1691</v>
      </c>
      <c r="E289" s="508">
        <v>36.451349999999998</v>
      </c>
      <c r="F289" s="509">
        <v>54.417769999999997</v>
      </c>
      <c r="G289" s="510">
        <v>9.2832109999999997</v>
      </c>
      <c r="H289" s="510">
        <v>20.19031</v>
      </c>
      <c r="I289" s="511">
        <v>1.4928876433931799</v>
      </c>
      <c r="J289" s="511">
        <v>0.25467399698502202</v>
      </c>
      <c r="K289" s="511">
        <v>0.55389745510111399</v>
      </c>
      <c r="L289" s="534">
        <v>1</v>
      </c>
      <c r="M289" s="513" t="s">
        <v>775</v>
      </c>
    </row>
    <row r="290" spans="1:13" ht="10.75" thickBot="1" x14ac:dyDescent="0.3">
      <c r="A290" s="579" t="s">
        <v>4284</v>
      </c>
      <c r="B290" s="579"/>
      <c r="C290" s="575"/>
      <c r="D290" s="574"/>
      <c r="E290" s="508">
        <v>19.68403</v>
      </c>
      <c r="F290" s="509">
        <v>16.425350000000002</v>
      </c>
      <c r="G290" s="510">
        <v>5.4239389999999998</v>
      </c>
      <c r="H290" s="510">
        <v>11.256869999999999</v>
      </c>
      <c r="I290" s="511">
        <v>0.83445056728728828</v>
      </c>
      <c r="J290" s="511">
        <v>0.27555023031360953</v>
      </c>
      <c r="K290" s="511">
        <v>0.5718783196327174</v>
      </c>
      <c r="L290" s="534">
        <v>1</v>
      </c>
      <c r="M290" s="513" t="s">
        <v>491</v>
      </c>
    </row>
    <row r="291" spans="1:13" ht="10.75" thickBot="1" x14ac:dyDescent="0.3">
      <c r="A291" s="579" t="s">
        <v>5401</v>
      </c>
      <c r="B291" s="579"/>
      <c r="C291" s="575"/>
      <c r="D291" s="574"/>
      <c r="E291" s="508">
        <v>18.220179999999999</v>
      </c>
      <c r="F291" s="509">
        <v>14.61167</v>
      </c>
      <c r="G291" s="510">
        <v>5.4795819999999997</v>
      </c>
      <c r="H291" s="510">
        <v>11.63045</v>
      </c>
      <c r="I291" s="511">
        <v>0.80194981608304639</v>
      </c>
      <c r="J291" s="511">
        <v>0.30074247345525673</v>
      </c>
      <c r="K291" s="511">
        <v>0.63832794187543707</v>
      </c>
      <c r="L291" s="534">
        <v>1</v>
      </c>
      <c r="M291" s="513" t="s">
        <v>775</v>
      </c>
    </row>
    <row r="292" spans="1:13" ht="10.75" thickBot="1" x14ac:dyDescent="0.3">
      <c r="A292" s="579" t="s">
        <v>4285</v>
      </c>
      <c r="B292" s="579"/>
      <c r="C292" s="575"/>
      <c r="D292" s="574"/>
      <c r="E292" s="508">
        <v>18.418949999999999</v>
      </c>
      <c r="F292" s="509">
        <v>18.919039999999999</v>
      </c>
      <c r="G292" s="510">
        <v>7.3537160000000004</v>
      </c>
      <c r="H292" s="510">
        <v>16.495480000000001</v>
      </c>
      <c r="I292" s="511">
        <v>1.0271508419318147</v>
      </c>
      <c r="J292" s="511">
        <v>0.39924729694146521</v>
      </c>
      <c r="K292" s="511">
        <v>0.89557113733410432</v>
      </c>
      <c r="L292" s="534">
        <v>1</v>
      </c>
      <c r="M292" s="513" t="s">
        <v>775</v>
      </c>
    </row>
    <row r="293" spans="1:13" ht="10.75" thickBot="1" x14ac:dyDescent="0.3">
      <c r="A293" s="579" t="s">
        <v>4286</v>
      </c>
      <c r="B293" s="579" t="s">
        <v>1692</v>
      </c>
      <c r="C293" s="575" t="s">
        <v>1693</v>
      </c>
      <c r="D293" s="574" t="s">
        <v>1694</v>
      </c>
      <c r="E293" s="508">
        <v>34.456890000000001</v>
      </c>
      <c r="F293" s="509">
        <v>32.688969999999998</v>
      </c>
      <c r="G293" s="510">
        <v>11.917680000000001</v>
      </c>
      <c r="H293" s="510">
        <v>35.640129999999999</v>
      </c>
      <c r="I293" s="511">
        <v>0.94869182912328986</v>
      </c>
      <c r="J293" s="511">
        <v>0.34587218985810964</v>
      </c>
      <c r="K293" s="511">
        <v>1.0343397213155336</v>
      </c>
      <c r="L293" s="534">
        <v>1</v>
      </c>
      <c r="M293" s="513" t="s">
        <v>491</v>
      </c>
    </row>
    <row r="294" spans="1:13" ht="10.75" thickBot="1" x14ac:dyDescent="0.3">
      <c r="A294" s="579" t="s">
        <v>4287</v>
      </c>
      <c r="B294" s="579"/>
      <c r="C294" s="575"/>
      <c r="D294" s="574"/>
      <c r="E294" s="508">
        <v>18.05537</v>
      </c>
      <c r="F294" s="509">
        <v>7.1885019999999997</v>
      </c>
      <c r="G294" s="510">
        <v>5.9205220000000001</v>
      </c>
      <c r="H294" s="510">
        <v>11.45166</v>
      </c>
      <c r="I294" s="511">
        <v>0.39813651007982664</v>
      </c>
      <c r="J294" s="511">
        <v>0.32790920374381693</v>
      </c>
      <c r="K294" s="511">
        <v>0.63425230277751166</v>
      </c>
      <c r="L294" s="534">
        <v>2</v>
      </c>
      <c r="M294" s="513" t="s">
        <v>775</v>
      </c>
    </row>
    <row r="295" spans="1:13" ht="41.6" thickBot="1" x14ac:dyDescent="0.3">
      <c r="A295" s="579" t="s">
        <v>4288</v>
      </c>
      <c r="B295" s="579" t="s">
        <v>1695</v>
      </c>
      <c r="C295" s="575" t="s">
        <v>712</v>
      </c>
      <c r="D295" s="574" t="s">
        <v>1696</v>
      </c>
      <c r="E295" s="508">
        <v>36.930410000000002</v>
      </c>
      <c r="F295" s="509">
        <v>16.532910000000001</v>
      </c>
      <c r="G295" s="510">
        <v>46.19435</v>
      </c>
      <c r="H295" s="510">
        <v>20.862279999999998</v>
      </c>
      <c r="I295" s="511">
        <v>0.44767740190265964</v>
      </c>
      <c r="J295" s="511">
        <v>1.2508485554316888</v>
      </c>
      <c r="K295" s="511">
        <v>0.56490789027254229</v>
      </c>
      <c r="L295" s="534">
        <v>1</v>
      </c>
      <c r="M295" s="513" t="s">
        <v>775</v>
      </c>
    </row>
    <row r="296" spans="1:13" ht="10.75" thickBot="1" x14ac:dyDescent="0.3">
      <c r="A296" s="579" t="s">
        <v>5402</v>
      </c>
      <c r="B296" s="579" t="s">
        <v>1697</v>
      </c>
      <c r="C296" s="575" t="s">
        <v>1578</v>
      </c>
      <c r="D296" s="574" t="s">
        <v>1698</v>
      </c>
      <c r="E296" s="508">
        <v>21.13916</v>
      </c>
      <c r="F296" s="509">
        <v>21.79561</v>
      </c>
      <c r="G296" s="510">
        <v>5.5098159999999998</v>
      </c>
      <c r="H296" s="510">
        <v>14.15363</v>
      </c>
      <c r="I296" s="511">
        <v>1.0310537410190377</v>
      </c>
      <c r="J296" s="511">
        <v>0.26064498305514505</v>
      </c>
      <c r="K296" s="511">
        <v>0.66954552593385919</v>
      </c>
      <c r="L296" s="534">
        <v>1</v>
      </c>
      <c r="M296" s="513" t="s">
        <v>775</v>
      </c>
    </row>
    <row r="297" spans="1:13" ht="10.75" thickBot="1" x14ac:dyDescent="0.3">
      <c r="A297" s="579" t="s">
        <v>4289</v>
      </c>
      <c r="B297" s="579"/>
      <c r="C297" s="575"/>
      <c r="D297" s="574"/>
      <c r="E297" s="508">
        <v>69.201040000000006</v>
      </c>
      <c r="F297" s="509">
        <v>131.18600000000001</v>
      </c>
      <c r="G297" s="510">
        <v>93.203739999999996</v>
      </c>
      <c r="H297" s="510">
        <v>20.109380000000002</v>
      </c>
      <c r="I297" s="511">
        <v>1.8957229544527077</v>
      </c>
      <c r="J297" s="511">
        <v>1.3468546137456892</v>
      </c>
      <c r="K297" s="511">
        <v>0.29059360957580982</v>
      </c>
      <c r="L297" s="534">
        <v>1</v>
      </c>
      <c r="M297" s="513" t="s">
        <v>775</v>
      </c>
    </row>
    <row r="298" spans="1:13" ht="10.75" thickBot="1" x14ac:dyDescent="0.3">
      <c r="A298" s="579" t="s">
        <v>4290</v>
      </c>
      <c r="B298" s="579"/>
      <c r="C298" s="575"/>
      <c r="D298" s="574"/>
      <c r="E298" s="508">
        <v>58.278390000000002</v>
      </c>
      <c r="F298" s="509">
        <v>58.697119999999998</v>
      </c>
      <c r="G298" s="510">
        <v>23.546700000000001</v>
      </c>
      <c r="H298" s="510">
        <v>37.702390000000001</v>
      </c>
      <c r="I298" s="511">
        <v>1.0071849960165338</v>
      </c>
      <c r="J298" s="511">
        <v>0.40403827216228866</v>
      </c>
      <c r="K298" s="511">
        <v>0.64693602551477492</v>
      </c>
      <c r="L298" s="534">
        <v>1</v>
      </c>
      <c r="M298" s="513" t="s">
        <v>491</v>
      </c>
    </row>
    <row r="299" spans="1:13" ht="21" thickBot="1" x14ac:dyDescent="0.3">
      <c r="A299" s="579" t="s">
        <v>4291</v>
      </c>
      <c r="B299" s="579" t="s">
        <v>1699</v>
      </c>
      <c r="C299" s="575" t="s">
        <v>1700</v>
      </c>
      <c r="D299" s="574" t="s">
        <v>1701</v>
      </c>
      <c r="E299" s="508">
        <v>14.89461</v>
      </c>
      <c r="F299" s="509">
        <v>24.654620000000001</v>
      </c>
      <c r="G299" s="510">
        <v>7.3099720000000001</v>
      </c>
      <c r="H299" s="510">
        <v>13.80817</v>
      </c>
      <c r="I299" s="511">
        <v>1.655271269271233</v>
      </c>
      <c r="J299" s="511">
        <v>0.49077968473159084</v>
      </c>
      <c r="K299" s="511">
        <v>0.9270581774212282</v>
      </c>
      <c r="L299" s="534">
        <v>1</v>
      </c>
      <c r="M299" s="513" t="s">
        <v>775</v>
      </c>
    </row>
    <row r="300" spans="1:13" ht="10.75" thickBot="1" x14ac:dyDescent="0.3">
      <c r="A300" s="579" t="s">
        <v>5403</v>
      </c>
      <c r="B300" s="579"/>
      <c r="C300" s="575"/>
      <c r="D300" s="574"/>
      <c r="E300" s="508">
        <v>13.551600000000001</v>
      </c>
      <c r="F300" s="509">
        <v>11.33282</v>
      </c>
      <c r="G300" s="510">
        <v>5.1485250000000002</v>
      </c>
      <c r="H300" s="510">
        <v>9.6730350000000005</v>
      </c>
      <c r="I300" s="511">
        <v>0.83627173175123226</v>
      </c>
      <c r="J300" s="511">
        <v>0.37992008323740373</v>
      </c>
      <c r="K300" s="511">
        <v>0.71379283627025591</v>
      </c>
      <c r="L300" s="534">
        <v>1</v>
      </c>
      <c r="M300" s="513" t="s">
        <v>775</v>
      </c>
    </row>
    <row r="301" spans="1:13" ht="10.75" thickBot="1" x14ac:dyDescent="0.3">
      <c r="A301" s="579" t="s">
        <v>3786</v>
      </c>
      <c r="B301" s="579"/>
      <c r="C301" s="575" t="s">
        <v>880</v>
      </c>
      <c r="D301" s="574" t="s">
        <v>881</v>
      </c>
      <c r="E301" s="508">
        <v>13.76765</v>
      </c>
      <c r="F301" s="509">
        <v>6.0937520000000003</v>
      </c>
      <c r="G301" s="510">
        <v>28.028919999999999</v>
      </c>
      <c r="H301" s="510">
        <v>10.99718</v>
      </c>
      <c r="I301" s="511">
        <v>0.44261380845678094</v>
      </c>
      <c r="J301" s="511">
        <v>2.0358536133617573</v>
      </c>
      <c r="K301" s="511">
        <v>0.79876957941260862</v>
      </c>
      <c r="L301" s="534">
        <v>1</v>
      </c>
      <c r="M301" s="513" t="s">
        <v>775</v>
      </c>
    </row>
    <row r="302" spans="1:13" ht="10.75" thickBot="1" x14ac:dyDescent="0.3">
      <c r="A302" s="579" t="s">
        <v>5404</v>
      </c>
      <c r="B302" s="579"/>
      <c r="C302" s="575"/>
      <c r="D302" s="574"/>
      <c r="E302" s="508">
        <v>10.86767</v>
      </c>
      <c r="F302" s="509">
        <v>9.8917839999999995</v>
      </c>
      <c r="G302" s="510">
        <v>5.0827580000000001</v>
      </c>
      <c r="H302" s="510">
        <v>7.8990349999999996</v>
      </c>
      <c r="I302" s="511">
        <v>0.91020283096560706</v>
      </c>
      <c r="J302" s="511">
        <v>0.46769528334960481</v>
      </c>
      <c r="K302" s="511">
        <v>0.72683795146521746</v>
      </c>
      <c r="L302" s="534">
        <v>1</v>
      </c>
      <c r="M302" s="513" t="s">
        <v>775</v>
      </c>
    </row>
    <row r="303" spans="1:13" ht="10.75" thickBot="1" x14ac:dyDescent="0.3">
      <c r="A303" s="579" t="s">
        <v>4292</v>
      </c>
      <c r="B303" s="579"/>
      <c r="C303" s="575"/>
      <c r="D303" s="574"/>
      <c r="E303" s="508">
        <v>12.63274</v>
      </c>
      <c r="F303" s="509">
        <v>13.183249999999999</v>
      </c>
      <c r="G303" s="510">
        <v>5.7406090000000001</v>
      </c>
      <c r="H303" s="510">
        <v>9.2278669999999998</v>
      </c>
      <c r="I303" s="511">
        <v>1.0435780361188467</v>
      </c>
      <c r="J303" s="511">
        <v>0.45442311010912911</v>
      </c>
      <c r="K303" s="511">
        <v>0.73047232825182817</v>
      </c>
      <c r="L303" s="534">
        <v>1</v>
      </c>
      <c r="M303" s="513" t="s">
        <v>775</v>
      </c>
    </row>
    <row r="304" spans="1:13" ht="10.75" thickBot="1" x14ac:dyDescent="0.3">
      <c r="A304" s="579" t="s">
        <v>4293</v>
      </c>
      <c r="B304" s="579" t="s">
        <v>1702</v>
      </c>
      <c r="C304" s="575" t="s">
        <v>1703</v>
      </c>
      <c r="D304" s="574"/>
      <c r="E304" s="508">
        <v>82.232690000000005</v>
      </c>
      <c r="F304" s="509">
        <v>96.924589999999995</v>
      </c>
      <c r="G304" s="510">
        <v>38.783679999999997</v>
      </c>
      <c r="H304" s="510">
        <v>73.09975</v>
      </c>
      <c r="I304" s="511">
        <v>1.1786625245994018</v>
      </c>
      <c r="J304" s="511">
        <v>0.47163336137976264</v>
      </c>
      <c r="K304" s="511">
        <v>0.8889378421160733</v>
      </c>
      <c r="L304" s="534">
        <v>1</v>
      </c>
      <c r="M304" s="513" t="s">
        <v>491</v>
      </c>
    </row>
    <row r="305" spans="1:13" ht="10.75" thickBot="1" x14ac:dyDescent="0.3">
      <c r="A305" s="579" t="s">
        <v>4294</v>
      </c>
      <c r="B305" s="579"/>
      <c r="C305" s="575"/>
      <c r="D305" s="574"/>
      <c r="E305" s="508">
        <v>23.828469999999999</v>
      </c>
      <c r="F305" s="509">
        <v>27.56711</v>
      </c>
      <c r="G305" s="510">
        <v>9.0916890000000006</v>
      </c>
      <c r="H305" s="510">
        <v>26.1084</v>
      </c>
      <c r="I305" s="511">
        <v>1.1568980299616383</v>
      </c>
      <c r="J305" s="511">
        <v>0.38154732553118187</v>
      </c>
      <c r="K305" s="511">
        <v>1.0956809228624413</v>
      </c>
      <c r="L305" s="534">
        <v>1</v>
      </c>
      <c r="M305" s="513" t="s">
        <v>775</v>
      </c>
    </row>
    <row r="306" spans="1:13" s="494" customFormat="1" ht="21" thickBot="1" x14ac:dyDescent="0.3">
      <c r="A306" s="580" t="s">
        <v>58</v>
      </c>
      <c r="B306" s="580" t="s">
        <v>59</v>
      </c>
      <c r="C306" s="584" t="s">
        <v>52</v>
      </c>
      <c r="D306" s="619" t="s">
        <v>1704</v>
      </c>
      <c r="E306" s="514">
        <v>30.603929999999998</v>
      </c>
      <c r="F306" s="515">
        <v>35.995869999999996</v>
      </c>
      <c r="G306" s="515">
        <v>13.8284</v>
      </c>
      <c r="H306" s="515">
        <v>20.886559999999999</v>
      </c>
      <c r="I306" s="516">
        <v>1.1761845619173745</v>
      </c>
      <c r="J306" s="516">
        <v>0.4518504649566249</v>
      </c>
      <c r="K306" s="516">
        <v>0.68247966846088071</v>
      </c>
      <c r="L306" s="535">
        <v>1</v>
      </c>
      <c r="M306" s="518" t="s">
        <v>491</v>
      </c>
    </row>
    <row r="307" spans="1:13" ht="10.75" thickBot="1" x14ac:dyDescent="0.3">
      <c r="A307" s="579" t="s">
        <v>4295</v>
      </c>
      <c r="B307" s="579"/>
      <c r="C307" s="575"/>
      <c r="D307" s="574"/>
      <c r="E307" s="508">
        <v>58.913209999999999</v>
      </c>
      <c r="F307" s="509">
        <v>56.128970000000002</v>
      </c>
      <c r="G307" s="510">
        <v>24.340800000000002</v>
      </c>
      <c r="H307" s="510">
        <v>55.282119999999999</v>
      </c>
      <c r="I307" s="511">
        <v>0.95273997122207399</v>
      </c>
      <c r="J307" s="511">
        <v>0.41316370301329702</v>
      </c>
      <c r="K307" s="511">
        <v>0.93836543620692203</v>
      </c>
      <c r="L307" s="534">
        <v>1</v>
      </c>
      <c r="M307" s="513" t="s">
        <v>491</v>
      </c>
    </row>
    <row r="308" spans="1:13" ht="10.75" thickBot="1" x14ac:dyDescent="0.3">
      <c r="A308" s="579" t="s">
        <v>5405</v>
      </c>
      <c r="B308" s="579"/>
      <c r="C308" s="575"/>
      <c r="D308" s="574"/>
      <c r="E308" s="508">
        <v>16.89188</v>
      </c>
      <c r="F308" s="509">
        <v>15.4762</v>
      </c>
      <c r="G308" s="510">
        <v>5.7033839999999998</v>
      </c>
      <c r="H308" s="510">
        <v>11.539669999999999</v>
      </c>
      <c r="I308" s="511">
        <v>0.91619168499894621</v>
      </c>
      <c r="J308" s="511">
        <v>0.33764057049896162</v>
      </c>
      <c r="K308" s="511">
        <v>0.68314894493685718</v>
      </c>
      <c r="L308" s="534">
        <v>1</v>
      </c>
      <c r="M308" s="513" t="s">
        <v>775</v>
      </c>
    </row>
    <row r="309" spans="1:13" ht="10.75" thickBot="1" x14ac:dyDescent="0.3">
      <c r="A309" s="579" t="s">
        <v>5406</v>
      </c>
      <c r="B309" s="579"/>
      <c r="C309" s="575"/>
      <c r="D309" s="574"/>
      <c r="E309" s="508">
        <v>17.41919</v>
      </c>
      <c r="F309" s="509">
        <v>16.099019999999999</v>
      </c>
      <c r="G309" s="510">
        <v>8.1394540000000006</v>
      </c>
      <c r="H309" s="510">
        <v>12.27317</v>
      </c>
      <c r="I309" s="511">
        <v>0.92421174578152021</v>
      </c>
      <c r="J309" s="511">
        <v>0.467269373604628</v>
      </c>
      <c r="K309" s="511">
        <v>0.70457753776151477</v>
      </c>
      <c r="L309" s="534">
        <v>1</v>
      </c>
      <c r="M309" s="513" t="s">
        <v>775</v>
      </c>
    </row>
    <row r="310" spans="1:13" ht="10.75" thickBot="1" x14ac:dyDescent="0.3">
      <c r="A310" s="579" t="s">
        <v>4296</v>
      </c>
      <c r="B310" s="579"/>
      <c r="C310" s="575" t="s">
        <v>1705</v>
      </c>
      <c r="D310" s="574"/>
      <c r="E310" s="508">
        <v>18.904769999999999</v>
      </c>
      <c r="F310" s="509">
        <v>19.982099999999999</v>
      </c>
      <c r="G310" s="510">
        <v>6.6707280000000004</v>
      </c>
      <c r="H310" s="510">
        <v>9.3478469999999998</v>
      </c>
      <c r="I310" s="511">
        <v>1.0569872048165623</v>
      </c>
      <c r="J310" s="511">
        <v>0.35285951640776381</v>
      </c>
      <c r="K310" s="511">
        <v>0.49447028448375729</v>
      </c>
      <c r="L310" s="534">
        <v>2</v>
      </c>
      <c r="M310" s="513" t="s">
        <v>491</v>
      </c>
    </row>
    <row r="311" spans="1:13" ht="10.75" thickBot="1" x14ac:dyDescent="0.3">
      <c r="A311" s="579" t="s">
        <v>4297</v>
      </c>
      <c r="B311" s="579"/>
      <c r="C311" s="575"/>
      <c r="D311" s="574"/>
      <c r="E311" s="508">
        <v>20.39162</v>
      </c>
      <c r="F311" s="509">
        <v>17.25365</v>
      </c>
      <c r="G311" s="510">
        <v>8.9096519999999995</v>
      </c>
      <c r="H311" s="510">
        <v>6.9417039999999997</v>
      </c>
      <c r="I311" s="511">
        <v>0.8461147275204226</v>
      </c>
      <c r="J311" s="511">
        <v>0.4369271298700152</v>
      </c>
      <c r="K311" s="511">
        <v>0.34041944681197472</v>
      </c>
      <c r="L311" s="534">
        <v>2</v>
      </c>
      <c r="M311" s="513" t="s">
        <v>775</v>
      </c>
    </row>
    <row r="312" spans="1:13" ht="10.75" thickBot="1" x14ac:dyDescent="0.3">
      <c r="A312" s="579" t="s">
        <v>4298</v>
      </c>
      <c r="B312" s="579"/>
      <c r="C312" s="575"/>
      <c r="D312" s="574"/>
      <c r="E312" s="508">
        <v>13.37735</v>
      </c>
      <c r="F312" s="509">
        <v>11.87298</v>
      </c>
      <c r="G312" s="510">
        <v>5.7639630000000004</v>
      </c>
      <c r="H312" s="510">
        <v>6.5832790000000001</v>
      </c>
      <c r="I312" s="511">
        <v>0.88754349703042834</v>
      </c>
      <c r="J312" s="511">
        <v>0.4308747995679264</v>
      </c>
      <c r="K312" s="511">
        <v>0.49212130952692423</v>
      </c>
      <c r="L312" s="534">
        <v>2</v>
      </c>
      <c r="M312" s="513" t="s">
        <v>491</v>
      </c>
    </row>
    <row r="313" spans="1:13" ht="10.75" thickBot="1" x14ac:dyDescent="0.3">
      <c r="A313" s="579" t="s">
        <v>216</v>
      </c>
      <c r="B313" s="579"/>
      <c r="C313" s="575"/>
      <c r="D313" s="574"/>
      <c r="E313" s="508">
        <v>17.848030000000001</v>
      </c>
      <c r="F313" s="509">
        <v>28.458269999999999</v>
      </c>
      <c r="G313" s="510">
        <v>6.9473570000000002</v>
      </c>
      <c r="H313" s="510">
        <v>24.29139</v>
      </c>
      <c r="I313" s="511">
        <v>1.5944768134074179</v>
      </c>
      <c r="J313" s="511">
        <v>0.38925063438373869</v>
      </c>
      <c r="K313" s="511">
        <v>1.3610123918438055</v>
      </c>
      <c r="L313" s="534">
        <v>1</v>
      </c>
      <c r="M313" s="513" t="s">
        <v>491</v>
      </c>
    </row>
    <row r="314" spans="1:13" ht="21" thickBot="1" x14ac:dyDescent="0.3">
      <c r="A314" s="579" t="s">
        <v>5407</v>
      </c>
      <c r="B314" s="579" t="s">
        <v>1706</v>
      </c>
      <c r="C314" s="575" t="s">
        <v>889</v>
      </c>
      <c r="D314" s="574" t="s">
        <v>1707</v>
      </c>
      <c r="E314" s="508">
        <v>23.437919999999998</v>
      </c>
      <c r="F314" s="509">
        <v>11.560639999999999</v>
      </c>
      <c r="G314" s="510">
        <v>11.54116</v>
      </c>
      <c r="H314" s="510">
        <v>15.06148</v>
      </c>
      <c r="I314" s="511">
        <v>0.49324513438052525</v>
      </c>
      <c r="J314" s="511">
        <v>0.49241400260773993</v>
      </c>
      <c r="K314" s="511">
        <v>0.64261163106623798</v>
      </c>
      <c r="L314" s="534">
        <v>2</v>
      </c>
      <c r="M314" s="513" t="s">
        <v>775</v>
      </c>
    </row>
    <row r="315" spans="1:13" ht="21" thickBot="1" x14ac:dyDescent="0.3">
      <c r="A315" s="579" t="s">
        <v>4299</v>
      </c>
      <c r="B315" s="579"/>
      <c r="C315" s="575" t="s">
        <v>1708</v>
      </c>
      <c r="D315" s="574" t="s">
        <v>1709</v>
      </c>
      <c r="E315" s="508">
        <v>13.220319999999999</v>
      </c>
      <c r="F315" s="509">
        <v>13.63965</v>
      </c>
      <c r="G315" s="510">
        <v>6.435403</v>
      </c>
      <c r="H315" s="510">
        <v>11.47223</v>
      </c>
      <c r="I315" s="511">
        <v>1.0317185968267031</v>
      </c>
      <c r="J315" s="511">
        <v>0.48678118230118489</v>
      </c>
      <c r="K315" s="511">
        <v>0.86777248962203646</v>
      </c>
      <c r="L315" s="534">
        <v>1</v>
      </c>
      <c r="M315" s="513" t="s">
        <v>775</v>
      </c>
    </row>
    <row r="316" spans="1:13" ht="10.75" thickBot="1" x14ac:dyDescent="0.3">
      <c r="A316" s="579" t="s">
        <v>4300</v>
      </c>
      <c r="B316" s="579"/>
      <c r="C316" s="575"/>
      <c r="D316" s="574"/>
      <c r="E316" s="508">
        <v>14.752789999999999</v>
      </c>
      <c r="F316" s="509">
        <v>20.583629999999999</v>
      </c>
      <c r="G316" s="510">
        <v>5.7574860000000001</v>
      </c>
      <c r="H316" s="510">
        <v>18.512910000000002</v>
      </c>
      <c r="I316" s="511">
        <v>1.3952364264657737</v>
      </c>
      <c r="J316" s="511">
        <v>0.39026421442994852</v>
      </c>
      <c r="K316" s="511">
        <v>1.2548751795423105</v>
      </c>
      <c r="L316" s="534">
        <v>1</v>
      </c>
      <c r="M316" s="513" t="s">
        <v>491</v>
      </c>
    </row>
    <row r="317" spans="1:13" ht="10.75" thickBot="1" x14ac:dyDescent="0.3">
      <c r="A317" s="579" t="s">
        <v>4301</v>
      </c>
      <c r="B317" s="579"/>
      <c r="C317" s="575"/>
      <c r="D317" s="574"/>
      <c r="E317" s="508">
        <v>15.068339999999999</v>
      </c>
      <c r="F317" s="509">
        <v>6.6193070000000001</v>
      </c>
      <c r="G317" s="510">
        <v>7.6538190000000004</v>
      </c>
      <c r="H317" s="510">
        <v>6.3031059999999997</v>
      </c>
      <c r="I317" s="511">
        <v>0.43928574746786975</v>
      </c>
      <c r="J317" s="511">
        <v>0.50794042343084911</v>
      </c>
      <c r="K317" s="511">
        <v>0.41830128600761596</v>
      </c>
      <c r="L317" s="534">
        <v>2</v>
      </c>
      <c r="M317" s="513" t="s">
        <v>775</v>
      </c>
    </row>
    <row r="318" spans="1:13" ht="31.3" thickBot="1" x14ac:dyDescent="0.3">
      <c r="A318" s="579" t="s">
        <v>4302</v>
      </c>
      <c r="B318" s="579" t="s">
        <v>1710</v>
      </c>
      <c r="C318" s="575" t="s">
        <v>1485</v>
      </c>
      <c r="D318" s="574" t="s">
        <v>1711</v>
      </c>
      <c r="E318" s="508">
        <v>18.415669999999999</v>
      </c>
      <c r="F318" s="509">
        <v>18.872900000000001</v>
      </c>
      <c r="G318" s="510">
        <v>6.8705689999999997</v>
      </c>
      <c r="H318" s="510">
        <v>14.97128</v>
      </c>
      <c r="I318" s="511">
        <v>1.0248283119756165</v>
      </c>
      <c r="J318" s="511">
        <v>0.37308276049690292</v>
      </c>
      <c r="K318" s="511">
        <v>0.81296417670386145</v>
      </c>
      <c r="L318" s="534">
        <v>1</v>
      </c>
      <c r="M318" s="513" t="s">
        <v>775</v>
      </c>
    </row>
    <row r="319" spans="1:13" ht="10.75" thickBot="1" x14ac:dyDescent="0.3">
      <c r="A319" s="579" t="s">
        <v>4303</v>
      </c>
      <c r="B319" s="579"/>
      <c r="C319" s="575"/>
      <c r="D319" s="574"/>
      <c r="E319" s="508">
        <v>23.83107</v>
      </c>
      <c r="F319" s="509">
        <v>22.026969999999999</v>
      </c>
      <c r="G319" s="510">
        <v>11.65963</v>
      </c>
      <c r="H319" s="510">
        <v>20.75958</v>
      </c>
      <c r="I319" s="511">
        <v>0.92429630729967216</v>
      </c>
      <c r="J319" s="511">
        <v>0.48926170751040554</v>
      </c>
      <c r="K319" s="511">
        <v>0.87111405404792985</v>
      </c>
      <c r="L319" s="534">
        <v>1</v>
      </c>
      <c r="M319" s="513" t="s">
        <v>775</v>
      </c>
    </row>
    <row r="320" spans="1:13" ht="10.75" thickBot="1" x14ac:dyDescent="0.3">
      <c r="A320" s="579" t="s">
        <v>4304</v>
      </c>
      <c r="B320" s="579"/>
      <c r="C320" s="575"/>
      <c r="D320" s="574"/>
      <c r="E320" s="508">
        <v>12.79982</v>
      </c>
      <c r="F320" s="509">
        <v>14.304919999999999</v>
      </c>
      <c r="G320" s="510">
        <v>6.161492</v>
      </c>
      <c r="H320" s="510">
        <v>9.4225790000000007</v>
      </c>
      <c r="I320" s="511">
        <v>1.1175875910754993</v>
      </c>
      <c r="J320" s="511">
        <v>0.4813733318124786</v>
      </c>
      <c r="K320" s="511">
        <v>0.73614933647504421</v>
      </c>
      <c r="L320" s="534">
        <v>1</v>
      </c>
      <c r="M320" s="513" t="s">
        <v>775</v>
      </c>
    </row>
    <row r="321" spans="1:13" ht="51.9" thickBot="1" x14ac:dyDescent="0.3">
      <c r="A321" s="579" t="s">
        <v>4305</v>
      </c>
      <c r="B321" s="579" t="s">
        <v>1712</v>
      </c>
      <c r="C321" s="575" t="s">
        <v>1713</v>
      </c>
      <c r="D321" s="574" t="s">
        <v>1714</v>
      </c>
      <c r="E321" s="508">
        <v>68.403970000000001</v>
      </c>
      <c r="F321" s="509">
        <v>31.69999</v>
      </c>
      <c r="G321" s="510">
        <v>105.9312</v>
      </c>
      <c r="H321" s="510">
        <v>43.945880000000002</v>
      </c>
      <c r="I321" s="511">
        <v>0.46342324867986462</v>
      </c>
      <c r="J321" s="511">
        <v>1.5486118715039492</v>
      </c>
      <c r="K321" s="511">
        <v>0.64244633754444369</v>
      </c>
      <c r="L321" s="534">
        <v>1</v>
      </c>
      <c r="M321" s="513" t="s">
        <v>775</v>
      </c>
    </row>
    <row r="322" spans="1:13" ht="10.75" thickBot="1" x14ac:dyDescent="0.3">
      <c r="A322" s="579" t="s">
        <v>5408</v>
      </c>
      <c r="B322" s="579"/>
      <c r="C322" s="575"/>
      <c r="D322" s="574"/>
      <c r="E322" s="508">
        <v>31.82769</v>
      </c>
      <c r="F322" s="509">
        <v>36.94079</v>
      </c>
      <c r="G322" s="510">
        <v>14.44683</v>
      </c>
      <c r="H322" s="510">
        <v>20.721150000000002</v>
      </c>
      <c r="I322" s="511">
        <v>1.1606494219341712</v>
      </c>
      <c r="J322" s="511">
        <v>0.45390758801534137</v>
      </c>
      <c r="K322" s="511">
        <v>0.65104159302795772</v>
      </c>
      <c r="L322" s="534">
        <v>1</v>
      </c>
      <c r="M322" s="513" t="s">
        <v>491</v>
      </c>
    </row>
    <row r="323" spans="1:13" ht="31.3" thickBot="1" x14ac:dyDescent="0.3">
      <c r="A323" s="579" t="s">
        <v>4306</v>
      </c>
      <c r="B323" s="579" t="s">
        <v>1715</v>
      </c>
      <c r="C323" s="575" t="s">
        <v>1716</v>
      </c>
      <c r="D323" s="574" t="s">
        <v>1717</v>
      </c>
      <c r="E323" s="508">
        <v>170.05009999999999</v>
      </c>
      <c r="F323" s="509">
        <v>120.2657</v>
      </c>
      <c r="G323" s="510">
        <v>110.35590000000001</v>
      </c>
      <c r="H323" s="510">
        <v>74.971080000000001</v>
      </c>
      <c r="I323" s="511">
        <v>0.70723686725265089</v>
      </c>
      <c r="J323" s="511">
        <v>0.64896110028750364</v>
      </c>
      <c r="K323" s="511">
        <v>0.44087642406561367</v>
      </c>
      <c r="L323" s="534">
        <v>1</v>
      </c>
      <c r="M323" s="513" t="s">
        <v>491</v>
      </c>
    </row>
    <row r="324" spans="1:13" ht="10.75" thickBot="1" x14ac:dyDescent="0.3">
      <c r="A324" s="579" t="s">
        <v>5409</v>
      </c>
      <c r="B324" s="579"/>
      <c r="C324" s="575"/>
      <c r="D324" s="574"/>
      <c r="E324" s="508">
        <v>42.233539999999998</v>
      </c>
      <c r="F324" s="509">
        <v>37.659309999999998</v>
      </c>
      <c r="G324" s="510">
        <v>13.364330000000001</v>
      </c>
      <c r="H324" s="510">
        <v>28.43751</v>
      </c>
      <c r="I324" s="511">
        <v>0.89169200592704279</v>
      </c>
      <c r="J324" s="511">
        <v>0.31643878301463724</v>
      </c>
      <c r="K324" s="511">
        <v>0.67333948326377568</v>
      </c>
      <c r="L324" s="534">
        <v>1</v>
      </c>
      <c r="M324" s="513" t="s">
        <v>491</v>
      </c>
    </row>
    <row r="325" spans="1:13" ht="41.6" thickBot="1" x14ac:dyDescent="0.3">
      <c r="A325" s="579" t="s">
        <v>4307</v>
      </c>
      <c r="B325" s="579" t="s">
        <v>1718</v>
      </c>
      <c r="C325" s="575" t="s">
        <v>1719</v>
      </c>
      <c r="D325" s="574" t="s">
        <v>1720</v>
      </c>
      <c r="E325" s="508">
        <v>34.570819999999998</v>
      </c>
      <c r="F325" s="509">
        <v>50.710560000000001</v>
      </c>
      <c r="G325" s="510">
        <v>9.1985039999999998</v>
      </c>
      <c r="H325" s="510">
        <v>14.32709</v>
      </c>
      <c r="I325" s="511">
        <v>1.4668602017539649</v>
      </c>
      <c r="J325" s="511">
        <v>0.26607711358885899</v>
      </c>
      <c r="K325" s="511">
        <v>0.41442725396736302</v>
      </c>
      <c r="L325" s="534">
        <v>2</v>
      </c>
      <c r="M325" s="513" t="s">
        <v>491</v>
      </c>
    </row>
    <row r="326" spans="1:13" ht="10.75" thickBot="1" x14ac:dyDescent="0.3">
      <c r="A326" s="579" t="s">
        <v>5410</v>
      </c>
      <c r="B326" s="579" t="s">
        <v>1721</v>
      </c>
      <c r="C326" s="575" t="s">
        <v>1722</v>
      </c>
      <c r="D326" s="574" t="s">
        <v>1723</v>
      </c>
      <c r="E326" s="508">
        <v>17.23236</v>
      </c>
      <c r="F326" s="509">
        <v>18.136600000000001</v>
      </c>
      <c r="G326" s="510">
        <v>5.0330349999999999</v>
      </c>
      <c r="H326" s="510">
        <v>10.7401</v>
      </c>
      <c r="I326" s="511">
        <v>1.0524733698692461</v>
      </c>
      <c r="J326" s="511">
        <v>0.29206881703956972</v>
      </c>
      <c r="K326" s="511">
        <v>0.62325183550018681</v>
      </c>
      <c r="L326" s="534">
        <v>1</v>
      </c>
      <c r="M326" s="513" t="s">
        <v>491</v>
      </c>
    </row>
    <row r="327" spans="1:13" ht="10.75" thickBot="1" x14ac:dyDescent="0.3">
      <c r="A327" s="579" t="s">
        <v>4308</v>
      </c>
      <c r="B327" s="579"/>
      <c r="C327" s="575" t="s">
        <v>1516</v>
      </c>
      <c r="D327" s="574"/>
      <c r="E327" s="508">
        <v>17.925450000000001</v>
      </c>
      <c r="F327" s="509">
        <v>15.10749</v>
      </c>
      <c r="G327" s="510">
        <v>5.2673249999999996</v>
      </c>
      <c r="H327" s="510">
        <v>16.280059999999999</v>
      </c>
      <c r="I327" s="511">
        <v>0.84279557835368146</v>
      </c>
      <c r="J327" s="511">
        <v>0.2938461795938177</v>
      </c>
      <c r="K327" s="511">
        <v>0.90820927787029038</v>
      </c>
      <c r="L327" s="534">
        <v>1</v>
      </c>
      <c r="M327" s="513" t="s">
        <v>491</v>
      </c>
    </row>
    <row r="328" spans="1:13" ht="10.75" thickBot="1" x14ac:dyDescent="0.3">
      <c r="A328" s="579" t="s">
        <v>4309</v>
      </c>
      <c r="B328" s="579"/>
      <c r="C328" s="575"/>
      <c r="D328" s="574"/>
      <c r="E328" s="508">
        <v>57.632510000000003</v>
      </c>
      <c r="F328" s="509">
        <v>15.195869999999999</v>
      </c>
      <c r="G328" s="510">
        <v>13.172459999999999</v>
      </c>
      <c r="H328" s="510">
        <v>7.7793049999999999</v>
      </c>
      <c r="I328" s="511">
        <v>0.26366837050824266</v>
      </c>
      <c r="J328" s="511">
        <v>0.2285595404399357</v>
      </c>
      <c r="K328" s="511">
        <v>0.13498119377413892</v>
      </c>
      <c r="L328" s="534">
        <v>3</v>
      </c>
      <c r="M328" s="513" t="s">
        <v>491</v>
      </c>
    </row>
    <row r="329" spans="1:13" ht="21" thickBot="1" x14ac:dyDescent="0.3">
      <c r="A329" s="579" t="s">
        <v>4310</v>
      </c>
      <c r="B329" s="579" t="s">
        <v>1724</v>
      </c>
      <c r="C329" s="575" t="s">
        <v>1725</v>
      </c>
      <c r="D329" s="574" t="s">
        <v>1726</v>
      </c>
      <c r="E329" s="508">
        <v>371.58179999999999</v>
      </c>
      <c r="F329" s="509">
        <v>297.39240000000001</v>
      </c>
      <c r="G329" s="510">
        <v>172.07320000000001</v>
      </c>
      <c r="H329" s="510">
        <v>173.8331</v>
      </c>
      <c r="I329" s="511">
        <v>0.80034167443077142</v>
      </c>
      <c r="J329" s="511">
        <v>0.46308296046792397</v>
      </c>
      <c r="K329" s="511">
        <v>0.46781919889510198</v>
      </c>
      <c r="L329" s="534">
        <v>2</v>
      </c>
      <c r="M329" s="513" t="s">
        <v>491</v>
      </c>
    </row>
    <row r="330" spans="1:13" ht="51.9" thickBot="1" x14ac:dyDescent="0.3">
      <c r="A330" s="579" t="s">
        <v>4311</v>
      </c>
      <c r="B330" s="579" t="s">
        <v>1727</v>
      </c>
      <c r="C330" s="575" t="s">
        <v>712</v>
      </c>
      <c r="D330" s="574" t="s">
        <v>1728</v>
      </c>
      <c r="E330" s="508">
        <v>79.781999999999996</v>
      </c>
      <c r="F330" s="509">
        <v>77.962190000000007</v>
      </c>
      <c r="G330" s="510">
        <v>38.798690000000001</v>
      </c>
      <c r="H330" s="510">
        <v>45.680210000000002</v>
      </c>
      <c r="I330" s="511">
        <v>0.9771902183449902</v>
      </c>
      <c r="J330" s="511">
        <v>0.48630881652503072</v>
      </c>
      <c r="K330" s="511">
        <v>0.57256285879020341</v>
      </c>
      <c r="L330" s="534">
        <v>1</v>
      </c>
      <c r="M330" s="513" t="s">
        <v>775</v>
      </c>
    </row>
    <row r="331" spans="1:13" ht="10.75" thickBot="1" x14ac:dyDescent="0.3">
      <c r="A331" s="579" t="s">
        <v>217</v>
      </c>
      <c r="B331" s="579"/>
      <c r="C331" s="575" t="s">
        <v>709</v>
      </c>
      <c r="D331" s="574" t="s">
        <v>1729</v>
      </c>
      <c r="E331" s="508">
        <v>23.414899999999999</v>
      </c>
      <c r="F331" s="509">
        <v>16.771809999999999</v>
      </c>
      <c r="G331" s="510">
        <v>7.501862</v>
      </c>
      <c r="H331" s="510">
        <v>12.611000000000001</v>
      </c>
      <c r="I331" s="511">
        <v>0.71628791923091706</v>
      </c>
      <c r="J331" s="511">
        <v>0.32038838517354334</v>
      </c>
      <c r="K331" s="511">
        <v>0.53858867644106967</v>
      </c>
      <c r="L331" s="534">
        <v>1</v>
      </c>
      <c r="M331" s="513" t="s">
        <v>491</v>
      </c>
    </row>
    <row r="332" spans="1:13" ht="10.75" thickBot="1" x14ac:dyDescent="0.3">
      <c r="A332" s="579" t="s">
        <v>4312</v>
      </c>
      <c r="B332" s="579"/>
      <c r="C332" s="575"/>
      <c r="D332" s="574"/>
      <c r="E332" s="508">
        <v>17.06643</v>
      </c>
      <c r="F332" s="509">
        <v>10.59624</v>
      </c>
      <c r="G332" s="510">
        <v>5.0376979999999998</v>
      </c>
      <c r="H332" s="510">
        <v>5.5177259999999997</v>
      </c>
      <c r="I332" s="511">
        <v>0.62088204738776653</v>
      </c>
      <c r="J332" s="511">
        <v>0.29518171052762643</v>
      </c>
      <c r="K332" s="511">
        <v>0.32330874119543451</v>
      </c>
      <c r="L332" s="534">
        <v>2</v>
      </c>
      <c r="M332" s="513" t="s">
        <v>775</v>
      </c>
    </row>
    <row r="333" spans="1:13" ht="113.6" thickBot="1" x14ac:dyDescent="0.3">
      <c r="A333" s="579" t="s">
        <v>5411</v>
      </c>
      <c r="B333" s="579" t="s">
        <v>1730</v>
      </c>
      <c r="C333" s="575" t="s">
        <v>1731</v>
      </c>
      <c r="D333" s="574" t="s">
        <v>1732</v>
      </c>
      <c r="E333" s="508">
        <v>32.218150000000001</v>
      </c>
      <c r="F333" s="509">
        <v>49.608669999999996</v>
      </c>
      <c r="G333" s="510">
        <v>10.554180000000001</v>
      </c>
      <c r="H333" s="510">
        <v>16.442319999999999</v>
      </c>
      <c r="I333" s="511">
        <v>1.5397740093704944</v>
      </c>
      <c r="J333" s="511">
        <v>0.3275849171972941</v>
      </c>
      <c r="K333" s="511">
        <v>0.51034339339782075</v>
      </c>
      <c r="L333" s="534">
        <v>1</v>
      </c>
      <c r="M333" s="513" t="s">
        <v>775</v>
      </c>
    </row>
    <row r="334" spans="1:13" ht="10.75" thickBot="1" x14ac:dyDescent="0.3">
      <c r="A334" s="579" t="s">
        <v>4313</v>
      </c>
      <c r="B334" s="579"/>
      <c r="C334" s="575"/>
      <c r="D334" s="574"/>
      <c r="E334" s="508">
        <v>23.628070000000001</v>
      </c>
      <c r="F334" s="509">
        <v>38.858379999999997</v>
      </c>
      <c r="G334" s="510">
        <v>9.9407990000000002</v>
      </c>
      <c r="H334" s="510">
        <v>22.49963</v>
      </c>
      <c r="I334" s="511">
        <v>1.6445854443464911</v>
      </c>
      <c r="J334" s="511">
        <v>0.42071988952123468</v>
      </c>
      <c r="K334" s="511">
        <v>0.95224154998694344</v>
      </c>
      <c r="L334" s="534">
        <v>1</v>
      </c>
      <c r="M334" s="513" t="s">
        <v>775</v>
      </c>
    </row>
    <row r="335" spans="1:13" ht="10.75" thickBot="1" x14ac:dyDescent="0.3">
      <c r="A335" s="579" t="s">
        <v>4314</v>
      </c>
      <c r="B335" s="579"/>
      <c r="C335" s="575"/>
      <c r="D335" s="574"/>
      <c r="E335" s="508">
        <v>14.39608</v>
      </c>
      <c r="F335" s="509">
        <v>14.47085</v>
      </c>
      <c r="G335" s="510">
        <v>6.8998499999999998</v>
      </c>
      <c r="H335" s="510">
        <v>10.53767</v>
      </c>
      <c r="I335" s="511">
        <v>1.0051937749720758</v>
      </c>
      <c r="J335" s="511">
        <v>0.47928672249667964</v>
      </c>
      <c r="K335" s="511">
        <v>0.73198190062850443</v>
      </c>
      <c r="L335" s="534">
        <v>1</v>
      </c>
      <c r="M335" s="513" t="s">
        <v>775</v>
      </c>
    </row>
    <row r="336" spans="1:13" ht="10.75" thickBot="1" x14ac:dyDescent="0.3">
      <c r="A336" s="579" t="s">
        <v>4315</v>
      </c>
      <c r="B336" s="579"/>
      <c r="C336" s="575"/>
      <c r="D336" s="574"/>
      <c r="E336" s="508">
        <v>47.154359999999997</v>
      </c>
      <c r="F336" s="509">
        <v>47.10324</v>
      </c>
      <c r="G336" s="510">
        <v>19.357209999999998</v>
      </c>
      <c r="H336" s="510">
        <v>28.729279999999999</v>
      </c>
      <c r="I336" s="511">
        <v>0.99891590088382076</v>
      </c>
      <c r="J336" s="511">
        <v>0.41050732106214566</v>
      </c>
      <c r="K336" s="511">
        <v>0.60926031018128546</v>
      </c>
      <c r="L336" s="534">
        <v>1</v>
      </c>
      <c r="M336" s="513" t="s">
        <v>491</v>
      </c>
    </row>
    <row r="337" spans="1:13" ht="10.75" thickBot="1" x14ac:dyDescent="0.3">
      <c r="A337" s="579" t="s">
        <v>4316</v>
      </c>
      <c r="B337" s="579"/>
      <c r="C337" s="575" t="s">
        <v>1733</v>
      </c>
      <c r="D337" s="574" t="s">
        <v>1734</v>
      </c>
      <c r="E337" s="508">
        <v>17.140149999999998</v>
      </c>
      <c r="F337" s="509">
        <v>15.51024</v>
      </c>
      <c r="G337" s="510">
        <v>5.2184739999999996</v>
      </c>
      <c r="H337" s="510">
        <v>9.9496009999999995</v>
      </c>
      <c r="I337" s="511">
        <v>0.90490689988127293</v>
      </c>
      <c r="J337" s="511">
        <v>0.30445906249361882</v>
      </c>
      <c r="K337" s="511">
        <v>0.58048505993238098</v>
      </c>
      <c r="L337" s="534">
        <v>1</v>
      </c>
      <c r="M337" s="513" t="s">
        <v>775</v>
      </c>
    </row>
    <row r="338" spans="1:13" ht="10.75" thickBot="1" x14ac:dyDescent="0.3">
      <c r="A338" s="579" t="s">
        <v>5412</v>
      </c>
      <c r="B338" s="579" t="s">
        <v>1735</v>
      </c>
      <c r="C338" s="575" t="s">
        <v>709</v>
      </c>
      <c r="D338" s="574" t="s">
        <v>1736</v>
      </c>
      <c r="E338" s="508">
        <v>16.063040000000001</v>
      </c>
      <c r="F338" s="509">
        <v>19.7056</v>
      </c>
      <c r="G338" s="510">
        <v>7.780951</v>
      </c>
      <c r="H338" s="510">
        <v>15.180479999999999</v>
      </c>
      <c r="I338" s="511">
        <v>1.2267665398330576</v>
      </c>
      <c r="J338" s="511">
        <v>0.48440089796202956</v>
      </c>
      <c r="K338" s="511">
        <v>0.94505647747873367</v>
      </c>
      <c r="L338" s="534">
        <v>1</v>
      </c>
      <c r="M338" s="513" t="s">
        <v>775</v>
      </c>
    </row>
    <row r="339" spans="1:13" ht="10.75" thickBot="1" x14ac:dyDescent="0.3">
      <c r="A339" s="579" t="s">
        <v>4317</v>
      </c>
      <c r="B339" s="579"/>
      <c r="C339" s="575"/>
      <c r="D339" s="574"/>
      <c r="E339" s="508">
        <v>10.800890000000001</v>
      </c>
      <c r="F339" s="509">
        <v>11.537280000000001</v>
      </c>
      <c r="G339" s="510">
        <v>5.270092</v>
      </c>
      <c r="H339" s="510">
        <v>8.3023980000000002</v>
      </c>
      <c r="I339" s="511">
        <v>1.0681786408342275</v>
      </c>
      <c r="J339" s="511">
        <v>0.48793127233033573</v>
      </c>
      <c r="K339" s="511">
        <v>0.76867721085947538</v>
      </c>
      <c r="L339" s="534">
        <v>1</v>
      </c>
      <c r="M339" s="513" t="s">
        <v>775</v>
      </c>
    </row>
    <row r="340" spans="1:13" ht="10.75" thickBot="1" x14ac:dyDescent="0.3">
      <c r="A340" s="579" t="s">
        <v>4318</v>
      </c>
      <c r="B340" s="579"/>
      <c r="C340" s="575"/>
      <c r="D340" s="574"/>
      <c r="E340" s="508">
        <v>16.97533</v>
      </c>
      <c r="F340" s="509">
        <v>16.54617</v>
      </c>
      <c r="G340" s="510">
        <v>6.9757819999999997</v>
      </c>
      <c r="H340" s="510">
        <v>12.112959999999999</v>
      </c>
      <c r="I340" s="511">
        <v>0.97471860635404439</v>
      </c>
      <c r="J340" s="511">
        <v>0.41093645896721887</v>
      </c>
      <c r="K340" s="511">
        <v>0.71356256402673757</v>
      </c>
      <c r="L340" s="534">
        <v>1</v>
      </c>
      <c r="M340" s="513" t="s">
        <v>491</v>
      </c>
    </row>
    <row r="341" spans="1:13" ht="10.75" thickBot="1" x14ac:dyDescent="0.3">
      <c r="A341" s="579" t="s">
        <v>4319</v>
      </c>
      <c r="B341" s="579"/>
      <c r="C341" s="575"/>
      <c r="D341" s="574"/>
      <c r="E341" s="508">
        <v>23.12818</v>
      </c>
      <c r="F341" s="509">
        <v>23.087730000000001</v>
      </c>
      <c r="G341" s="510">
        <v>8.8304109999999998</v>
      </c>
      <c r="H341" s="510">
        <v>17.012409999999999</v>
      </c>
      <c r="I341" s="511">
        <v>0.99825105131488945</v>
      </c>
      <c r="J341" s="511">
        <v>0.38180310772399728</v>
      </c>
      <c r="K341" s="511">
        <v>0.73557063288161884</v>
      </c>
      <c r="L341" s="534">
        <v>1</v>
      </c>
      <c r="M341" s="513" t="s">
        <v>775</v>
      </c>
    </row>
    <row r="342" spans="1:13" s="494" customFormat="1" ht="41.6" thickBot="1" x14ac:dyDescent="0.3">
      <c r="A342" s="580" t="s">
        <v>125</v>
      </c>
      <c r="B342" s="580" t="s">
        <v>126</v>
      </c>
      <c r="C342" s="584" t="s">
        <v>309</v>
      </c>
      <c r="D342" s="619" t="s">
        <v>1737</v>
      </c>
      <c r="E342" s="514">
        <v>88.418700000000001</v>
      </c>
      <c r="F342" s="515">
        <v>65.202619999999996</v>
      </c>
      <c r="G342" s="515">
        <v>29.262409999999999</v>
      </c>
      <c r="H342" s="515">
        <v>106.1388</v>
      </c>
      <c r="I342" s="516">
        <v>0.73743020424412475</v>
      </c>
      <c r="J342" s="516">
        <v>0.3309527283255691</v>
      </c>
      <c r="K342" s="516">
        <v>1.2004112252272428</v>
      </c>
      <c r="L342" s="535">
        <v>1</v>
      </c>
      <c r="M342" s="518" t="s">
        <v>491</v>
      </c>
    </row>
    <row r="343" spans="1:13" ht="10.75" thickBot="1" x14ac:dyDescent="0.3">
      <c r="A343" s="579" t="s">
        <v>4320</v>
      </c>
      <c r="B343" s="579"/>
      <c r="C343" s="575" t="s">
        <v>1738</v>
      </c>
      <c r="D343" s="574" t="s">
        <v>1739</v>
      </c>
      <c r="E343" s="508">
        <v>12.723940000000001</v>
      </c>
      <c r="F343" s="509">
        <v>14.505940000000001</v>
      </c>
      <c r="G343" s="510">
        <v>5.9115479999999998</v>
      </c>
      <c r="H343" s="510">
        <v>13.59717</v>
      </c>
      <c r="I343" s="511">
        <v>1.140050959058279</v>
      </c>
      <c r="J343" s="511">
        <v>0.46460043036983822</v>
      </c>
      <c r="K343" s="511">
        <v>1.0686288995389792</v>
      </c>
      <c r="L343" s="534">
        <v>1</v>
      </c>
      <c r="M343" s="513" t="s">
        <v>775</v>
      </c>
    </row>
    <row r="344" spans="1:13" ht="10.75" thickBot="1" x14ac:dyDescent="0.3">
      <c r="A344" s="579" t="s">
        <v>4321</v>
      </c>
      <c r="B344" s="579"/>
      <c r="C344" s="575"/>
      <c r="D344" s="574"/>
      <c r="E344" s="508">
        <v>21.836539999999999</v>
      </c>
      <c r="F344" s="509">
        <v>34.299570000000003</v>
      </c>
      <c r="G344" s="510">
        <v>6.5542769999999999</v>
      </c>
      <c r="H344" s="510">
        <v>11.95401</v>
      </c>
      <c r="I344" s="511">
        <v>1.5707419765219217</v>
      </c>
      <c r="J344" s="511">
        <v>0.30015180976473377</v>
      </c>
      <c r="K344" s="511">
        <v>0.54743150700614662</v>
      </c>
      <c r="L344" s="534">
        <v>1</v>
      </c>
      <c r="M344" s="513" t="s">
        <v>491</v>
      </c>
    </row>
    <row r="345" spans="1:13" ht="10.75" thickBot="1" x14ac:dyDescent="0.3">
      <c r="A345" s="579" t="s">
        <v>5413</v>
      </c>
      <c r="B345" s="579" t="s">
        <v>1740</v>
      </c>
      <c r="C345" s="575" t="s">
        <v>1560</v>
      </c>
      <c r="D345" s="574" t="s">
        <v>1561</v>
      </c>
      <c r="E345" s="508">
        <v>18.20993</v>
      </c>
      <c r="F345" s="509">
        <v>17.43468</v>
      </c>
      <c r="G345" s="510">
        <v>5.672631</v>
      </c>
      <c r="H345" s="510">
        <v>8.358511</v>
      </c>
      <c r="I345" s="511">
        <v>0.95742707412933492</v>
      </c>
      <c r="J345" s="511">
        <v>0.31151305908369775</v>
      </c>
      <c r="K345" s="511">
        <v>0.45900840914819552</v>
      </c>
      <c r="L345" s="534">
        <v>2</v>
      </c>
      <c r="M345" s="513" t="s">
        <v>491</v>
      </c>
    </row>
    <row r="346" spans="1:13" ht="10.75" thickBot="1" x14ac:dyDescent="0.3">
      <c r="A346" s="579" t="s">
        <v>4322</v>
      </c>
      <c r="B346" s="579"/>
      <c r="C346" s="575"/>
      <c r="D346" s="574"/>
      <c r="E346" s="508">
        <v>13.83132</v>
      </c>
      <c r="F346" s="509">
        <v>17.332049999999999</v>
      </c>
      <c r="G346" s="510">
        <v>6.0801619999999996</v>
      </c>
      <c r="H346" s="510">
        <v>12.562279999999999</v>
      </c>
      <c r="I346" s="511">
        <v>1.2531016562410529</v>
      </c>
      <c r="J346" s="511">
        <v>0.43959376256206928</v>
      </c>
      <c r="K346" s="511">
        <v>0.9082488150082566</v>
      </c>
      <c r="L346" s="534">
        <v>1</v>
      </c>
      <c r="M346" s="513" t="s">
        <v>775</v>
      </c>
    </row>
    <row r="347" spans="1:13" ht="10.75" thickBot="1" x14ac:dyDescent="0.3">
      <c r="A347" s="579" t="s">
        <v>4323</v>
      </c>
      <c r="B347" s="579"/>
      <c r="C347" s="575"/>
      <c r="D347" s="574"/>
      <c r="E347" s="508">
        <v>10.972950000000001</v>
      </c>
      <c r="F347" s="509">
        <v>10.68483</v>
      </c>
      <c r="G347" s="510">
        <v>5.0424199999999999</v>
      </c>
      <c r="H347" s="510">
        <v>9.3564399999999992</v>
      </c>
      <c r="I347" s="511">
        <v>0.97374270364851745</v>
      </c>
      <c r="J347" s="511">
        <v>0.45953184877357495</v>
      </c>
      <c r="K347" s="511">
        <v>0.85268227778309369</v>
      </c>
      <c r="L347" s="534">
        <v>1</v>
      </c>
      <c r="M347" s="513" t="s">
        <v>775</v>
      </c>
    </row>
    <row r="348" spans="1:13" ht="10.75" thickBot="1" x14ac:dyDescent="0.3">
      <c r="A348" s="579" t="s">
        <v>5414</v>
      </c>
      <c r="B348" s="579"/>
      <c r="C348" s="575"/>
      <c r="D348" s="574"/>
      <c r="E348" s="508">
        <v>17.257549999999998</v>
      </c>
      <c r="F348" s="509">
        <v>16.225819999999999</v>
      </c>
      <c r="G348" s="510">
        <v>8.4553770000000004</v>
      </c>
      <c r="H348" s="510">
        <v>13.09887</v>
      </c>
      <c r="I348" s="511">
        <v>0.94021573166527117</v>
      </c>
      <c r="J348" s="511">
        <v>0.48995233970059487</v>
      </c>
      <c r="K348" s="511">
        <v>0.7590225727290375</v>
      </c>
      <c r="L348" s="534">
        <v>1</v>
      </c>
      <c r="M348" s="513" t="s">
        <v>775</v>
      </c>
    </row>
    <row r="349" spans="1:13" ht="21" thickBot="1" x14ac:dyDescent="0.3">
      <c r="A349" s="579" t="s">
        <v>4324</v>
      </c>
      <c r="B349" s="579" t="s">
        <v>1741</v>
      </c>
      <c r="C349" s="575" t="s">
        <v>1742</v>
      </c>
      <c r="D349" s="574" t="s">
        <v>1743</v>
      </c>
      <c r="E349" s="508">
        <v>51.049210000000002</v>
      </c>
      <c r="F349" s="509">
        <v>44.630560000000003</v>
      </c>
      <c r="G349" s="510">
        <v>29.41752</v>
      </c>
      <c r="H349" s="510">
        <v>24.910879999999999</v>
      </c>
      <c r="I349" s="511">
        <v>0.87426543917134081</v>
      </c>
      <c r="J349" s="511">
        <v>0.57625808509083687</v>
      </c>
      <c r="K349" s="511">
        <v>0.48797777673738729</v>
      </c>
      <c r="L349" s="534">
        <v>1</v>
      </c>
      <c r="M349" s="513" t="s">
        <v>775</v>
      </c>
    </row>
    <row r="350" spans="1:13" ht="31.3" thickBot="1" x14ac:dyDescent="0.3">
      <c r="A350" s="579" t="s">
        <v>5415</v>
      </c>
      <c r="B350" s="579" t="s">
        <v>1744</v>
      </c>
      <c r="C350" s="575" t="s">
        <v>1745</v>
      </c>
      <c r="D350" s="574" t="s">
        <v>1746</v>
      </c>
      <c r="E350" s="508">
        <v>13.798349999999999</v>
      </c>
      <c r="F350" s="509">
        <v>11.17704</v>
      </c>
      <c r="G350" s="510">
        <v>5.6824079999999997</v>
      </c>
      <c r="H350" s="510">
        <v>11.612830000000001</v>
      </c>
      <c r="I350" s="511">
        <v>0.81002728587113682</v>
      </c>
      <c r="J350" s="511">
        <v>0.41181793475306833</v>
      </c>
      <c r="K350" s="511">
        <v>0.84161004757815261</v>
      </c>
      <c r="L350" s="534">
        <v>1</v>
      </c>
      <c r="M350" s="513" t="s">
        <v>775</v>
      </c>
    </row>
    <row r="351" spans="1:13" ht="10.75" thickBot="1" x14ac:dyDescent="0.3">
      <c r="A351" s="579" t="s">
        <v>5416</v>
      </c>
      <c r="B351" s="579"/>
      <c r="C351" s="575"/>
      <c r="D351" s="574"/>
      <c r="E351" s="508">
        <v>24.541409999999999</v>
      </c>
      <c r="F351" s="509">
        <v>18.649740000000001</v>
      </c>
      <c r="G351" s="510">
        <v>9.4302890000000001</v>
      </c>
      <c r="H351" s="510">
        <v>13.06007</v>
      </c>
      <c r="I351" s="511">
        <v>0.75992944170689469</v>
      </c>
      <c r="J351" s="511">
        <v>0.3842602768137609</v>
      </c>
      <c r="K351" s="511">
        <v>0.53216461482856936</v>
      </c>
      <c r="L351" s="534">
        <v>1</v>
      </c>
      <c r="M351" s="513" t="s">
        <v>491</v>
      </c>
    </row>
    <row r="352" spans="1:13" ht="10.75" thickBot="1" x14ac:dyDescent="0.3">
      <c r="A352" s="579" t="s">
        <v>5417</v>
      </c>
      <c r="B352" s="579"/>
      <c r="C352" s="575"/>
      <c r="D352" s="574"/>
      <c r="E352" s="508">
        <v>32.014830000000003</v>
      </c>
      <c r="F352" s="509">
        <v>27.740819999999999</v>
      </c>
      <c r="G352" s="510">
        <v>13.839779999999999</v>
      </c>
      <c r="H352" s="510">
        <v>18.838329999999999</v>
      </c>
      <c r="I352" s="511">
        <v>0.86649905684334405</v>
      </c>
      <c r="J352" s="511">
        <v>0.43229278431276996</v>
      </c>
      <c r="K352" s="511">
        <v>0.58842511423612109</v>
      </c>
      <c r="L352" s="534">
        <v>1</v>
      </c>
      <c r="M352" s="513" t="s">
        <v>491</v>
      </c>
    </row>
    <row r="353" spans="1:13" ht="10.75" thickBot="1" x14ac:dyDescent="0.3">
      <c r="A353" s="579" t="s">
        <v>4325</v>
      </c>
      <c r="B353" s="579"/>
      <c r="C353" s="575"/>
      <c r="D353" s="574"/>
      <c r="E353" s="508">
        <v>12.636010000000001</v>
      </c>
      <c r="F353" s="509">
        <v>7.8170419999999998</v>
      </c>
      <c r="G353" s="510">
        <v>5.0578289999999999</v>
      </c>
      <c r="H353" s="510">
        <v>12.96307</v>
      </c>
      <c r="I353" s="511">
        <v>0.61863214733131733</v>
      </c>
      <c r="J353" s="511">
        <v>0.40027105075098862</v>
      </c>
      <c r="K353" s="511">
        <v>1.0258831703995168</v>
      </c>
      <c r="L353" s="534">
        <v>1</v>
      </c>
      <c r="M353" s="513" t="s">
        <v>775</v>
      </c>
    </row>
    <row r="354" spans="1:13" ht="10.75" thickBot="1" x14ac:dyDescent="0.3">
      <c r="A354" s="579" t="s">
        <v>4326</v>
      </c>
      <c r="B354" s="579"/>
      <c r="C354" s="575"/>
      <c r="D354" s="574"/>
      <c r="E354" s="508">
        <v>51.550409999999999</v>
      </c>
      <c r="F354" s="509">
        <v>71.477850000000004</v>
      </c>
      <c r="G354" s="510">
        <v>23.67708</v>
      </c>
      <c r="H354" s="510">
        <v>27.85669</v>
      </c>
      <c r="I354" s="511">
        <v>1.3865622019301109</v>
      </c>
      <c r="J354" s="511">
        <v>0.45929954776305371</v>
      </c>
      <c r="K354" s="511">
        <v>0.54037766139978327</v>
      </c>
      <c r="L354" s="534">
        <v>1</v>
      </c>
      <c r="M354" s="513" t="s">
        <v>775</v>
      </c>
    </row>
    <row r="355" spans="1:13" ht="10.75" thickBot="1" x14ac:dyDescent="0.3">
      <c r="A355" s="579" t="s">
        <v>5418</v>
      </c>
      <c r="B355" s="579"/>
      <c r="C355" s="575"/>
      <c r="D355" s="574"/>
      <c r="E355" s="508">
        <v>24.610690000000002</v>
      </c>
      <c r="F355" s="509">
        <v>10.732010000000001</v>
      </c>
      <c r="G355" s="510">
        <v>10.57455</v>
      </c>
      <c r="H355" s="510">
        <v>8.1216410000000003</v>
      </c>
      <c r="I355" s="511">
        <v>0.43607107317998806</v>
      </c>
      <c r="J355" s="511">
        <v>0.42967304045518429</v>
      </c>
      <c r="K355" s="511">
        <v>0.3300046036905101</v>
      </c>
      <c r="L355" s="534">
        <v>3</v>
      </c>
      <c r="M355" s="513" t="s">
        <v>775</v>
      </c>
    </row>
    <row r="356" spans="1:13" ht="31.3" thickBot="1" x14ac:dyDescent="0.3">
      <c r="A356" s="579" t="s">
        <v>4327</v>
      </c>
      <c r="B356" s="579" t="s">
        <v>1747</v>
      </c>
      <c r="C356" s="575" t="s">
        <v>1748</v>
      </c>
      <c r="D356" s="574" t="s">
        <v>1749</v>
      </c>
      <c r="E356" s="508">
        <v>161.79310000000001</v>
      </c>
      <c r="F356" s="509">
        <v>142.96950000000001</v>
      </c>
      <c r="G356" s="510">
        <v>43.589260000000003</v>
      </c>
      <c r="H356" s="510">
        <v>161.2586</v>
      </c>
      <c r="I356" s="511">
        <v>0.88365634875652921</v>
      </c>
      <c r="J356" s="511">
        <v>0.26941359056721209</v>
      </c>
      <c r="K356" s="511">
        <v>0.99669639805405785</v>
      </c>
      <c r="L356" s="534">
        <v>1</v>
      </c>
      <c r="M356" s="513" t="s">
        <v>491</v>
      </c>
    </row>
    <row r="357" spans="1:13" ht="10.75" thickBot="1" x14ac:dyDescent="0.3">
      <c r="A357" s="579" t="s">
        <v>4328</v>
      </c>
      <c r="B357" s="579"/>
      <c r="C357" s="575"/>
      <c r="D357" s="574"/>
      <c r="E357" s="508">
        <v>25.838190000000001</v>
      </c>
      <c r="F357" s="509">
        <v>23.965779999999999</v>
      </c>
      <c r="G357" s="510">
        <v>32.592759999999998</v>
      </c>
      <c r="H357" s="510">
        <v>10.41699</v>
      </c>
      <c r="I357" s="511">
        <v>0.92753323665473464</v>
      </c>
      <c r="J357" s="511">
        <v>1.2614180792075604</v>
      </c>
      <c r="K357" s="511">
        <v>0.40316252802537639</v>
      </c>
      <c r="L357" s="534">
        <v>1</v>
      </c>
      <c r="M357" s="513" t="s">
        <v>775</v>
      </c>
    </row>
    <row r="358" spans="1:13" ht="10.75" thickBot="1" x14ac:dyDescent="0.3">
      <c r="A358" s="579" t="s">
        <v>4329</v>
      </c>
      <c r="B358" s="579"/>
      <c r="C358" s="575"/>
      <c r="D358" s="574"/>
      <c r="E358" s="508">
        <v>18.117010000000001</v>
      </c>
      <c r="F358" s="509">
        <v>13.44932</v>
      </c>
      <c r="G358" s="510">
        <v>6.0087000000000002</v>
      </c>
      <c r="H358" s="510">
        <v>10.26459</v>
      </c>
      <c r="I358" s="511">
        <v>0.74235870046988994</v>
      </c>
      <c r="J358" s="511">
        <v>0.33166068793912462</v>
      </c>
      <c r="K358" s="511">
        <v>0.56657196744937488</v>
      </c>
      <c r="L358" s="534">
        <v>1</v>
      </c>
      <c r="M358" s="513" t="s">
        <v>775</v>
      </c>
    </row>
    <row r="359" spans="1:13" ht="10.75" thickBot="1" x14ac:dyDescent="0.3">
      <c r="A359" s="579" t="s">
        <v>4330</v>
      </c>
      <c r="B359" s="579"/>
      <c r="C359" s="575"/>
      <c r="D359" s="574"/>
      <c r="E359" s="508">
        <v>15.19149</v>
      </c>
      <c r="F359" s="509">
        <v>16.53105</v>
      </c>
      <c r="G359" s="510">
        <v>5.4205230000000002</v>
      </c>
      <c r="H359" s="510">
        <v>16.2623</v>
      </c>
      <c r="I359" s="511">
        <v>1.0881783156227598</v>
      </c>
      <c r="J359" s="511">
        <v>0.35681312366331414</v>
      </c>
      <c r="K359" s="511">
        <v>1.0704874900355397</v>
      </c>
      <c r="L359" s="534">
        <v>1</v>
      </c>
      <c r="M359" s="513" t="s">
        <v>775</v>
      </c>
    </row>
    <row r="360" spans="1:13" ht="10.75" thickBot="1" x14ac:dyDescent="0.3">
      <c r="A360" s="579" t="s">
        <v>4331</v>
      </c>
      <c r="B360" s="579"/>
      <c r="C360" s="575"/>
      <c r="D360" s="574"/>
      <c r="E360" s="508">
        <v>194.4272</v>
      </c>
      <c r="F360" s="509">
        <v>52.326749999999997</v>
      </c>
      <c r="G360" s="510">
        <v>36.759680000000003</v>
      </c>
      <c r="H360" s="510">
        <v>41.539140000000003</v>
      </c>
      <c r="I360" s="511">
        <v>0.26913286824065769</v>
      </c>
      <c r="J360" s="511">
        <v>0.18906655035920902</v>
      </c>
      <c r="K360" s="511">
        <v>0.21364881045450432</v>
      </c>
      <c r="L360" s="534">
        <v>3</v>
      </c>
      <c r="M360" s="513" t="s">
        <v>491</v>
      </c>
    </row>
    <row r="361" spans="1:13" ht="21" thickBot="1" x14ac:dyDescent="0.3">
      <c r="A361" s="579" t="s">
        <v>5419</v>
      </c>
      <c r="B361" s="579" t="s">
        <v>1750</v>
      </c>
      <c r="C361" s="575" t="s">
        <v>1445</v>
      </c>
      <c r="D361" s="574" t="s">
        <v>1751</v>
      </c>
      <c r="E361" s="508">
        <v>39.798020000000001</v>
      </c>
      <c r="F361" s="509">
        <v>27.266110000000001</v>
      </c>
      <c r="G361" s="510">
        <v>18.792639999999999</v>
      </c>
      <c r="H361" s="510">
        <v>16.227440000000001</v>
      </c>
      <c r="I361" s="511">
        <v>0.68511222417597661</v>
      </c>
      <c r="J361" s="511">
        <v>0.47220037579758989</v>
      </c>
      <c r="K361" s="511">
        <v>0.40774490791250423</v>
      </c>
      <c r="L361" s="534">
        <v>2</v>
      </c>
      <c r="M361" s="513" t="s">
        <v>491</v>
      </c>
    </row>
    <row r="362" spans="1:13" ht="10.75" thickBot="1" x14ac:dyDescent="0.3">
      <c r="A362" s="579" t="s">
        <v>4332</v>
      </c>
      <c r="B362" s="579"/>
      <c r="C362" s="575"/>
      <c r="D362" s="574"/>
      <c r="E362" s="508">
        <v>17.648540000000001</v>
      </c>
      <c r="F362" s="509">
        <v>20.922879999999999</v>
      </c>
      <c r="G362" s="510">
        <v>8.5496409999999994</v>
      </c>
      <c r="H362" s="510">
        <v>16.387550000000001</v>
      </c>
      <c r="I362" s="511">
        <v>1.1855303611516872</v>
      </c>
      <c r="J362" s="511">
        <v>0.48443899608692836</v>
      </c>
      <c r="K362" s="511">
        <v>0.92854989704530799</v>
      </c>
      <c r="L362" s="534">
        <v>1</v>
      </c>
      <c r="M362" s="513" t="s">
        <v>775</v>
      </c>
    </row>
    <row r="363" spans="1:13" ht="10.75" thickBot="1" x14ac:dyDescent="0.3">
      <c r="A363" s="579" t="s">
        <v>4333</v>
      </c>
      <c r="B363" s="579"/>
      <c r="C363" s="575"/>
      <c r="D363" s="574"/>
      <c r="E363" s="508">
        <v>20.972270000000002</v>
      </c>
      <c r="F363" s="509">
        <v>18.729120000000002</v>
      </c>
      <c r="G363" s="510">
        <v>8.1450990000000001</v>
      </c>
      <c r="H363" s="510">
        <v>12.79421</v>
      </c>
      <c r="I363" s="511">
        <v>0.89304209797031986</v>
      </c>
      <c r="J363" s="511">
        <v>0.38837469668281016</v>
      </c>
      <c r="K363" s="511">
        <v>0.61005365656650423</v>
      </c>
      <c r="L363" s="534">
        <v>1</v>
      </c>
      <c r="M363" s="513" t="s">
        <v>775</v>
      </c>
    </row>
    <row r="364" spans="1:13" ht="10.75" thickBot="1" x14ac:dyDescent="0.3">
      <c r="A364" s="579" t="s">
        <v>4334</v>
      </c>
      <c r="B364" s="579"/>
      <c r="C364" s="575"/>
      <c r="D364" s="574"/>
      <c r="E364" s="508">
        <v>35.295630000000003</v>
      </c>
      <c r="F364" s="509">
        <v>33.36054</v>
      </c>
      <c r="G364" s="510">
        <v>12.428520000000001</v>
      </c>
      <c r="H364" s="510">
        <v>23.42079</v>
      </c>
      <c r="I364" s="511">
        <v>0.94517479925985171</v>
      </c>
      <c r="J364" s="511">
        <v>0.35212631138755701</v>
      </c>
      <c r="K364" s="511">
        <v>0.66356061642758601</v>
      </c>
      <c r="L364" s="534">
        <v>1</v>
      </c>
      <c r="M364" s="513" t="s">
        <v>491</v>
      </c>
    </row>
    <row r="365" spans="1:13" ht="10.75" thickBot="1" x14ac:dyDescent="0.3">
      <c r="A365" s="579" t="s">
        <v>4335</v>
      </c>
      <c r="B365" s="579"/>
      <c r="C365" s="575"/>
      <c r="D365" s="574"/>
      <c r="E365" s="508">
        <v>32.176119999999997</v>
      </c>
      <c r="F365" s="509">
        <v>30.45664</v>
      </c>
      <c r="G365" s="510">
        <v>14.73761</v>
      </c>
      <c r="H365" s="510">
        <v>21.02863</v>
      </c>
      <c r="I365" s="511">
        <v>0.94656036837256952</v>
      </c>
      <c r="J365" s="511">
        <v>0.4580294330080818</v>
      </c>
      <c r="K365" s="511">
        <v>0.65354772421286345</v>
      </c>
      <c r="L365" s="534">
        <v>1</v>
      </c>
      <c r="M365" s="513" t="s">
        <v>491</v>
      </c>
    </row>
    <row r="366" spans="1:13" ht="10.75" thickBot="1" x14ac:dyDescent="0.3">
      <c r="A366" s="579" t="s">
        <v>5420</v>
      </c>
      <c r="B366" s="579"/>
      <c r="C366" s="575"/>
      <c r="D366" s="574"/>
      <c r="E366" s="508">
        <v>17.669239999999999</v>
      </c>
      <c r="F366" s="509">
        <v>19.73856</v>
      </c>
      <c r="G366" s="510">
        <v>6.2074360000000004</v>
      </c>
      <c r="H366" s="510">
        <v>8.1493959999999994</v>
      </c>
      <c r="I366" s="511">
        <v>1.1171142618471424</v>
      </c>
      <c r="J366" s="511">
        <v>0.35131312948378091</v>
      </c>
      <c r="K366" s="511">
        <v>0.46121938464812295</v>
      </c>
      <c r="L366" s="534">
        <v>2</v>
      </c>
      <c r="M366" s="513" t="s">
        <v>775</v>
      </c>
    </row>
    <row r="367" spans="1:13" ht="10.75" thickBot="1" x14ac:dyDescent="0.3">
      <c r="A367" s="579" t="s">
        <v>4336</v>
      </c>
      <c r="B367" s="579"/>
      <c r="C367" s="575"/>
      <c r="D367" s="574"/>
      <c r="E367" s="508">
        <v>298.10390000000001</v>
      </c>
      <c r="F367" s="509">
        <v>159.2132</v>
      </c>
      <c r="G367" s="510">
        <v>137.11410000000001</v>
      </c>
      <c r="H367" s="510">
        <v>220.553</v>
      </c>
      <c r="I367" s="511">
        <v>0.53408626992132602</v>
      </c>
      <c r="J367" s="511">
        <v>0.45995406299615671</v>
      </c>
      <c r="K367" s="511">
        <v>0.73985278287201206</v>
      </c>
      <c r="L367" s="534">
        <v>1</v>
      </c>
      <c r="M367" s="513" t="s">
        <v>491</v>
      </c>
    </row>
    <row r="368" spans="1:13" ht="21" thickBot="1" x14ac:dyDescent="0.3">
      <c r="A368" s="579" t="s">
        <v>4337</v>
      </c>
      <c r="B368" s="579" t="s">
        <v>1752</v>
      </c>
      <c r="C368" s="575" t="s">
        <v>1753</v>
      </c>
      <c r="D368" s="574" t="s">
        <v>1754</v>
      </c>
      <c r="E368" s="508">
        <v>246.97370000000001</v>
      </c>
      <c r="F368" s="509">
        <v>191.05539999999999</v>
      </c>
      <c r="G368" s="510">
        <v>114.4996</v>
      </c>
      <c r="H368" s="510">
        <v>239.51609999999999</v>
      </c>
      <c r="I368" s="511">
        <v>0.77358601340952493</v>
      </c>
      <c r="J368" s="511">
        <v>0.46361049779794367</v>
      </c>
      <c r="K368" s="511">
        <v>0.96980407225546683</v>
      </c>
      <c r="L368" s="534">
        <v>1</v>
      </c>
      <c r="M368" s="513" t="s">
        <v>775</v>
      </c>
    </row>
    <row r="369" spans="1:13" ht="10.75" thickBot="1" x14ac:dyDescent="0.3">
      <c r="A369" s="579" t="s">
        <v>4338</v>
      </c>
      <c r="B369" s="579" t="s">
        <v>1755</v>
      </c>
      <c r="C369" s="575" t="s">
        <v>709</v>
      </c>
      <c r="D369" s="574" t="s">
        <v>1524</v>
      </c>
      <c r="E369" s="508">
        <v>17.05096</v>
      </c>
      <c r="F369" s="509">
        <v>17.691009999999999</v>
      </c>
      <c r="G369" s="510">
        <v>7.5668329999999999</v>
      </c>
      <c r="H369" s="510">
        <v>11.83099</v>
      </c>
      <c r="I369" s="511">
        <v>1.0375374758957852</v>
      </c>
      <c r="J369" s="511">
        <v>0.44377753510652773</v>
      </c>
      <c r="K369" s="511">
        <v>0.69386063893176686</v>
      </c>
      <c r="L369" s="534">
        <v>1</v>
      </c>
      <c r="M369" s="513" t="s">
        <v>491</v>
      </c>
    </row>
    <row r="370" spans="1:13" ht="10.75" thickBot="1" x14ac:dyDescent="0.3">
      <c r="A370" s="579" t="s">
        <v>4339</v>
      </c>
      <c r="B370" s="579" t="s">
        <v>1756</v>
      </c>
      <c r="C370" s="575" t="s">
        <v>1757</v>
      </c>
      <c r="D370" s="574" t="s">
        <v>1758</v>
      </c>
      <c r="E370" s="508">
        <v>34.874780000000001</v>
      </c>
      <c r="F370" s="509">
        <v>44.68806</v>
      </c>
      <c r="G370" s="510">
        <v>9.4030050000000003</v>
      </c>
      <c r="H370" s="510">
        <v>20.34179</v>
      </c>
      <c r="I370" s="511">
        <v>1.2813861478122586</v>
      </c>
      <c r="J370" s="511">
        <v>0.26962191589452322</v>
      </c>
      <c r="K370" s="511">
        <v>0.58328081209401172</v>
      </c>
      <c r="L370" s="534">
        <v>1</v>
      </c>
      <c r="M370" s="513" t="s">
        <v>491</v>
      </c>
    </row>
    <row r="371" spans="1:13" ht="10.75" thickBot="1" x14ac:dyDescent="0.3">
      <c r="A371" s="579" t="s">
        <v>4340</v>
      </c>
      <c r="B371" s="579"/>
      <c r="C371" s="575"/>
      <c r="D371" s="574"/>
      <c r="E371" s="508">
        <v>63.967219999999998</v>
      </c>
      <c r="F371" s="509">
        <v>28.298310000000001</v>
      </c>
      <c r="G371" s="510">
        <v>23.171029999999998</v>
      </c>
      <c r="H371" s="510">
        <v>41.527509999999999</v>
      </c>
      <c r="I371" s="511">
        <v>0.44238767918943489</v>
      </c>
      <c r="J371" s="511">
        <v>0.36223287490061312</v>
      </c>
      <c r="K371" s="511">
        <v>0.64919985580114314</v>
      </c>
      <c r="L371" s="534">
        <v>2</v>
      </c>
      <c r="M371" s="513" t="s">
        <v>775</v>
      </c>
    </row>
    <row r="372" spans="1:13" ht="10.75" thickBot="1" x14ac:dyDescent="0.3">
      <c r="A372" s="579" t="s">
        <v>5421</v>
      </c>
      <c r="B372" s="579"/>
      <c r="C372" s="575"/>
      <c r="D372" s="574"/>
      <c r="E372" s="508">
        <v>14.37926</v>
      </c>
      <c r="F372" s="509">
        <v>16.812449999999998</v>
      </c>
      <c r="G372" s="510">
        <v>6.7340540000000004</v>
      </c>
      <c r="H372" s="510">
        <v>12.90752</v>
      </c>
      <c r="I372" s="511">
        <v>1.1692152447344299</v>
      </c>
      <c r="J372" s="511">
        <v>0.46831714566674504</v>
      </c>
      <c r="K372" s="511">
        <v>0.89764841862515865</v>
      </c>
      <c r="L372" s="534">
        <v>1</v>
      </c>
      <c r="M372" s="513" t="s">
        <v>775</v>
      </c>
    </row>
    <row r="373" spans="1:13" ht="10.75" thickBot="1" x14ac:dyDescent="0.3">
      <c r="A373" s="579" t="s">
        <v>4341</v>
      </c>
      <c r="B373" s="579"/>
      <c r="C373" s="575"/>
      <c r="D373" s="574"/>
      <c r="E373" s="508">
        <v>17.308610000000002</v>
      </c>
      <c r="F373" s="509">
        <v>22.657330000000002</v>
      </c>
      <c r="G373" s="510">
        <v>13.36584</v>
      </c>
      <c r="H373" s="510">
        <v>5.6286079999999998</v>
      </c>
      <c r="I373" s="511">
        <v>1.3090207705875863</v>
      </c>
      <c r="J373" s="511">
        <v>0.77220758917093857</v>
      </c>
      <c r="K373" s="511">
        <v>0.325191219861098</v>
      </c>
      <c r="L373" s="534">
        <v>1</v>
      </c>
      <c r="M373" s="513" t="s">
        <v>775</v>
      </c>
    </row>
    <row r="374" spans="1:13" ht="41.6" thickBot="1" x14ac:dyDescent="0.3">
      <c r="A374" s="579" t="s">
        <v>4342</v>
      </c>
      <c r="B374" s="579" t="s">
        <v>1759</v>
      </c>
      <c r="C374" s="575" t="s">
        <v>1760</v>
      </c>
      <c r="D374" s="574" t="s">
        <v>1761</v>
      </c>
      <c r="E374" s="508">
        <v>320.21050000000002</v>
      </c>
      <c r="F374" s="509">
        <v>241.4308</v>
      </c>
      <c r="G374" s="510">
        <v>148.6593</v>
      </c>
      <c r="H374" s="510">
        <v>300.63869999999997</v>
      </c>
      <c r="I374" s="511">
        <v>0.75397527563899369</v>
      </c>
      <c r="J374" s="511">
        <v>0.46425491981056211</v>
      </c>
      <c r="K374" s="511">
        <v>0.9388783315974959</v>
      </c>
      <c r="L374" s="534">
        <v>1</v>
      </c>
      <c r="M374" s="513" t="s">
        <v>775</v>
      </c>
    </row>
    <row r="375" spans="1:13" ht="10.75" thickBot="1" x14ac:dyDescent="0.3">
      <c r="A375" s="579" t="s">
        <v>4343</v>
      </c>
      <c r="B375" s="579"/>
      <c r="C375" s="575"/>
      <c r="D375" s="574"/>
      <c r="E375" s="508">
        <v>21.95749</v>
      </c>
      <c r="F375" s="509">
        <v>23.300470000000001</v>
      </c>
      <c r="G375" s="510">
        <v>9.4769649999999999</v>
      </c>
      <c r="H375" s="510">
        <v>12.5297</v>
      </c>
      <c r="I375" s="511">
        <v>1.0611627285268035</v>
      </c>
      <c r="J375" s="511">
        <v>0.43160511515660488</v>
      </c>
      <c r="K375" s="511">
        <v>0.57063443954659665</v>
      </c>
      <c r="L375" s="534">
        <v>1</v>
      </c>
      <c r="M375" s="513" t="s">
        <v>491</v>
      </c>
    </row>
    <row r="376" spans="1:13" s="494" customFormat="1" ht="10.75" thickBot="1" x14ac:dyDescent="0.3">
      <c r="A376" s="580" t="s">
        <v>138</v>
      </c>
      <c r="B376" s="580"/>
      <c r="C376" s="584" t="s">
        <v>140</v>
      </c>
      <c r="D376" s="619"/>
      <c r="E376" s="514">
        <v>69.372230000000002</v>
      </c>
      <c r="F376" s="515">
        <v>55.518259999999998</v>
      </c>
      <c r="G376" s="515">
        <v>31.823340000000002</v>
      </c>
      <c r="H376" s="515">
        <v>60.503770000000003</v>
      </c>
      <c r="I376" s="516">
        <v>0.80029516133473</v>
      </c>
      <c r="J376" s="516">
        <v>0.45873312707404679</v>
      </c>
      <c r="K376" s="516">
        <v>0.87216123800546708</v>
      </c>
      <c r="L376" s="535">
        <v>1</v>
      </c>
      <c r="M376" s="518" t="s">
        <v>491</v>
      </c>
    </row>
    <row r="377" spans="1:13" ht="10.75" thickBot="1" x14ac:dyDescent="0.3">
      <c r="A377" s="579" t="s">
        <v>5422</v>
      </c>
      <c r="B377" s="579"/>
      <c r="C377" s="575"/>
      <c r="D377" s="574"/>
      <c r="E377" s="508">
        <v>17.828399999999998</v>
      </c>
      <c r="F377" s="509">
        <v>27.037050000000001</v>
      </c>
      <c r="G377" s="510">
        <v>6.8408709999999999</v>
      </c>
      <c r="H377" s="510">
        <v>6.87</v>
      </c>
      <c r="I377" s="511">
        <v>1.5165157838056136</v>
      </c>
      <c r="J377" s="511">
        <v>0.38370638980503019</v>
      </c>
      <c r="K377" s="511">
        <v>0.38534024365618902</v>
      </c>
      <c r="L377" s="534">
        <v>2</v>
      </c>
      <c r="M377" s="513" t="s">
        <v>775</v>
      </c>
    </row>
    <row r="378" spans="1:13" ht="51.9" thickBot="1" x14ac:dyDescent="0.3">
      <c r="A378" s="579" t="s">
        <v>4344</v>
      </c>
      <c r="B378" s="579" t="s">
        <v>1762</v>
      </c>
      <c r="C378" s="575" t="s">
        <v>1703</v>
      </c>
      <c r="D378" s="574" t="s">
        <v>1763</v>
      </c>
      <c r="E378" s="508">
        <v>75.133020000000002</v>
      </c>
      <c r="F378" s="509">
        <v>78.157420000000002</v>
      </c>
      <c r="G378" s="510">
        <v>35.667259999999999</v>
      </c>
      <c r="H378" s="510">
        <v>53.361510000000003</v>
      </c>
      <c r="I378" s="511">
        <v>1.0402539389472165</v>
      </c>
      <c r="J378" s="511">
        <v>0.47472150061317908</v>
      </c>
      <c r="K378" s="511">
        <v>0.71022714114246976</v>
      </c>
      <c r="L378" s="534">
        <v>1</v>
      </c>
      <c r="M378" s="513" t="s">
        <v>491</v>
      </c>
    </row>
    <row r="379" spans="1:13" ht="10.75" thickBot="1" x14ac:dyDescent="0.3">
      <c r="A379" s="579" t="s">
        <v>4345</v>
      </c>
      <c r="B379" s="579"/>
      <c r="C379" s="575"/>
      <c r="D379" s="574"/>
      <c r="E379" s="508">
        <v>78.619330000000005</v>
      </c>
      <c r="F379" s="509">
        <v>52.115650000000002</v>
      </c>
      <c r="G379" s="510">
        <v>10.693239999999999</v>
      </c>
      <c r="H379" s="510">
        <v>12.04491</v>
      </c>
      <c r="I379" s="511">
        <v>0.66288595947078155</v>
      </c>
      <c r="J379" s="511">
        <v>0.13601286095925771</v>
      </c>
      <c r="K379" s="511">
        <v>0.15320545214516582</v>
      </c>
      <c r="L379" s="534">
        <v>2</v>
      </c>
      <c r="M379" s="513" t="s">
        <v>491</v>
      </c>
    </row>
    <row r="380" spans="1:13" ht="10.75" thickBot="1" x14ac:dyDescent="0.3">
      <c r="A380" s="579" t="s">
        <v>4346</v>
      </c>
      <c r="B380" s="579"/>
      <c r="C380" s="575"/>
      <c r="D380" s="574"/>
      <c r="E380" s="508">
        <v>38.145530000000001</v>
      </c>
      <c r="F380" s="509">
        <v>37.854390000000002</v>
      </c>
      <c r="G380" s="510">
        <v>18.160550000000001</v>
      </c>
      <c r="H380" s="510">
        <v>25.3537</v>
      </c>
      <c r="I380" s="511">
        <v>0.99236765094101465</v>
      </c>
      <c r="J380" s="511">
        <v>0.47608592671277605</v>
      </c>
      <c r="K380" s="511">
        <v>0.6646571695294311</v>
      </c>
      <c r="L380" s="534">
        <v>1</v>
      </c>
      <c r="M380" s="513" t="s">
        <v>775</v>
      </c>
    </row>
    <row r="381" spans="1:13" ht="10.75" thickBot="1" x14ac:dyDescent="0.3">
      <c r="A381" s="579" t="s">
        <v>4347</v>
      </c>
      <c r="B381" s="579"/>
      <c r="C381" s="575"/>
      <c r="D381" s="574"/>
      <c r="E381" s="508">
        <v>33.803919999999998</v>
      </c>
      <c r="F381" s="509">
        <v>32.093609999999998</v>
      </c>
      <c r="G381" s="510">
        <v>6.5915140000000001</v>
      </c>
      <c r="H381" s="510">
        <v>23.39481</v>
      </c>
      <c r="I381" s="511">
        <v>0.9494049802508111</v>
      </c>
      <c r="J381" s="511">
        <v>0.19499259257506232</v>
      </c>
      <c r="K381" s="511">
        <v>0.69207387782245378</v>
      </c>
      <c r="L381" s="534">
        <v>1</v>
      </c>
      <c r="M381" s="513" t="s">
        <v>491</v>
      </c>
    </row>
    <row r="382" spans="1:13" ht="10.75" thickBot="1" x14ac:dyDescent="0.3">
      <c r="A382" s="579" t="s">
        <v>218</v>
      </c>
      <c r="B382" s="579"/>
      <c r="C382" s="575"/>
      <c r="D382" s="574"/>
      <c r="E382" s="508">
        <v>38.432749999999999</v>
      </c>
      <c r="F382" s="509">
        <v>21.615120000000001</v>
      </c>
      <c r="G382" s="510">
        <v>17.159279999999999</v>
      </c>
      <c r="H382" s="510">
        <v>14.47706</v>
      </c>
      <c r="I382" s="511">
        <v>0.56241408694407768</v>
      </c>
      <c r="J382" s="511">
        <v>0.44647546688696488</v>
      </c>
      <c r="K382" s="511">
        <v>0.37668550910356402</v>
      </c>
      <c r="L382" s="534">
        <v>2</v>
      </c>
      <c r="M382" s="513" t="s">
        <v>491</v>
      </c>
    </row>
    <row r="383" spans="1:13" ht="21" thickBot="1" x14ac:dyDescent="0.3">
      <c r="A383" s="579" t="s">
        <v>4348</v>
      </c>
      <c r="B383" s="579" t="s">
        <v>1764</v>
      </c>
      <c r="C383" s="575" t="s">
        <v>1424</v>
      </c>
      <c r="D383" s="574" t="s">
        <v>1425</v>
      </c>
      <c r="E383" s="508">
        <v>56.403770000000002</v>
      </c>
      <c r="F383" s="509">
        <v>60.072119999999998</v>
      </c>
      <c r="G383" s="510">
        <v>25.295649999999998</v>
      </c>
      <c r="H383" s="510">
        <v>26.231549999999999</v>
      </c>
      <c r="I383" s="511">
        <v>1.0650373193139395</v>
      </c>
      <c r="J383" s="511">
        <v>0.44847445481037879</v>
      </c>
      <c r="K383" s="511">
        <v>0.46506731730875434</v>
      </c>
      <c r="L383" s="534">
        <v>2</v>
      </c>
      <c r="M383" s="513" t="s">
        <v>491</v>
      </c>
    </row>
    <row r="384" spans="1:13" ht="10.75" thickBot="1" x14ac:dyDescent="0.3">
      <c r="A384" s="579" t="s">
        <v>4349</v>
      </c>
      <c r="B384" s="579"/>
      <c r="C384" s="575"/>
      <c r="D384" s="574"/>
      <c r="E384" s="508">
        <v>13.878220000000001</v>
      </c>
      <c r="F384" s="509">
        <v>11.88452</v>
      </c>
      <c r="G384" s="510">
        <v>6.2094100000000001</v>
      </c>
      <c r="H384" s="510">
        <v>11.41611</v>
      </c>
      <c r="I384" s="511">
        <v>0.85634324862986744</v>
      </c>
      <c r="J384" s="511">
        <v>0.44742121107750127</v>
      </c>
      <c r="K384" s="511">
        <v>0.82259180211871541</v>
      </c>
      <c r="L384" s="534">
        <v>1</v>
      </c>
      <c r="M384" s="513" t="s">
        <v>775</v>
      </c>
    </row>
    <row r="385" spans="1:13" ht="10.75" thickBot="1" x14ac:dyDescent="0.3">
      <c r="A385" s="579" t="s">
        <v>219</v>
      </c>
      <c r="B385" s="579"/>
      <c r="C385" s="575"/>
      <c r="D385" s="574"/>
      <c r="E385" s="508">
        <v>168.7569</v>
      </c>
      <c r="F385" s="509">
        <v>26.877970000000001</v>
      </c>
      <c r="G385" s="510">
        <v>32.049970000000002</v>
      </c>
      <c r="H385" s="510">
        <v>73.313000000000002</v>
      </c>
      <c r="I385" s="511">
        <v>0.15927034687174274</v>
      </c>
      <c r="J385" s="511">
        <v>0.18991798261285911</v>
      </c>
      <c r="K385" s="511">
        <v>0.43442964406196133</v>
      </c>
      <c r="L385" s="534">
        <v>3</v>
      </c>
      <c r="M385" s="513" t="s">
        <v>491</v>
      </c>
    </row>
    <row r="386" spans="1:13" ht="10.75" thickBot="1" x14ac:dyDescent="0.3">
      <c r="A386" s="579" t="s">
        <v>4350</v>
      </c>
      <c r="B386" s="579"/>
      <c r="C386" s="575"/>
      <c r="D386" s="574"/>
      <c r="E386" s="508">
        <v>16.45675</v>
      </c>
      <c r="F386" s="509">
        <v>13.07737</v>
      </c>
      <c r="G386" s="510">
        <v>5.2220019999999998</v>
      </c>
      <c r="H386" s="510">
        <v>10.37738</v>
      </c>
      <c r="I386" s="511">
        <v>0.79465082716818325</v>
      </c>
      <c r="J386" s="511">
        <v>0.31731672414055023</v>
      </c>
      <c r="K386" s="511">
        <v>0.63058501830555858</v>
      </c>
      <c r="L386" s="534">
        <v>1</v>
      </c>
      <c r="M386" s="513" t="s">
        <v>491</v>
      </c>
    </row>
    <row r="387" spans="1:13" ht="10.75" thickBot="1" x14ac:dyDescent="0.3">
      <c r="A387" s="579" t="s">
        <v>4351</v>
      </c>
      <c r="B387" s="579"/>
      <c r="C387" s="575"/>
      <c r="D387" s="574"/>
      <c r="E387" s="508">
        <v>15.365069999999999</v>
      </c>
      <c r="F387" s="509">
        <v>19.235779999999998</v>
      </c>
      <c r="G387" s="510">
        <v>5.8070760000000003</v>
      </c>
      <c r="H387" s="510">
        <v>8.3653300000000002</v>
      </c>
      <c r="I387" s="511">
        <v>1.2519161969323926</v>
      </c>
      <c r="J387" s="511">
        <v>0.37794009399241268</v>
      </c>
      <c r="K387" s="511">
        <v>0.54443813142406772</v>
      </c>
      <c r="L387" s="534">
        <v>1</v>
      </c>
      <c r="M387" s="513" t="s">
        <v>491</v>
      </c>
    </row>
    <row r="388" spans="1:13" ht="10.75" thickBot="1" x14ac:dyDescent="0.3">
      <c r="A388" s="579" t="s">
        <v>4352</v>
      </c>
      <c r="B388" s="579"/>
      <c r="C388" s="575"/>
      <c r="D388" s="574"/>
      <c r="E388" s="508">
        <v>18.735659999999999</v>
      </c>
      <c r="F388" s="509">
        <v>21.644819999999999</v>
      </c>
      <c r="G388" s="510">
        <v>8.3963950000000001</v>
      </c>
      <c r="H388" s="510">
        <v>14.14723</v>
      </c>
      <c r="I388" s="511">
        <v>1.1552739535196519</v>
      </c>
      <c r="J388" s="511">
        <v>0.44815047881953451</v>
      </c>
      <c r="K388" s="511">
        <v>0.75509643108382629</v>
      </c>
      <c r="L388" s="534">
        <v>1</v>
      </c>
      <c r="M388" s="513" t="s">
        <v>491</v>
      </c>
    </row>
    <row r="389" spans="1:13" ht="10.75" thickBot="1" x14ac:dyDescent="0.3">
      <c r="A389" s="579" t="s">
        <v>4353</v>
      </c>
      <c r="B389" s="579"/>
      <c r="C389" s="575" t="s">
        <v>1765</v>
      </c>
      <c r="D389" s="574" t="s">
        <v>1766</v>
      </c>
      <c r="E389" s="508">
        <v>17.36309</v>
      </c>
      <c r="F389" s="509">
        <v>11.634600000000001</v>
      </c>
      <c r="G389" s="510">
        <v>5.7062679999999997</v>
      </c>
      <c r="H389" s="510">
        <v>9.7812540000000006</v>
      </c>
      <c r="I389" s="511">
        <v>0.67007658199087838</v>
      </c>
      <c r="J389" s="511">
        <v>0.3286435766905545</v>
      </c>
      <c r="K389" s="511">
        <v>0.5633360191071981</v>
      </c>
      <c r="L389" s="534">
        <v>1</v>
      </c>
      <c r="M389" s="513" t="s">
        <v>491</v>
      </c>
    </row>
    <row r="390" spans="1:13" ht="82.75" thickBot="1" x14ac:dyDescent="0.3">
      <c r="A390" s="579" t="s">
        <v>4354</v>
      </c>
      <c r="B390" s="579" t="s">
        <v>1767</v>
      </c>
      <c r="C390" s="575" t="s">
        <v>1768</v>
      </c>
      <c r="D390" s="574" t="s">
        <v>1769</v>
      </c>
      <c r="E390" s="508">
        <v>11.406319999999999</v>
      </c>
      <c r="F390" s="509">
        <v>13.156750000000001</v>
      </c>
      <c r="G390" s="510">
        <v>5.4660039999999999</v>
      </c>
      <c r="H390" s="510">
        <v>7.4608790000000003</v>
      </c>
      <c r="I390" s="511">
        <v>1.1534614143737858</v>
      </c>
      <c r="J390" s="511">
        <v>0.47920836869384692</v>
      </c>
      <c r="K390" s="511">
        <v>0.65410044606849538</v>
      </c>
      <c r="L390" s="534">
        <v>1</v>
      </c>
      <c r="M390" s="513" t="s">
        <v>775</v>
      </c>
    </row>
    <row r="391" spans="1:13" ht="10.75" thickBot="1" x14ac:dyDescent="0.3">
      <c r="A391" s="579" t="s">
        <v>4355</v>
      </c>
      <c r="B391" s="579" t="s">
        <v>1770</v>
      </c>
      <c r="C391" s="575" t="s">
        <v>1771</v>
      </c>
      <c r="D391" s="574"/>
      <c r="E391" s="508">
        <v>315.89920000000001</v>
      </c>
      <c r="F391" s="509">
        <v>248.369</v>
      </c>
      <c r="G391" s="510">
        <v>149.8494</v>
      </c>
      <c r="H391" s="510">
        <v>288.90170000000001</v>
      </c>
      <c r="I391" s="511">
        <v>0.78622864508678714</v>
      </c>
      <c r="J391" s="511">
        <v>0.47435827631092448</v>
      </c>
      <c r="K391" s="511">
        <v>0.91453761199775119</v>
      </c>
      <c r="L391" s="534">
        <v>1</v>
      </c>
      <c r="M391" s="513" t="s">
        <v>775</v>
      </c>
    </row>
    <row r="392" spans="1:13" ht="10.75" thickBot="1" x14ac:dyDescent="0.3">
      <c r="A392" s="579" t="s">
        <v>4356</v>
      </c>
      <c r="B392" s="579"/>
      <c r="C392" s="575"/>
      <c r="D392" s="574"/>
      <c r="E392" s="508">
        <v>13.653980000000001</v>
      </c>
      <c r="F392" s="509">
        <v>15.51707</v>
      </c>
      <c r="G392" s="510">
        <v>5.2628760000000003</v>
      </c>
      <c r="H392" s="510">
        <v>9.7071830000000006</v>
      </c>
      <c r="I392" s="511">
        <v>1.1364503243742849</v>
      </c>
      <c r="J392" s="511">
        <v>0.38544629477998354</v>
      </c>
      <c r="K392" s="511">
        <v>0.71094164485373501</v>
      </c>
      <c r="L392" s="534">
        <v>1</v>
      </c>
      <c r="M392" s="513" t="s">
        <v>775</v>
      </c>
    </row>
    <row r="393" spans="1:13" ht="10.75" thickBot="1" x14ac:dyDescent="0.3">
      <c r="A393" s="579" t="s">
        <v>4357</v>
      </c>
      <c r="B393" s="579"/>
      <c r="C393" s="575"/>
      <c r="D393" s="574"/>
      <c r="E393" s="508">
        <v>13.331</v>
      </c>
      <c r="F393" s="509">
        <v>11.73428</v>
      </c>
      <c r="G393" s="510">
        <v>5.7793609999999997</v>
      </c>
      <c r="H393" s="510">
        <v>9.7946609999999996</v>
      </c>
      <c r="I393" s="511">
        <v>0.88022503938189189</v>
      </c>
      <c r="J393" s="511">
        <v>0.43352794238991821</v>
      </c>
      <c r="K393" s="511">
        <v>0.73472815242667466</v>
      </c>
      <c r="L393" s="534">
        <v>1</v>
      </c>
      <c r="M393" s="513" t="s">
        <v>491</v>
      </c>
    </row>
    <row r="394" spans="1:13" ht="10.75" thickBot="1" x14ac:dyDescent="0.3">
      <c r="A394" s="579" t="s">
        <v>4358</v>
      </c>
      <c r="B394" s="579"/>
      <c r="C394" s="575"/>
      <c r="D394" s="574"/>
      <c r="E394" s="508">
        <v>12.580170000000001</v>
      </c>
      <c r="F394" s="509">
        <v>15.19065</v>
      </c>
      <c r="G394" s="510">
        <v>5.2368969999999999</v>
      </c>
      <c r="H394" s="510">
        <v>6.026332</v>
      </c>
      <c r="I394" s="511">
        <v>1.207507529707468</v>
      </c>
      <c r="J394" s="511">
        <v>0.41628189444180796</v>
      </c>
      <c r="K394" s="511">
        <v>0.47903422608756474</v>
      </c>
      <c r="L394" s="534">
        <v>2</v>
      </c>
      <c r="M394" s="513" t="s">
        <v>491</v>
      </c>
    </row>
    <row r="395" spans="1:13" ht="10.75" thickBot="1" x14ac:dyDescent="0.3">
      <c r="A395" s="579" t="s">
        <v>4359</v>
      </c>
      <c r="B395" s="579"/>
      <c r="C395" s="575"/>
      <c r="D395" s="574"/>
      <c r="E395" s="508">
        <v>29.585159999999998</v>
      </c>
      <c r="F395" s="509">
        <v>30.477499999999999</v>
      </c>
      <c r="G395" s="510">
        <v>13.217420000000001</v>
      </c>
      <c r="H395" s="510">
        <v>20.334949999999999</v>
      </c>
      <c r="I395" s="511">
        <v>1.0301617432523604</v>
      </c>
      <c r="J395" s="511">
        <v>0.44675844240828855</v>
      </c>
      <c r="K395" s="511">
        <v>0.6873361509621716</v>
      </c>
      <c r="L395" s="534">
        <v>1</v>
      </c>
      <c r="M395" s="513" t="s">
        <v>491</v>
      </c>
    </row>
    <row r="396" spans="1:13" ht="10.75" thickBot="1" x14ac:dyDescent="0.3">
      <c r="A396" s="579" t="s">
        <v>5423</v>
      </c>
      <c r="B396" s="579"/>
      <c r="C396" s="575"/>
      <c r="D396" s="574"/>
      <c r="E396" s="508">
        <v>31.784929999999999</v>
      </c>
      <c r="F396" s="509">
        <v>25.377230000000001</v>
      </c>
      <c r="G396" s="510">
        <v>7.623443</v>
      </c>
      <c r="H396" s="510">
        <v>22.213509999999999</v>
      </c>
      <c r="I396" s="511">
        <v>0.79840446400228038</v>
      </c>
      <c r="J396" s="511">
        <v>0.23984457414252605</v>
      </c>
      <c r="K396" s="511">
        <v>0.69886924400966122</v>
      </c>
      <c r="L396" s="534">
        <v>1</v>
      </c>
      <c r="M396" s="513" t="s">
        <v>491</v>
      </c>
    </row>
    <row r="397" spans="1:13" s="494" customFormat="1" ht="51.9" thickBot="1" x14ac:dyDescent="0.3">
      <c r="A397" s="580" t="s">
        <v>141</v>
      </c>
      <c r="B397" s="580" t="s">
        <v>1772</v>
      </c>
      <c r="C397" s="584" t="s">
        <v>142</v>
      </c>
      <c r="D397" s="619" t="s">
        <v>1773</v>
      </c>
      <c r="E397" s="514">
        <v>277.60199999999998</v>
      </c>
      <c r="F397" s="515">
        <v>312.2251</v>
      </c>
      <c r="G397" s="515">
        <v>130.45750000000001</v>
      </c>
      <c r="H397" s="515">
        <v>432.3605</v>
      </c>
      <c r="I397" s="516">
        <v>1.1247220841348406</v>
      </c>
      <c r="J397" s="516">
        <v>0.46994438080417295</v>
      </c>
      <c r="K397" s="516">
        <v>1.5574833754800039</v>
      </c>
      <c r="L397" s="535">
        <v>1</v>
      </c>
      <c r="M397" s="518" t="s">
        <v>491</v>
      </c>
    </row>
    <row r="398" spans="1:13" s="494" customFormat="1" ht="10.75" thickBot="1" x14ac:dyDescent="0.3">
      <c r="A398" s="580" t="s">
        <v>71</v>
      </c>
      <c r="B398" s="580" t="s">
        <v>72</v>
      </c>
      <c r="C398" s="584" t="s">
        <v>73</v>
      </c>
      <c r="D398" s="619" t="s">
        <v>1774</v>
      </c>
      <c r="E398" s="514">
        <v>52.101219999999998</v>
      </c>
      <c r="F398" s="515">
        <v>56.910110000000003</v>
      </c>
      <c r="G398" s="515">
        <v>23.993600000000001</v>
      </c>
      <c r="H398" s="515">
        <v>32.040750000000003</v>
      </c>
      <c r="I398" s="516">
        <v>1.0922989903115514</v>
      </c>
      <c r="J398" s="516">
        <v>0.46051896673436826</v>
      </c>
      <c r="K398" s="516">
        <v>0.61497120412919326</v>
      </c>
      <c r="L398" s="535">
        <v>1</v>
      </c>
      <c r="M398" s="518" t="s">
        <v>491</v>
      </c>
    </row>
    <row r="399" spans="1:13" ht="10.75" thickBot="1" x14ac:dyDescent="0.3">
      <c r="A399" s="579" t="s">
        <v>5424</v>
      </c>
      <c r="B399" s="579"/>
      <c r="C399" s="575"/>
      <c r="D399" s="574"/>
      <c r="E399" s="508">
        <v>48.231639999999999</v>
      </c>
      <c r="F399" s="509">
        <v>49.068809999999999</v>
      </c>
      <c r="G399" s="510">
        <v>23.877500000000001</v>
      </c>
      <c r="H399" s="510">
        <v>27.580719999999999</v>
      </c>
      <c r="I399" s="511">
        <v>1.017357278334305</v>
      </c>
      <c r="J399" s="511">
        <v>0.49505884518958926</v>
      </c>
      <c r="K399" s="511">
        <v>0.57183873490513693</v>
      </c>
      <c r="L399" s="534">
        <v>1</v>
      </c>
      <c r="M399" s="513" t="s">
        <v>775</v>
      </c>
    </row>
    <row r="400" spans="1:13" ht="10.75" thickBot="1" x14ac:dyDescent="0.3">
      <c r="A400" s="579" t="s">
        <v>4360</v>
      </c>
      <c r="B400" s="579"/>
      <c r="C400" s="575"/>
      <c r="D400" s="574"/>
      <c r="E400" s="508">
        <v>44.490630000000003</v>
      </c>
      <c r="F400" s="509">
        <v>44.757579999999997</v>
      </c>
      <c r="G400" s="510">
        <v>19.732279999999999</v>
      </c>
      <c r="H400" s="510">
        <v>17.631260000000001</v>
      </c>
      <c r="I400" s="511">
        <v>1.0060001398047183</v>
      </c>
      <c r="J400" s="511">
        <v>0.44351540987394422</v>
      </c>
      <c r="K400" s="511">
        <v>0.39629153374542009</v>
      </c>
      <c r="L400" s="534">
        <v>2</v>
      </c>
      <c r="M400" s="513" t="s">
        <v>775</v>
      </c>
    </row>
    <row r="401" spans="1:13" ht="10.75" thickBot="1" x14ac:dyDescent="0.3">
      <c r="A401" s="579" t="s">
        <v>5425</v>
      </c>
      <c r="B401" s="579" t="s">
        <v>1775</v>
      </c>
      <c r="C401" s="575"/>
      <c r="D401" s="574"/>
      <c r="E401" s="508">
        <v>44.348140000000001</v>
      </c>
      <c r="F401" s="509">
        <v>76.185730000000007</v>
      </c>
      <c r="G401" s="510">
        <v>9.4631819999999998</v>
      </c>
      <c r="H401" s="510">
        <v>15.28041</v>
      </c>
      <c r="I401" s="511">
        <v>1.7179013595609649</v>
      </c>
      <c r="J401" s="511">
        <v>0.21338396604682855</v>
      </c>
      <c r="K401" s="511">
        <v>0.34455582579111549</v>
      </c>
      <c r="L401" s="534">
        <v>2</v>
      </c>
      <c r="M401" s="513" t="s">
        <v>775</v>
      </c>
    </row>
    <row r="402" spans="1:13" ht="51.9" thickBot="1" x14ac:dyDescent="0.3">
      <c r="A402" s="579" t="s">
        <v>4361</v>
      </c>
      <c r="B402" s="579" t="s">
        <v>1776</v>
      </c>
      <c r="C402" s="575" t="s">
        <v>1777</v>
      </c>
      <c r="D402" s="574" t="s">
        <v>1778</v>
      </c>
      <c r="E402" s="508">
        <v>41.287210000000002</v>
      </c>
      <c r="F402" s="509">
        <v>30.67709</v>
      </c>
      <c r="G402" s="510">
        <v>21.25535</v>
      </c>
      <c r="H402" s="510">
        <v>17.44802</v>
      </c>
      <c r="I402" s="511">
        <v>0.74301678413242256</v>
      </c>
      <c r="J402" s="511">
        <v>0.51481681615202379</v>
      </c>
      <c r="K402" s="511">
        <v>0.42260109123382272</v>
      </c>
      <c r="L402" s="534">
        <v>1</v>
      </c>
      <c r="M402" s="513" t="s">
        <v>775</v>
      </c>
    </row>
    <row r="403" spans="1:13" ht="10.75" thickBot="1" x14ac:dyDescent="0.3">
      <c r="A403" s="579" t="s">
        <v>4362</v>
      </c>
      <c r="B403" s="579"/>
      <c r="C403" s="575"/>
      <c r="D403" s="574"/>
      <c r="E403" s="508">
        <v>45.62565</v>
      </c>
      <c r="F403" s="509">
        <v>39.793779999999998</v>
      </c>
      <c r="G403" s="510">
        <v>20.115880000000001</v>
      </c>
      <c r="H403" s="510">
        <v>31.3325</v>
      </c>
      <c r="I403" s="511">
        <v>0.87218001277790014</v>
      </c>
      <c r="J403" s="511">
        <v>0.44088971883140299</v>
      </c>
      <c r="K403" s="511">
        <v>0.68672994247753183</v>
      </c>
      <c r="L403" s="534">
        <v>1</v>
      </c>
      <c r="M403" s="513" t="s">
        <v>491</v>
      </c>
    </row>
    <row r="404" spans="1:13" ht="62.15" thickBot="1" x14ac:dyDescent="0.3">
      <c r="A404" s="579" t="s">
        <v>4363</v>
      </c>
      <c r="B404" s="579" t="s">
        <v>1779</v>
      </c>
      <c r="C404" s="575" t="s">
        <v>1780</v>
      </c>
      <c r="D404" s="574" t="s">
        <v>1781</v>
      </c>
      <c r="E404" s="508">
        <v>11.705360000000001</v>
      </c>
      <c r="F404" s="509">
        <v>8.530265</v>
      </c>
      <c r="G404" s="510">
        <v>5.0432740000000003</v>
      </c>
      <c r="H404" s="510">
        <v>6.5111850000000002</v>
      </c>
      <c r="I404" s="511">
        <v>0.72874862456173917</v>
      </c>
      <c r="J404" s="511">
        <v>0.43085167820554005</v>
      </c>
      <c r="K404" s="511">
        <v>0.55625670632940805</v>
      </c>
      <c r="L404" s="534">
        <v>1</v>
      </c>
      <c r="M404" s="513" t="s">
        <v>775</v>
      </c>
    </row>
    <row r="405" spans="1:13" ht="10.75" thickBot="1" x14ac:dyDescent="0.3">
      <c r="A405" s="579" t="s">
        <v>4364</v>
      </c>
      <c r="B405" s="579"/>
      <c r="C405" s="575"/>
      <c r="D405" s="574"/>
      <c r="E405" s="508">
        <v>11.40854</v>
      </c>
      <c r="F405" s="509">
        <v>10.16681</v>
      </c>
      <c r="G405" s="510">
        <v>5.4918810000000002</v>
      </c>
      <c r="H405" s="510">
        <v>11.39448</v>
      </c>
      <c r="I405" s="511">
        <v>0.89115785192496144</v>
      </c>
      <c r="J405" s="511">
        <v>0.48138333213540035</v>
      </c>
      <c r="K405" s="511">
        <v>0.99876758989318526</v>
      </c>
      <c r="L405" s="534">
        <v>1</v>
      </c>
      <c r="M405" s="513" t="s">
        <v>775</v>
      </c>
    </row>
    <row r="406" spans="1:13" ht="21" thickBot="1" x14ac:dyDescent="0.3">
      <c r="A406" s="579" t="s">
        <v>4365</v>
      </c>
      <c r="B406" s="579"/>
      <c r="C406" s="575" t="s">
        <v>709</v>
      </c>
      <c r="D406" s="574" t="s">
        <v>1782</v>
      </c>
      <c r="E406" s="508">
        <v>11.694380000000001</v>
      </c>
      <c r="F406" s="509">
        <v>11.544449999999999</v>
      </c>
      <c r="G406" s="510">
        <v>5.4378380000000002</v>
      </c>
      <c r="H406" s="510">
        <v>10.976050000000001</v>
      </c>
      <c r="I406" s="511">
        <v>0.98717931177197926</v>
      </c>
      <c r="J406" s="511">
        <v>0.46499583560650498</v>
      </c>
      <c r="K406" s="511">
        <v>0.93857476839302301</v>
      </c>
      <c r="L406" s="534">
        <v>1</v>
      </c>
      <c r="M406" s="513" t="s">
        <v>775</v>
      </c>
    </row>
    <row r="407" spans="1:13" ht="10.75" thickBot="1" x14ac:dyDescent="0.3">
      <c r="A407" s="579" t="s">
        <v>5426</v>
      </c>
      <c r="B407" s="579"/>
      <c r="C407" s="575"/>
      <c r="D407" s="574"/>
      <c r="E407" s="508">
        <v>24.593229999999998</v>
      </c>
      <c r="F407" s="509">
        <v>24.721769999999999</v>
      </c>
      <c r="G407" s="510">
        <v>11.177569999999999</v>
      </c>
      <c r="H407" s="510">
        <v>16.213239999999999</v>
      </c>
      <c r="I407" s="511">
        <v>1.0052266416408093</v>
      </c>
      <c r="J407" s="511">
        <v>0.45449784351221861</v>
      </c>
      <c r="K407" s="511">
        <v>0.65925622620534186</v>
      </c>
      <c r="L407" s="534">
        <v>1</v>
      </c>
      <c r="M407" s="513" t="s">
        <v>491</v>
      </c>
    </row>
    <row r="408" spans="1:13" ht="31.3" thickBot="1" x14ac:dyDescent="0.3">
      <c r="A408" s="579" t="s">
        <v>4366</v>
      </c>
      <c r="B408" s="579" t="s">
        <v>1783</v>
      </c>
      <c r="C408" s="575" t="s">
        <v>1784</v>
      </c>
      <c r="D408" s="574" t="s">
        <v>1785</v>
      </c>
      <c r="E408" s="508">
        <v>15.601929999999999</v>
      </c>
      <c r="F408" s="509">
        <v>16.56203</v>
      </c>
      <c r="G408" s="510">
        <v>7.3419499999999998</v>
      </c>
      <c r="H408" s="510">
        <v>12.75822</v>
      </c>
      <c r="I408" s="511">
        <v>1.0615372585314766</v>
      </c>
      <c r="J408" s="511">
        <v>0.47057960136983051</v>
      </c>
      <c r="K408" s="511">
        <v>0.81773344707994455</v>
      </c>
      <c r="L408" s="534">
        <v>1</v>
      </c>
      <c r="M408" s="513" t="s">
        <v>775</v>
      </c>
    </row>
    <row r="409" spans="1:13" ht="10.75" thickBot="1" x14ac:dyDescent="0.3">
      <c r="A409" s="579" t="s">
        <v>4367</v>
      </c>
      <c r="B409" s="579"/>
      <c r="C409" s="575"/>
      <c r="D409" s="574"/>
      <c r="E409" s="508">
        <v>18.087859999999999</v>
      </c>
      <c r="F409" s="509">
        <v>15.8635</v>
      </c>
      <c r="G409" s="510">
        <v>6.198188</v>
      </c>
      <c r="H409" s="510">
        <v>14.80335</v>
      </c>
      <c r="I409" s="511">
        <v>0.87702470054500647</v>
      </c>
      <c r="J409" s="511">
        <v>0.34267116176264084</v>
      </c>
      <c r="K409" s="511">
        <v>0.81841356578390145</v>
      </c>
      <c r="L409" s="534">
        <v>1</v>
      </c>
      <c r="M409" s="513" t="s">
        <v>491</v>
      </c>
    </row>
    <row r="410" spans="1:13" ht="10.75" thickBot="1" x14ac:dyDescent="0.3">
      <c r="A410" s="579" t="s">
        <v>5427</v>
      </c>
      <c r="B410" s="579"/>
      <c r="C410" s="575"/>
      <c r="D410" s="574"/>
      <c r="E410" s="508">
        <v>38.375120000000003</v>
      </c>
      <c r="F410" s="509">
        <v>46.002510000000001</v>
      </c>
      <c r="G410" s="510">
        <v>10.281510000000001</v>
      </c>
      <c r="H410" s="510">
        <v>16.296099999999999</v>
      </c>
      <c r="I410" s="511">
        <v>1.1987587270085409</v>
      </c>
      <c r="J410" s="511">
        <v>0.26792124689121494</v>
      </c>
      <c r="K410" s="511">
        <v>0.42465274375689244</v>
      </c>
      <c r="L410" s="534">
        <v>2</v>
      </c>
      <c r="M410" s="513" t="s">
        <v>775</v>
      </c>
    </row>
    <row r="411" spans="1:13" ht="31.3" thickBot="1" x14ac:dyDescent="0.3">
      <c r="A411" s="579" t="s">
        <v>202</v>
      </c>
      <c r="B411" s="579" t="s">
        <v>203</v>
      </c>
      <c r="C411" s="575" t="s">
        <v>204</v>
      </c>
      <c r="D411" s="574" t="s">
        <v>1786</v>
      </c>
      <c r="E411" s="508">
        <v>116.1485</v>
      </c>
      <c r="F411" s="509">
        <v>111.8695</v>
      </c>
      <c r="G411" s="510">
        <v>45.230400000000003</v>
      </c>
      <c r="H411" s="510">
        <v>79.891379999999998</v>
      </c>
      <c r="I411" s="511">
        <v>0.96315923150105254</v>
      </c>
      <c r="J411" s="511">
        <v>0.38941871827875524</v>
      </c>
      <c r="K411" s="511">
        <v>0.68783824156144935</v>
      </c>
      <c r="L411" s="534">
        <v>1</v>
      </c>
      <c r="M411" s="513" t="s">
        <v>491</v>
      </c>
    </row>
    <row r="412" spans="1:13" ht="21" thickBot="1" x14ac:dyDescent="0.3">
      <c r="A412" s="579" t="s">
        <v>4368</v>
      </c>
      <c r="B412" s="579" t="s">
        <v>1787</v>
      </c>
      <c r="C412" s="575" t="s">
        <v>1062</v>
      </c>
      <c r="D412" s="574" t="s">
        <v>1788</v>
      </c>
      <c r="E412" s="508">
        <v>16.015689999999999</v>
      </c>
      <c r="F412" s="509">
        <v>10.60056</v>
      </c>
      <c r="G412" s="510">
        <v>6.0165990000000003</v>
      </c>
      <c r="H412" s="510">
        <v>9.4989600000000003</v>
      </c>
      <c r="I412" s="511">
        <v>0.66188593810194885</v>
      </c>
      <c r="J412" s="511">
        <v>0.37566904704074572</v>
      </c>
      <c r="K412" s="511">
        <v>0.59310338799015216</v>
      </c>
      <c r="L412" s="534">
        <v>1</v>
      </c>
      <c r="M412" s="513" t="s">
        <v>775</v>
      </c>
    </row>
    <row r="413" spans="1:13" ht="21" thickBot="1" x14ac:dyDescent="0.3">
      <c r="A413" s="579" t="s">
        <v>4369</v>
      </c>
      <c r="B413" s="579" t="s">
        <v>1789</v>
      </c>
      <c r="C413" s="575" t="s">
        <v>1660</v>
      </c>
      <c r="D413" s="574" t="s">
        <v>1790</v>
      </c>
      <c r="E413" s="508">
        <v>71.171819999999997</v>
      </c>
      <c r="F413" s="509">
        <v>49.969670000000001</v>
      </c>
      <c r="G413" s="510">
        <v>21.488600000000002</v>
      </c>
      <c r="H413" s="510">
        <v>31.973700000000001</v>
      </c>
      <c r="I413" s="511">
        <v>0.70209908921817654</v>
      </c>
      <c r="J413" s="511">
        <v>0.30192567788768088</v>
      </c>
      <c r="K413" s="511">
        <v>0.44924662598202492</v>
      </c>
      <c r="L413" s="534">
        <v>2</v>
      </c>
      <c r="M413" s="513" t="s">
        <v>491</v>
      </c>
    </row>
    <row r="414" spans="1:13" ht="10.75" thickBot="1" x14ac:dyDescent="0.3">
      <c r="A414" s="579" t="s">
        <v>5428</v>
      </c>
      <c r="B414" s="579"/>
      <c r="C414" s="575"/>
      <c r="D414" s="574"/>
      <c r="E414" s="508">
        <v>80.877870000000001</v>
      </c>
      <c r="F414" s="509">
        <v>52.145510000000002</v>
      </c>
      <c r="G414" s="510">
        <v>33.38167</v>
      </c>
      <c r="H414" s="510">
        <v>47.555880000000002</v>
      </c>
      <c r="I414" s="511">
        <v>0.64474385885780627</v>
      </c>
      <c r="J414" s="511">
        <v>0.41274170548754557</v>
      </c>
      <c r="K414" s="511">
        <v>0.58799619722922969</v>
      </c>
      <c r="L414" s="534">
        <v>1</v>
      </c>
      <c r="M414" s="513" t="s">
        <v>775</v>
      </c>
    </row>
    <row r="415" spans="1:13" ht="10.75" thickBot="1" x14ac:dyDescent="0.3">
      <c r="A415" s="579" t="s">
        <v>5429</v>
      </c>
      <c r="B415" s="579"/>
      <c r="C415" s="575"/>
      <c r="D415" s="574"/>
      <c r="E415" s="508">
        <v>12.731249999999999</v>
      </c>
      <c r="F415" s="509">
        <v>14.856439999999999</v>
      </c>
      <c r="G415" s="510">
        <v>5.0910640000000003</v>
      </c>
      <c r="H415" s="510">
        <v>12.389849999999999</v>
      </c>
      <c r="I415" s="511">
        <v>1.1669270495827198</v>
      </c>
      <c r="J415" s="511">
        <v>0.39988720667648509</v>
      </c>
      <c r="K415" s="511">
        <v>0.97318409425625918</v>
      </c>
      <c r="L415" s="534">
        <v>1</v>
      </c>
      <c r="M415" s="513" t="s">
        <v>775</v>
      </c>
    </row>
    <row r="416" spans="1:13" ht="10.75" thickBot="1" x14ac:dyDescent="0.3">
      <c r="A416" s="579" t="s">
        <v>5430</v>
      </c>
      <c r="B416" s="579"/>
      <c r="C416" s="575"/>
      <c r="D416" s="574"/>
      <c r="E416" s="508">
        <v>40.357080000000003</v>
      </c>
      <c r="F416" s="509">
        <v>37.611409999999999</v>
      </c>
      <c r="G416" s="510">
        <v>14.8363</v>
      </c>
      <c r="H416" s="510">
        <v>33.814349999999997</v>
      </c>
      <c r="I416" s="511">
        <v>0.93196559314995031</v>
      </c>
      <c r="J416" s="511">
        <v>0.36762570532853217</v>
      </c>
      <c r="K416" s="511">
        <v>0.83787900413013017</v>
      </c>
      <c r="L416" s="534">
        <v>1</v>
      </c>
      <c r="M416" s="513" t="s">
        <v>491</v>
      </c>
    </row>
    <row r="417" spans="1:13" s="494" customFormat="1" ht="31.3" thickBot="1" x14ac:dyDescent="0.3">
      <c r="A417" s="580" t="s">
        <v>143</v>
      </c>
      <c r="B417" s="580" t="s">
        <v>144</v>
      </c>
      <c r="C417" s="584" t="s">
        <v>145</v>
      </c>
      <c r="D417" s="619" t="s">
        <v>1791</v>
      </c>
      <c r="E417" s="514">
        <v>78.027789999999996</v>
      </c>
      <c r="F417" s="515">
        <v>66.105890000000002</v>
      </c>
      <c r="G417" s="515">
        <v>22.437090000000001</v>
      </c>
      <c r="H417" s="515">
        <v>78.406809999999993</v>
      </c>
      <c r="I417" s="516">
        <v>0.8472095646948351</v>
      </c>
      <c r="J417" s="516">
        <v>0.28755255018756781</v>
      </c>
      <c r="K417" s="516">
        <v>1.0048575001291207</v>
      </c>
      <c r="L417" s="535">
        <v>1</v>
      </c>
      <c r="M417" s="518" t="s">
        <v>491</v>
      </c>
    </row>
    <row r="418" spans="1:13" ht="51.9" thickBot="1" x14ac:dyDescent="0.3">
      <c r="A418" s="579" t="s">
        <v>4370</v>
      </c>
      <c r="B418" s="579" t="s">
        <v>1792</v>
      </c>
      <c r="C418" s="575" t="s">
        <v>1793</v>
      </c>
      <c r="D418" s="574" t="s">
        <v>1794</v>
      </c>
      <c r="E418" s="508">
        <v>18.76925</v>
      </c>
      <c r="F418" s="509">
        <v>23.13082</v>
      </c>
      <c r="G418" s="510">
        <v>8.2651280000000007</v>
      </c>
      <c r="H418" s="510">
        <v>22.396350000000002</v>
      </c>
      <c r="I418" s="511">
        <v>1.2323784914154801</v>
      </c>
      <c r="J418" s="511">
        <v>0.44035472914474477</v>
      </c>
      <c r="K418" s="511">
        <v>1.1932469331486342</v>
      </c>
      <c r="L418" s="534">
        <v>1</v>
      </c>
      <c r="M418" s="513" t="s">
        <v>775</v>
      </c>
    </row>
    <row r="419" spans="1:13" ht="31.3" thickBot="1" x14ac:dyDescent="0.3">
      <c r="A419" s="579" t="s">
        <v>352</v>
      </c>
      <c r="B419" s="579" t="s">
        <v>245</v>
      </c>
      <c r="C419" s="575" t="s">
        <v>246</v>
      </c>
      <c r="D419" s="574" t="s">
        <v>1795</v>
      </c>
      <c r="E419" s="508">
        <v>88.725729999999999</v>
      </c>
      <c r="F419" s="509">
        <v>38.378239999999998</v>
      </c>
      <c r="G419" s="510">
        <v>49.132440000000003</v>
      </c>
      <c r="H419" s="510">
        <v>50.491630000000001</v>
      </c>
      <c r="I419" s="511">
        <v>0.43254916020414819</v>
      </c>
      <c r="J419" s="511">
        <v>0.55375639062084925</v>
      </c>
      <c r="K419" s="511">
        <v>0.56907539673102714</v>
      </c>
      <c r="L419" s="534">
        <v>1</v>
      </c>
      <c r="M419" s="513" t="s">
        <v>491</v>
      </c>
    </row>
    <row r="420" spans="1:13" s="494" customFormat="1" ht="21" thickBot="1" x14ac:dyDescent="0.3">
      <c r="A420" s="580" t="s">
        <v>353</v>
      </c>
      <c r="B420" s="580" t="s">
        <v>247</v>
      </c>
      <c r="C420" s="584" t="s">
        <v>248</v>
      </c>
      <c r="D420" s="619" t="s">
        <v>1796</v>
      </c>
      <c r="E420" s="514">
        <v>26.802720000000001</v>
      </c>
      <c r="F420" s="515">
        <v>12.23638</v>
      </c>
      <c r="G420" s="515">
        <v>10.663169999999999</v>
      </c>
      <c r="H420" s="515">
        <v>11.853260000000001</v>
      </c>
      <c r="I420" s="516">
        <v>0.45653500838720801</v>
      </c>
      <c r="J420" s="516">
        <v>0.39783909991224797</v>
      </c>
      <c r="K420" s="516">
        <v>0.44224093674074899</v>
      </c>
      <c r="L420" s="535">
        <v>3</v>
      </c>
      <c r="M420" s="518" t="s">
        <v>491</v>
      </c>
    </row>
    <row r="421" spans="1:13" ht="21" thickBot="1" x14ac:dyDescent="0.3">
      <c r="A421" s="579" t="s">
        <v>5431</v>
      </c>
      <c r="B421" s="579" t="s">
        <v>1797</v>
      </c>
      <c r="C421" s="575" t="s">
        <v>1798</v>
      </c>
      <c r="D421" s="574" t="s">
        <v>1799</v>
      </c>
      <c r="E421" s="508">
        <v>52.451509999999999</v>
      </c>
      <c r="F421" s="509">
        <v>37.20534</v>
      </c>
      <c r="G421" s="510">
        <v>19.873390000000001</v>
      </c>
      <c r="H421" s="510">
        <v>26.725010000000001</v>
      </c>
      <c r="I421" s="511">
        <v>0.70932829197862945</v>
      </c>
      <c r="J421" s="511">
        <v>0.37889071258387036</v>
      </c>
      <c r="K421" s="511">
        <v>0.50951841043279789</v>
      </c>
      <c r="L421" s="534">
        <v>1</v>
      </c>
      <c r="M421" s="513" t="s">
        <v>491</v>
      </c>
    </row>
    <row r="422" spans="1:13" ht="21" thickBot="1" x14ac:dyDescent="0.3">
      <c r="A422" s="579" t="s">
        <v>4371</v>
      </c>
      <c r="B422" s="579"/>
      <c r="C422" s="575" t="s">
        <v>1800</v>
      </c>
      <c r="D422" s="574" t="s">
        <v>1801</v>
      </c>
      <c r="E422" s="508">
        <v>22.113240000000001</v>
      </c>
      <c r="F422" s="509">
        <v>23.386600000000001</v>
      </c>
      <c r="G422" s="510">
        <v>7.4680869999999997</v>
      </c>
      <c r="H422" s="510">
        <v>19.47465</v>
      </c>
      <c r="I422" s="511">
        <v>1.0575836014984688</v>
      </c>
      <c r="J422" s="511">
        <v>0.33772016221955714</v>
      </c>
      <c r="K422" s="511">
        <v>0.88067827238342278</v>
      </c>
      <c r="L422" s="534">
        <v>1</v>
      </c>
      <c r="M422" s="513" t="s">
        <v>775</v>
      </c>
    </row>
    <row r="423" spans="1:13" ht="10.75" thickBot="1" x14ac:dyDescent="0.3">
      <c r="A423" s="579" t="s">
        <v>4372</v>
      </c>
      <c r="B423" s="579"/>
      <c r="C423" s="575"/>
      <c r="D423" s="574"/>
      <c r="E423" s="508">
        <v>13.84205</v>
      </c>
      <c r="F423" s="509">
        <v>12.07503</v>
      </c>
      <c r="G423" s="510">
        <v>5.9191450000000003</v>
      </c>
      <c r="H423" s="510">
        <v>12.00859</v>
      </c>
      <c r="I423" s="511">
        <v>0.87234405308462259</v>
      </c>
      <c r="J423" s="511">
        <v>0.4276205475345054</v>
      </c>
      <c r="K423" s="511">
        <v>0.86754418601290995</v>
      </c>
      <c r="L423" s="534">
        <v>1</v>
      </c>
      <c r="M423" s="513" t="s">
        <v>491</v>
      </c>
    </row>
    <row r="424" spans="1:13" ht="10.75" thickBot="1" x14ac:dyDescent="0.3">
      <c r="A424" s="579" t="s">
        <v>5432</v>
      </c>
      <c r="B424" s="579"/>
      <c r="C424" s="575"/>
      <c r="D424" s="574"/>
      <c r="E424" s="508">
        <v>11.34628</v>
      </c>
      <c r="F424" s="509">
        <v>11.874230000000001</v>
      </c>
      <c r="G424" s="510">
        <v>5.2597690000000004</v>
      </c>
      <c r="H424" s="510">
        <v>9.2710489999999997</v>
      </c>
      <c r="I424" s="511">
        <v>1.0465306690827303</v>
      </c>
      <c r="J424" s="511">
        <v>0.46356770677261627</v>
      </c>
      <c r="K424" s="511">
        <v>0.81710031834222319</v>
      </c>
      <c r="L424" s="534">
        <v>1</v>
      </c>
      <c r="M424" s="513" t="s">
        <v>775</v>
      </c>
    </row>
    <row r="425" spans="1:13" ht="10.75" thickBot="1" x14ac:dyDescent="0.3">
      <c r="A425" s="579" t="s">
        <v>5433</v>
      </c>
      <c r="B425" s="579"/>
      <c r="C425" s="575"/>
      <c r="D425" s="574"/>
      <c r="E425" s="508">
        <v>40.935929999999999</v>
      </c>
      <c r="F425" s="509">
        <v>34.028399999999998</v>
      </c>
      <c r="G425" s="510">
        <v>20.332879999999999</v>
      </c>
      <c r="H425" s="510">
        <v>24.399480000000001</v>
      </c>
      <c r="I425" s="511">
        <v>0.83125997137478003</v>
      </c>
      <c r="J425" s="511">
        <v>0.49670008718502301</v>
      </c>
      <c r="K425" s="511">
        <v>0.5960406909040542</v>
      </c>
      <c r="L425" s="534">
        <v>1</v>
      </c>
      <c r="M425" s="513" t="s">
        <v>775</v>
      </c>
    </row>
    <row r="426" spans="1:13" ht="10.75" thickBot="1" x14ac:dyDescent="0.3">
      <c r="A426" s="579" t="s">
        <v>4373</v>
      </c>
      <c r="B426" s="579"/>
      <c r="C426" s="575"/>
      <c r="D426" s="574"/>
      <c r="E426" s="508">
        <v>15.297090000000001</v>
      </c>
      <c r="F426" s="509">
        <v>9.0911259999999992</v>
      </c>
      <c r="G426" s="510">
        <v>6.8955820000000001</v>
      </c>
      <c r="H426" s="510">
        <v>8.6252940000000002</v>
      </c>
      <c r="I426" s="511">
        <v>0.59430427617278836</v>
      </c>
      <c r="J426" s="511">
        <v>0.45077737007496194</v>
      </c>
      <c r="K426" s="511">
        <v>0.56385194831173768</v>
      </c>
      <c r="L426" s="534">
        <v>1</v>
      </c>
      <c r="M426" s="513" t="s">
        <v>775</v>
      </c>
    </row>
    <row r="427" spans="1:13" ht="10.75" thickBot="1" x14ac:dyDescent="0.3">
      <c r="A427" s="579" t="s">
        <v>4374</v>
      </c>
      <c r="B427" s="579"/>
      <c r="C427" s="575"/>
      <c r="D427" s="574"/>
      <c r="E427" s="508">
        <v>34.80959</v>
      </c>
      <c r="F427" s="509">
        <v>42.950220000000002</v>
      </c>
      <c r="G427" s="510">
        <v>15.970980000000001</v>
      </c>
      <c r="H427" s="510">
        <v>32.717170000000003</v>
      </c>
      <c r="I427" s="511">
        <v>1.23386170305367</v>
      </c>
      <c r="J427" s="511">
        <v>0.45880977052588096</v>
      </c>
      <c r="K427" s="511">
        <v>0.93988955342478908</v>
      </c>
      <c r="L427" s="534">
        <v>1</v>
      </c>
      <c r="M427" s="513" t="s">
        <v>775</v>
      </c>
    </row>
    <row r="428" spans="1:13" ht="21" thickBot="1" x14ac:dyDescent="0.3">
      <c r="A428" s="579" t="s">
        <v>5434</v>
      </c>
      <c r="B428" s="579"/>
      <c r="C428" s="575" t="s">
        <v>1802</v>
      </c>
      <c r="D428" s="574" t="s">
        <v>1803</v>
      </c>
      <c r="E428" s="508">
        <v>51.488030000000002</v>
      </c>
      <c r="F428" s="509">
        <v>50.938519999999997</v>
      </c>
      <c r="G428" s="510">
        <v>25.60699</v>
      </c>
      <c r="H428" s="510">
        <v>34.593609999999998</v>
      </c>
      <c r="I428" s="511">
        <v>0.98932742231543902</v>
      </c>
      <c r="J428" s="511">
        <v>0.49733870183030887</v>
      </c>
      <c r="K428" s="511">
        <v>0.67187674494440741</v>
      </c>
      <c r="L428" s="534">
        <v>1</v>
      </c>
      <c r="M428" s="513" t="s">
        <v>775</v>
      </c>
    </row>
    <row r="429" spans="1:13" ht="10.75" thickBot="1" x14ac:dyDescent="0.3">
      <c r="A429" s="579" t="s">
        <v>5435</v>
      </c>
      <c r="B429" s="579"/>
      <c r="C429" s="575"/>
      <c r="D429" s="574"/>
      <c r="E429" s="508">
        <v>97.600530000000006</v>
      </c>
      <c r="F429" s="509">
        <v>105.9074</v>
      </c>
      <c r="G429" s="510">
        <v>65.912549999999996</v>
      </c>
      <c r="H429" s="510">
        <v>42.454709999999999</v>
      </c>
      <c r="I429" s="511">
        <v>1.0851109107706689</v>
      </c>
      <c r="J429" s="511">
        <v>0.67532983683592696</v>
      </c>
      <c r="K429" s="511">
        <v>0.43498442067886306</v>
      </c>
      <c r="L429" s="534">
        <v>1</v>
      </c>
      <c r="M429" s="513" t="s">
        <v>775</v>
      </c>
    </row>
    <row r="430" spans="1:13" ht="31.3" thickBot="1" x14ac:dyDescent="0.3">
      <c r="A430" s="579" t="s">
        <v>5436</v>
      </c>
      <c r="B430" s="579" t="s">
        <v>1804</v>
      </c>
      <c r="C430" s="575" t="s">
        <v>1805</v>
      </c>
      <c r="D430" s="574" t="s">
        <v>1806</v>
      </c>
      <c r="E430" s="508">
        <v>26.739090000000001</v>
      </c>
      <c r="F430" s="509">
        <v>21.405940000000001</v>
      </c>
      <c r="G430" s="510">
        <v>17.053429999999999</v>
      </c>
      <c r="H430" s="510">
        <v>9.5129560000000009</v>
      </c>
      <c r="I430" s="511">
        <v>0.80054856017912357</v>
      </c>
      <c r="J430" s="511">
        <v>0.63777151728050574</v>
      </c>
      <c r="K430" s="511">
        <v>0.35576962417195201</v>
      </c>
      <c r="L430" s="534">
        <v>1</v>
      </c>
      <c r="M430" s="513" t="s">
        <v>775</v>
      </c>
    </row>
    <row r="431" spans="1:13" ht="10.75" thickBot="1" x14ac:dyDescent="0.3">
      <c r="A431" s="579" t="s">
        <v>4375</v>
      </c>
      <c r="B431" s="579"/>
      <c r="C431" s="575"/>
      <c r="D431" s="574"/>
      <c r="E431" s="508">
        <v>19.985980000000001</v>
      </c>
      <c r="F431" s="509">
        <v>17.511109999999999</v>
      </c>
      <c r="G431" s="510">
        <v>7.0809600000000001</v>
      </c>
      <c r="H431" s="510">
        <v>10.28378</v>
      </c>
      <c r="I431" s="511">
        <v>0.87616969495616415</v>
      </c>
      <c r="J431" s="511">
        <v>0.35429636174958645</v>
      </c>
      <c r="K431" s="511">
        <v>0.51454969933923678</v>
      </c>
      <c r="L431" s="534">
        <v>1</v>
      </c>
      <c r="M431" s="513" t="s">
        <v>775</v>
      </c>
    </row>
    <row r="432" spans="1:13" ht="41.6" thickBot="1" x14ac:dyDescent="0.3">
      <c r="A432" s="579" t="s">
        <v>4376</v>
      </c>
      <c r="B432" s="579" t="s">
        <v>1807</v>
      </c>
      <c r="C432" s="575" t="s">
        <v>1808</v>
      </c>
      <c r="D432" s="574" t="s">
        <v>1809</v>
      </c>
      <c r="E432" s="508">
        <v>12.95858</v>
      </c>
      <c r="F432" s="509">
        <v>19.376090000000001</v>
      </c>
      <c r="G432" s="510">
        <v>5.593083</v>
      </c>
      <c r="H432" s="510">
        <v>11.52397</v>
      </c>
      <c r="I432" s="511">
        <v>1.495232502326644</v>
      </c>
      <c r="J432" s="511">
        <v>0.43161233715422526</v>
      </c>
      <c r="K432" s="511">
        <v>0.88929265397906254</v>
      </c>
      <c r="L432" s="534">
        <v>1</v>
      </c>
      <c r="M432" s="513" t="s">
        <v>491</v>
      </c>
    </row>
    <row r="433" spans="1:13" ht="10.75" thickBot="1" x14ac:dyDescent="0.3">
      <c r="A433" s="579" t="s">
        <v>4377</v>
      </c>
      <c r="B433" s="579"/>
      <c r="C433" s="575"/>
      <c r="D433" s="574"/>
      <c r="E433" s="508">
        <v>35.413499999999999</v>
      </c>
      <c r="F433" s="509">
        <v>24.052949999999999</v>
      </c>
      <c r="G433" s="510">
        <v>10.72645</v>
      </c>
      <c r="H433" s="510">
        <v>19.683340000000001</v>
      </c>
      <c r="I433" s="511">
        <v>0.67920284637214623</v>
      </c>
      <c r="J433" s="511">
        <v>0.30289155265647283</v>
      </c>
      <c r="K433" s="511">
        <v>0.55581459048103132</v>
      </c>
      <c r="L433" s="534">
        <v>1</v>
      </c>
      <c r="M433" s="513" t="s">
        <v>491</v>
      </c>
    </row>
    <row r="434" spans="1:13" ht="10.75" thickBot="1" x14ac:dyDescent="0.3">
      <c r="A434" s="579" t="s">
        <v>4378</v>
      </c>
      <c r="B434" s="579"/>
      <c r="C434" s="575"/>
      <c r="D434" s="574"/>
      <c r="E434" s="508">
        <v>11.028230000000001</v>
      </c>
      <c r="F434" s="509">
        <v>5.116816</v>
      </c>
      <c r="G434" s="510">
        <v>12.428900000000001</v>
      </c>
      <c r="H434" s="510">
        <v>8.6002399999999994</v>
      </c>
      <c r="I434" s="511">
        <v>0.46397436397318514</v>
      </c>
      <c r="J434" s="511">
        <v>1.1270076884504585</v>
      </c>
      <c r="K434" s="511">
        <v>0.77983865044526623</v>
      </c>
      <c r="L434" s="534">
        <v>1</v>
      </c>
      <c r="M434" s="513" t="s">
        <v>775</v>
      </c>
    </row>
    <row r="435" spans="1:13" ht="10.75" thickBot="1" x14ac:dyDescent="0.3">
      <c r="A435" s="579" t="s">
        <v>4379</v>
      </c>
      <c r="B435" s="579"/>
      <c r="C435" s="575"/>
      <c r="D435" s="574"/>
      <c r="E435" s="508">
        <v>71.863309999999998</v>
      </c>
      <c r="F435" s="509">
        <v>22.667010000000001</v>
      </c>
      <c r="G435" s="510">
        <v>52.740360000000003</v>
      </c>
      <c r="H435" s="510">
        <v>34.673209999999997</v>
      </c>
      <c r="I435" s="511">
        <v>0.31541839639727143</v>
      </c>
      <c r="J435" s="511">
        <v>0.7338982855089754</v>
      </c>
      <c r="K435" s="511">
        <v>0.4824883518446339</v>
      </c>
      <c r="L435" s="534">
        <v>2</v>
      </c>
      <c r="M435" s="513" t="s">
        <v>775</v>
      </c>
    </row>
    <row r="436" spans="1:13" ht="10.75" thickBot="1" x14ac:dyDescent="0.3">
      <c r="A436" s="579" t="s">
        <v>5437</v>
      </c>
      <c r="B436" s="579"/>
      <c r="C436" s="575"/>
      <c r="D436" s="574"/>
      <c r="E436" s="508">
        <v>15.63138</v>
      </c>
      <c r="F436" s="509">
        <v>11.034660000000001</v>
      </c>
      <c r="G436" s="510">
        <v>6.019463</v>
      </c>
      <c r="H436" s="510">
        <v>10.066789999999999</v>
      </c>
      <c r="I436" s="511">
        <v>0.70592999466457862</v>
      </c>
      <c r="J436" s="511">
        <v>0.38508839270748968</v>
      </c>
      <c r="K436" s="511">
        <v>0.64401159718463752</v>
      </c>
      <c r="L436" s="534">
        <v>1</v>
      </c>
      <c r="M436" s="513" t="s">
        <v>775</v>
      </c>
    </row>
    <row r="437" spans="1:13" ht="10.75" thickBot="1" x14ac:dyDescent="0.3">
      <c r="A437" s="579" t="s">
        <v>220</v>
      </c>
      <c r="B437" s="579"/>
      <c r="C437" s="575"/>
      <c r="D437" s="574"/>
      <c r="E437" s="508">
        <v>30.229310000000002</v>
      </c>
      <c r="F437" s="509">
        <v>21.673200000000001</v>
      </c>
      <c r="G437" s="510">
        <v>6.4581799999999996</v>
      </c>
      <c r="H437" s="510">
        <v>17.871939999999999</v>
      </c>
      <c r="I437" s="511">
        <v>0.71695979828848233</v>
      </c>
      <c r="J437" s="511">
        <v>0.21363967619505703</v>
      </c>
      <c r="K437" s="511">
        <v>0.59121230355572119</v>
      </c>
      <c r="L437" s="534">
        <v>1</v>
      </c>
      <c r="M437" s="513" t="s">
        <v>491</v>
      </c>
    </row>
    <row r="438" spans="1:13" ht="10.75" thickBot="1" x14ac:dyDescent="0.3">
      <c r="A438" s="579" t="s">
        <v>5438</v>
      </c>
      <c r="B438" s="579"/>
      <c r="C438" s="575"/>
      <c r="D438" s="574"/>
      <c r="E438" s="508">
        <v>19.654330000000002</v>
      </c>
      <c r="F438" s="509">
        <v>20.06776</v>
      </c>
      <c r="G438" s="510">
        <v>6.95641</v>
      </c>
      <c r="H438" s="510">
        <v>10.62576</v>
      </c>
      <c r="I438" s="511">
        <v>1.0210350594500039</v>
      </c>
      <c r="J438" s="511">
        <v>0.35393778368430773</v>
      </c>
      <c r="K438" s="511">
        <v>0.54063201340366218</v>
      </c>
      <c r="L438" s="534">
        <v>1</v>
      </c>
      <c r="M438" s="513" t="s">
        <v>775</v>
      </c>
    </row>
    <row r="439" spans="1:13" ht="10.75" thickBot="1" x14ac:dyDescent="0.3">
      <c r="A439" s="579" t="s">
        <v>4380</v>
      </c>
      <c r="B439" s="579"/>
      <c r="C439" s="575"/>
      <c r="D439" s="574"/>
      <c r="E439" s="508">
        <v>10.528560000000001</v>
      </c>
      <c r="F439" s="509">
        <v>13.13678</v>
      </c>
      <c r="G439" s="510">
        <v>6.1156040000000003</v>
      </c>
      <c r="H439" s="510">
        <v>5.2216630000000004</v>
      </c>
      <c r="I439" s="511">
        <v>1.2477280843724117</v>
      </c>
      <c r="J439" s="511">
        <v>0.58085854095906753</v>
      </c>
      <c r="K439" s="511">
        <v>0.49595224798073051</v>
      </c>
      <c r="L439" s="534">
        <v>1</v>
      </c>
      <c r="M439" s="513" t="s">
        <v>775</v>
      </c>
    </row>
    <row r="440" spans="1:13" ht="10.75" thickBot="1" x14ac:dyDescent="0.3">
      <c r="A440" s="579" t="s">
        <v>5439</v>
      </c>
      <c r="B440" s="579"/>
      <c r="C440" s="575"/>
      <c r="D440" s="574"/>
      <c r="E440" s="508">
        <v>12.998519999999999</v>
      </c>
      <c r="F440" s="509">
        <v>5.7949679999999999</v>
      </c>
      <c r="G440" s="510">
        <v>6.0118720000000003</v>
      </c>
      <c r="H440" s="510">
        <v>5.59762</v>
      </c>
      <c r="I440" s="511">
        <v>0.44581752384117579</v>
      </c>
      <c r="J440" s="511">
        <v>0.46250434664869544</v>
      </c>
      <c r="K440" s="511">
        <v>0.43063518000510831</v>
      </c>
      <c r="L440" s="534">
        <v>3</v>
      </c>
      <c r="M440" s="513" t="s">
        <v>775</v>
      </c>
    </row>
    <row r="441" spans="1:13" ht="10.75" thickBot="1" x14ac:dyDescent="0.3">
      <c r="A441" s="579" t="s">
        <v>5440</v>
      </c>
      <c r="B441" s="579"/>
      <c r="C441" s="575"/>
      <c r="D441" s="574"/>
      <c r="E441" s="508">
        <v>23.669779999999999</v>
      </c>
      <c r="F441" s="509">
        <v>21.100069999999999</v>
      </c>
      <c r="G441" s="510">
        <v>6.8986489999999998</v>
      </c>
      <c r="H441" s="510">
        <v>15.41952</v>
      </c>
      <c r="I441" s="511">
        <v>0.89143498587650583</v>
      </c>
      <c r="J441" s="511">
        <v>0.29145387071616213</v>
      </c>
      <c r="K441" s="511">
        <v>0.65144331717489556</v>
      </c>
      <c r="L441" s="534">
        <v>1</v>
      </c>
      <c r="M441" s="513" t="s">
        <v>491</v>
      </c>
    </row>
    <row r="442" spans="1:13" ht="10.75" thickBot="1" x14ac:dyDescent="0.3">
      <c r="A442" s="579" t="s">
        <v>4381</v>
      </c>
      <c r="B442" s="579"/>
      <c r="C442" s="575"/>
      <c r="D442" s="574"/>
      <c r="E442" s="508">
        <v>12.37768</v>
      </c>
      <c r="F442" s="509">
        <v>5.4822220000000002</v>
      </c>
      <c r="G442" s="510">
        <v>14.715999999999999</v>
      </c>
      <c r="H442" s="510">
        <v>9.3657140000000005</v>
      </c>
      <c r="I442" s="511">
        <v>0.44291191887332687</v>
      </c>
      <c r="J442" s="511">
        <v>1.1889142391789091</v>
      </c>
      <c r="K442" s="511">
        <v>0.7566615068413467</v>
      </c>
      <c r="L442" s="534">
        <v>1</v>
      </c>
      <c r="M442" s="513" t="s">
        <v>775</v>
      </c>
    </row>
    <row r="443" spans="1:13" ht="10.75" thickBot="1" x14ac:dyDescent="0.3">
      <c r="A443" s="579" t="s">
        <v>5441</v>
      </c>
      <c r="B443" s="579"/>
      <c r="C443" s="575"/>
      <c r="D443" s="574"/>
      <c r="E443" s="508">
        <v>11.317360000000001</v>
      </c>
      <c r="F443" s="509">
        <v>10.58065</v>
      </c>
      <c r="G443" s="510">
        <v>5.9023289999999999</v>
      </c>
      <c r="H443" s="510">
        <v>5.4885869999999999</v>
      </c>
      <c r="I443" s="511">
        <v>0.93490443000841184</v>
      </c>
      <c r="J443" s="511">
        <v>0.52152878409805814</v>
      </c>
      <c r="K443" s="511">
        <v>0.48497061152070797</v>
      </c>
      <c r="L443" s="534">
        <v>1</v>
      </c>
      <c r="M443" s="513" t="s">
        <v>775</v>
      </c>
    </row>
    <row r="444" spans="1:13" ht="10.75" thickBot="1" x14ac:dyDescent="0.3">
      <c r="A444" s="579" t="s">
        <v>4382</v>
      </c>
      <c r="B444" s="579"/>
      <c r="C444" s="575"/>
      <c r="D444" s="574"/>
      <c r="E444" s="508">
        <v>29.120889999999999</v>
      </c>
      <c r="F444" s="509">
        <v>28.410060000000001</v>
      </c>
      <c r="G444" s="510">
        <v>9.567952</v>
      </c>
      <c r="H444" s="510">
        <v>14.44768</v>
      </c>
      <c r="I444" s="511">
        <v>0.97559037515680336</v>
      </c>
      <c r="J444" s="511">
        <v>0.32855973838711661</v>
      </c>
      <c r="K444" s="511">
        <v>0.49612769389946532</v>
      </c>
      <c r="L444" s="534">
        <v>2</v>
      </c>
      <c r="M444" s="513" t="s">
        <v>491</v>
      </c>
    </row>
    <row r="445" spans="1:13" ht="10.75" thickBot="1" x14ac:dyDescent="0.3">
      <c r="A445" s="579" t="s">
        <v>4383</v>
      </c>
      <c r="B445" s="579"/>
      <c r="C445" s="575"/>
      <c r="D445" s="574"/>
      <c r="E445" s="508">
        <v>23.407520000000002</v>
      </c>
      <c r="F445" s="509">
        <v>19.920169999999999</v>
      </c>
      <c r="G445" s="510">
        <v>8.1513380000000009</v>
      </c>
      <c r="H445" s="510">
        <v>17.20618</v>
      </c>
      <c r="I445" s="511">
        <v>0.85101582739222259</v>
      </c>
      <c r="J445" s="511">
        <v>0.34823586608064416</v>
      </c>
      <c r="K445" s="511">
        <v>0.73507060978694017</v>
      </c>
      <c r="L445" s="534">
        <v>1</v>
      </c>
      <c r="M445" s="513" t="s">
        <v>491</v>
      </c>
    </row>
    <row r="446" spans="1:13" ht="21" thickBot="1" x14ac:dyDescent="0.3">
      <c r="A446" s="579" t="s">
        <v>4384</v>
      </c>
      <c r="B446" s="579" t="s">
        <v>1810</v>
      </c>
      <c r="C446" s="575" t="s">
        <v>1811</v>
      </c>
      <c r="D446" s="574" t="s">
        <v>1812</v>
      </c>
      <c r="E446" s="508">
        <v>235.73330000000001</v>
      </c>
      <c r="F446" s="509">
        <v>220.8272</v>
      </c>
      <c r="G446" s="510">
        <v>109.8416</v>
      </c>
      <c r="H446" s="510">
        <v>209.3639</v>
      </c>
      <c r="I446" s="511">
        <v>0.93676710078720316</v>
      </c>
      <c r="J446" s="511">
        <v>0.46595707946225667</v>
      </c>
      <c r="K446" s="511">
        <v>0.8881388416485918</v>
      </c>
      <c r="L446" s="534">
        <v>1</v>
      </c>
      <c r="M446" s="513" t="s">
        <v>775</v>
      </c>
    </row>
    <row r="447" spans="1:13" ht="10.75" thickBot="1" x14ac:dyDescent="0.3">
      <c r="A447" s="579" t="s">
        <v>4385</v>
      </c>
      <c r="B447" s="579"/>
      <c r="C447" s="575"/>
      <c r="D447" s="574"/>
      <c r="E447" s="508">
        <v>53.377029999999998</v>
      </c>
      <c r="F447" s="509">
        <v>56.727559999999997</v>
      </c>
      <c r="G447" s="510">
        <v>21.83081</v>
      </c>
      <c r="H447" s="510">
        <v>51.346469999999997</v>
      </c>
      <c r="I447" s="511">
        <v>1.0627710084281572</v>
      </c>
      <c r="J447" s="511">
        <v>0.40899259475471006</v>
      </c>
      <c r="K447" s="511">
        <v>0.96195816814835888</v>
      </c>
      <c r="L447" s="534">
        <v>1</v>
      </c>
      <c r="M447" s="513" t="s">
        <v>775</v>
      </c>
    </row>
    <row r="448" spans="1:13" ht="10.75" thickBot="1" x14ac:dyDescent="0.3">
      <c r="A448" s="579" t="s">
        <v>4386</v>
      </c>
      <c r="B448" s="579"/>
      <c r="C448" s="575"/>
      <c r="D448" s="574"/>
      <c r="E448" s="508">
        <v>14.860250000000001</v>
      </c>
      <c r="F448" s="509">
        <v>10.7324</v>
      </c>
      <c r="G448" s="510">
        <v>5.1009760000000002</v>
      </c>
      <c r="H448" s="510">
        <v>12.056229999999999</v>
      </c>
      <c r="I448" s="511">
        <v>0.72222203529550311</v>
      </c>
      <c r="J448" s="511">
        <v>0.34326313487323562</v>
      </c>
      <c r="K448" s="511">
        <v>0.81130734678084138</v>
      </c>
      <c r="L448" s="534">
        <v>1</v>
      </c>
      <c r="M448" s="513" t="s">
        <v>775</v>
      </c>
    </row>
    <row r="449" spans="1:13" ht="10.75" thickBot="1" x14ac:dyDescent="0.3">
      <c r="A449" s="579" t="s">
        <v>5442</v>
      </c>
      <c r="B449" s="579"/>
      <c r="C449" s="575"/>
      <c r="D449" s="574"/>
      <c r="E449" s="508">
        <v>12.160019999999999</v>
      </c>
      <c r="F449" s="509">
        <v>12.35398</v>
      </c>
      <c r="G449" s="510">
        <v>5.3115300000000003</v>
      </c>
      <c r="H449" s="510">
        <v>8.2579410000000006</v>
      </c>
      <c r="I449" s="511">
        <v>1.0159506316601454</v>
      </c>
      <c r="J449" s="511">
        <v>0.43680273552181664</v>
      </c>
      <c r="K449" s="511">
        <v>0.67910587318112969</v>
      </c>
      <c r="L449" s="534">
        <v>1</v>
      </c>
      <c r="M449" s="513" t="s">
        <v>775</v>
      </c>
    </row>
    <row r="450" spans="1:13" ht="41.6" thickBot="1" x14ac:dyDescent="0.3">
      <c r="A450" s="579" t="s">
        <v>4387</v>
      </c>
      <c r="B450" s="579" t="s">
        <v>1813</v>
      </c>
      <c r="C450" s="575" t="s">
        <v>712</v>
      </c>
      <c r="D450" s="574" t="s">
        <v>1814</v>
      </c>
      <c r="E450" s="508">
        <v>124.9207</v>
      </c>
      <c r="F450" s="509">
        <v>48.07788</v>
      </c>
      <c r="G450" s="510">
        <v>141.90629999999999</v>
      </c>
      <c r="H450" s="510">
        <v>63.907179999999997</v>
      </c>
      <c r="I450" s="511">
        <v>0.38486719975152239</v>
      </c>
      <c r="J450" s="511">
        <v>1.1359710600404895</v>
      </c>
      <c r="K450" s="511">
        <v>0.5115819876129416</v>
      </c>
      <c r="L450" s="534">
        <v>1</v>
      </c>
      <c r="M450" s="513" t="s">
        <v>775</v>
      </c>
    </row>
    <row r="451" spans="1:13" ht="21" thickBot="1" x14ac:dyDescent="0.3">
      <c r="A451" s="579" t="s">
        <v>4388</v>
      </c>
      <c r="B451" s="579" t="s">
        <v>1815</v>
      </c>
      <c r="C451" s="575" t="s">
        <v>1816</v>
      </c>
      <c r="D451" s="574" t="s">
        <v>1817</v>
      </c>
      <c r="E451" s="508">
        <v>15.582750000000001</v>
      </c>
      <c r="F451" s="509">
        <v>15.97484</v>
      </c>
      <c r="G451" s="510">
        <v>6.681908</v>
      </c>
      <c r="H451" s="510">
        <v>12.90105</v>
      </c>
      <c r="I451" s="511">
        <v>1.0251617975004412</v>
      </c>
      <c r="J451" s="511">
        <v>0.42880159150342523</v>
      </c>
      <c r="K451" s="511">
        <v>0.82790585743851364</v>
      </c>
      <c r="L451" s="534">
        <v>1</v>
      </c>
      <c r="M451" s="513" t="s">
        <v>775</v>
      </c>
    </row>
    <row r="452" spans="1:13" ht="10.75" thickBot="1" x14ac:dyDescent="0.3">
      <c r="A452" s="579" t="s">
        <v>5443</v>
      </c>
      <c r="B452" s="579"/>
      <c r="C452" s="575"/>
      <c r="D452" s="574"/>
      <c r="E452" s="508">
        <v>12.31869</v>
      </c>
      <c r="F452" s="509">
        <v>9.2295119999999997</v>
      </c>
      <c r="G452" s="510">
        <v>5.8013079999999997</v>
      </c>
      <c r="H452" s="510">
        <v>10.481339999999999</v>
      </c>
      <c r="I452" s="511">
        <v>0.74922836762675249</v>
      </c>
      <c r="J452" s="511">
        <v>0.47093546472879827</v>
      </c>
      <c r="K452" s="511">
        <v>0.85084858860804191</v>
      </c>
      <c r="L452" s="534">
        <v>1</v>
      </c>
      <c r="M452" s="513" t="s">
        <v>775</v>
      </c>
    </row>
    <row r="453" spans="1:13" ht="10.75" thickBot="1" x14ac:dyDescent="0.3">
      <c r="A453" s="579" t="s">
        <v>4389</v>
      </c>
      <c r="B453" s="579" t="s">
        <v>1818</v>
      </c>
      <c r="C453" s="575" t="s">
        <v>1819</v>
      </c>
      <c r="D453" s="574" t="s">
        <v>1820</v>
      </c>
      <c r="E453" s="508">
        <v>17.420729999999999</v>
      </c>
      <c r="F453" s="509">
        <v>16.485299999999999</v>
      </c>
      <c r="G453" s="510">
        <v>8.7023220000000006</v>
      </c>
      <c r="H453" s="510">
        <v>11.574020000000001</v>
      </c>
      <c r="I453" s="511">
        <v>0.94630362791915146</v>
      </c>
      <c r="J453" s="511">
        <v>0.49953830867018784</v>
      </c>
      <c r="K453" s="511">
        <v>0.66438203221104974</v>
      </c>
      <c r="L453" s="534">
        <v>1</v>
      </c>
      <c r="M453" s="513" t="s">
        <v>775</v>
      </c>
    </row>
    <row r="454" spans="1:13" ht="10.75" thickBot="1" x14ac:dyDescent="0.3">
      <c r="A454" s="579" t="s">
        <v>4390</v>
      </c>
      <c r="B454" s="579"/>
      <c r="C454" s="575"/>
      <c r="D454" s="574"/>
      <c r="E454" s="508">
        <v>36.322620000000001</v>
      </c>
      <c r="F454" s="509">
        <v>57.946809999999999</v>
      </c>
      <c r="G454" s="510">
        <v>28.938320000000001</v>
      </c>
      <c r="H454" s="510">
        <v>11.076169999999999</v>
      </c>
      <c r="I454" s="511">
        <v>1.5953367350703225</v>
      </c>
      <c r="J454" s="511">
        <v>0.79670244051778205</v>
      </c>
      <c r="K454" s="511">
        <v>0.30493863052830439</v>
      </c>
      <c r="L454" s="534">
        <v>1</v>
      </c>
      <c r="M454" s="513" t="s">
        <v>491</v>
      </c>
    </row>
    <row r="455" spans="1:13" ht="10.75" thickBot="1" x14ac:dyDescent="0.3">
      <c r="A455" s="579" t="s">
        <v>4391</v>
      </c>
      <c r="B455" s="579"/>
      <c r="C455" s="575"/>
      <c r="D455" s="574"/>
      <c r="E455" s="508">
        <v>16.102260000000001</v>
      </c>
      <c r="F455" s="509">
        <v>7.7097509999999998</v>
      </c>
      <c r="G455" s="510">
        <v>9.3525790000000004</v>
      </c>
      <c r="H455" s="510">
        <v>16.890470000000001</v>
      </c>
      <c r="I455" s="511">
        <v>0.47879931140100829</v>
      </c>
      <c r="J455" s="511">
        <v>0.58082399613470403</v>
      </c>
      <c r="K455" s="511">
        <v>1.0489502715767849</v>
      </c>
      <c r="L455" s="534">
        <v>1</v>
      </c>
      <c r="M455" s="513" t="s">
        <v>775</v>
      </c>
    </row>
    <row r="456" spans="1:13" ht="31.3" thickBot="1" x14ac:dyDescent="0.3">
      <c r="A456" s="579" t="s">
        <v>4020</v>
      </c>
      <c r="B456" s="579" t="s">
        <v>1218</v>
      </c>
      <c r="C456" s="575" t="s">
        <v>1219</v>
      </c>
      <c r="D456" s="574" t="s">
        <v>1220</v>
      </c>
      <c r="E456" s="508">
        <v>22.952549999999999</v>
      </c>
      <c r="F456" s="509">
        <v>9.9626140000000003</v>
      </c>
      <c r="G456" s="510">
        <v>57.065150000000003</v>
      </c>
      <c r="H456" s="510">
        <v>22.31325</v>
      </c>
      <c r="I456" s="511">
        <v>0.43405259982006361</v>
      </c>
      <c r="J456" s="511">
        <v>2.4862226637127467</v>
      </c>
      <c r="K456" s="511">
        <v>0.97214688564015772</v>
      </c>
      <c r="L456" s="534">
        <v>1</v>
      </c>
      <c r="M456" s="513" t="s">
        <v>775</v>
      </c>
    </row>
    <row r="457" spans="1:13" ht="10.75" thickBot="1" x14ac:dyDescent="0.3">
      <c r="A457" s="579" t="s">
        <v>4392</v>
      </c>
      <c r="B457" s="579"/>
      <c r="C457" s="575"/>
      <c r="D457" s="574"/>
      <c r="E457" s="508">
        <v>68.391090000000005</v>
      </c>
      <c r="F457" s="509">
        <v>68.480130000000003</v>
      </c>
      <c r="G457" s="510">
        <v>23.85894</v>
      </c>
      <c r="H457" s="510">
        <v>48.337980000000002</v>
      </c>
      <c r="I457" s="511">
        <v>1.0013019239786938</v>
      </c>
      <c r="J457" s="511">
        <v>0.34886035593232978</v>
      </c>
      <c r="K457" s="511">
        <v>0.70678768243056223</v>
      </c>
      <c r="L457" s="534">
        <v>1</v>
      </c>
      <c r="M457" s="513" t="s">
        <v>775</v>
      </c>
    </row>
    <row r="458" spans="1:13" ht="21" thickBot="1" x14ac:dyDescent="0.3">
      <c r="A458" s="579" t="s">
        <v>5444</v>
      </c>
      <c r="B458" s="579"/>
      <c r="C458" s="575" t="s">
        <v>1821</v>
      </c>
      <c r="D458" s="574" t="s">
        <v>1822</v>
      </c>
      <c r="E458" s="508">
        <v>19.463709999999999</v>
      </c>
      <c r="F458" s="509">
        <v>13.320220000000001</v>
      </c>
      <c r="G458" s="510">
        <v>7.5643409999999998</v>
      </c>
      <c r="H458" s="510">
        <v>14.81963</v>
      </c>
      <c r="I458" s="511">
        <v>0.68436182002300705</v>
      </c>
      <c r="J458" s="511">
        <v>0.38863818871119638</v>
      </c>
      <c r="K458" s="511">
        <v>0.7613980068548083</v>
      </c>
      <c r="L458" s="534">
        <v>1</v>
      </c>
      <c r="M458" s="513" t="s">
        <v>775</v>
      </c>
    </row>
    <row r="459" spans="1:13" ht="10.75" thickBot="1" x14ac:dyDescent="0.3">
      <c r="A459" s="579" t="s">
        <v>5445</v>
      </c>
      <c r="B459" s="579"/>
      <c r="C459" s="575"/>
      <c r="D459" s="574"/>
      <c r="E459" s="508">
        <v>33.14743</v>
      </c>
      <c r="F459" s="509">
        <v>33.182090000000002</v>
      </c>
      <c r="G459" s="510">
        <v>16.075880000000002</v>
      </c>
      <c r="H459" s="510">
        <v>25.07638</v>
      </c>
      <c r="I459" s="511">
        <v>1.0010456315919516</v>
      </c>
      <c r="J459" s="511">
        <v>0.48498118858686784</v>
      </c>
      <c r="K459" s="511">
        <v>0.75651053490421427</v>
      </c>
      <c r="L459" s="534">
        <v>1</v>
      </c>
      <c r="M459" s="513" t="s">
        <v>775</v>
      </c>
    </row>
    <row r="460" spans="1:13" ht="10.75" thickBot="1" x14ac:dyDescent="0.3">
      <c r="A460" s="579" t="s">
        <v>4393</v>
      </c>
      <c r="B460" s="579"/>
      <c r="C460" s="575"/>
      <c r="D460" s="574"/>
      <c r="E460" s="508">
        <v>24.983339999999998</v>
      </c>
      <c r="F460" s="509">
        <v>19.15851</v>
      </c>
      <c r="G460" s="510">
        <v>12.3772</v>
      </c>
      <c r="H460" s="510">
        <v>22.160319999999999</v>
      </c>
      <c r="I460" s="511">
        <v>0.76685142979281395</v>
      </c>
      <c r="J460" s="511">
        <v>0.49541814665292955</v>
      </c>
      <c r="K460" s="511">
        <v>0.88700389939855917</v>
      </c>
      <c r="L460" s="534">
        <v>1</v>
      </c>
      <c r="M460" s="513" t="s">
        <v>775</v>
      </c>
    </row>
    <row r="461" spans="1:13" ht="10.75" thickBot="1" x14ac:dyDescent="0.3">
      <c r="A461" s="579" t="s">
        <v>4394</v>
      </c>
      <c r="B461" s="579"/>
      <c r="C461" s="575"/>
      <c r="D461" s="574"/>
      <c r="E461" s="508">
        <v>20.395620000000001</v>
      </c>
      <c r="F461" s="509">
        <v>14.01158</v>
      </c>
      <c r="G461" s="510">
        <v>8.9359540000000006</v>
      </c>
      <c r="H461" s="510">
        <v>12.870089999999999</v>
      </c>
      <c r="I461" s="511">
        <v>0.68698965758334385</v>
      </c>
      <c r="J461" s="511">
        <v>0.43813103009371623</v>
      </c>
      <c r="K461" s="511">
        <v>0.63102224889461556</v>
      </c>
      <c r="L461" s="534">
        <v>1</v>
      </c>
      <c r="M461" s="513" t="s">
        <v>775</v>
      </c>
    </row>
    <row r="462" spans="1:13" ht="10.75" thickBot="1" x14ac:dyDescent="0.3">
      <c r="A462" s="579" t="s">
        <v>4395</v>
      </c>
      <c r="B462" s="579"/>
      <c r="C462" s="575" t="s">
        <v>1823</v>
      </c>
      <c r="D462" s="574" t="s">
        <v>1824</v>
      </c>
      <c r="E462" s="508">
        <v>85.182019999999994</v>
      </c>
      <c r="F462" s="509">
        <v>67.719459999999998</v>
      </c>
      <c r="G462" s="510">
        <v>42.31212</v>
      </c>
      <c r="H462" s="510">
        <v>29.873570000000001</v>
      </c>
      <c r="I462" s="511">
        <v>0.79499711324056421</v>
      </c>
      <c r="J462" s="511">
        <v>0.4967259522608175</v>
      </c>
      <c r="K462" s="511">
        <v>0.3507027656775456</v>
      </c>
      <c r="L462" s="534">
        <v>2</v>
      </c>
      <c r="M462" s="513" t="s">
        <v>491</v>
      </c>
    </row>
    <row r="463" spans="1:13" ht="10.75" thickBot="1" x14ac:dyDescent="0.3">
      <c r="A463" s="579" t="s">
        <v>5446</v>
      </c>
      <c r="B463" s="579" t="s">
        <v>1825</v>
      </c>
      <c r="C463" s="575" t="s">
        <v>1826</v>
      </c>
      <c r="D463" s="574" t="s">
        <v>1827</v>
      </c>
      <c r="E463" s="508">
        <v>18.117349999999998</v>
      </c>
      <c r="F463" s="509">
        <v>18.506329999999998</v>
      </c>
      <c r="G463" s="510">
        <v>7.7683799999999996</v>
      </c>
      <c r="H463" s="510">
        <v>14.97903</v>
      </c>
      <c r="I463" s="511">
        <v>1.0214700273494743</v>
      </c>
      <c r="J463" s="511">
        <v>0.42878125112116289</v>
      </c>
      <c r="K463" s="511">
        <v>0.82677819879838943</v>
      </c>
      <c r="L463" s="534">
        <v>1</v>
      </c>
      <c r="M463" s="513" t="s">
        <v>775</v>
      </c>
    </row>
    <row r="464" spans="1:13" ht="10.75" thickBot="1" x14ac:dyDescent="0.3">
      <c r="A464" s="579" t="s">
        <v>4396</v>
      </c>
      <c r="B464" s="579"/>
      <c r="C464" s="575"/>
      <c r="D464" s="574"/>
      <c r="E464" s="508">
        <v>33.297269999999997</v>
      </c>
      <c r="F464" s="509">
        <v>26.43901</v>
      </c>
      <c r="G464" s="510">
        <v>13.262650000000001</v>
      </c>
      <c r="H464" s="510">
        <v>32.905119999999997</v>
      </c>
      <c r="I464" s="511">
        <v>0.79402936036497895</v>
      </c>
      <c r="J464" s="511">
        <v>0.3983104320564419</v>
      </c>
      <c r="K464" s="511">
        <v>0.98822275820209882</v>
      </c>
      <c r="L464" s="534">
        <v>1</v>
      </c>
      <c r="M464" s="513" t="s">
        <v>491</v>
      </c>
    </row>
    <row r="465" spans="1:13" ht="10.75" thickBot="1" x14ac:dyDescent="0.3">
      <c r="A465" s="579" t="s">
        <v>221</v>
      </c>
      <c r="B465" s="579"/>
      <c r="C465" s="575"/>
      <c r="D465" s="574"/>
      <c r="E465" s="508">
        <v>47.186880000000002</v>
      </c>
      <c r="F465" s="509">
        <v>41.070450000000001</v>
      </c>
      <c r="G465" s="510">
        <v>12.76488</v>
      </c>
      <c r="H465" s="510">
        <v>32.306100000000001</v>
      </c>
      <c r="I465" s="511">
        <v>0.87037858828555736</v>
      </c>
      <c r="J465" s="511">
        <v>0.27051756759506029</v>
      </c>
      <c r="K465" s="511">
        <v>0.68464157833702921</v>
      </c>
      <c r="L465" s="534">
        <v>1</v>
      </c>
      <c r="M465" s="513" t="s">
        <v>491</v>
      </c>
    </row>
    <row r="466" spans="1:13" ht="21" thickBot="1" x14ac:dyDescent="0.3">
      <c r="A466" s="579" t="s">
        <v>4397</v>
      </c>
      <c r="B466" s="579" t="s">
        <v>1828</v>
      </c>
      <c r="C466" s="575" t="s">
        <v>1829</v>
      </c>
      <c r="D466" s="574" t="s">
        <v>1830</v>
      </c>
      <c r="E466" s="508">
        <v>84.931820000000002</v>
      </c>
      <c r="F466" s="509">
        <v>108.3434</v>
      </c>
      <c r="G466" s="510">
        <v>44.771180000000001</v>
      </c>
      <c r="H466" s="510">
        <v>39.639780000000002</v>
      </c>
      <c r="I466" s="511">
        <v>1.2756514578399474</v>
      </c>
      <c r="J466" s="511">
        <v>0.52714259508391559</v>
      </c>
      <c r="K466" s="511">
        <v>0.46672472107627039</v>
      </c>
      <c r="L466" s="534">
        <v>1</v>
      </c>
      <c r="M466" s="513" t="s">
        <v>491</v>
      </c>
    </row>
    <row r="467" spans="1:13" ht="10.75" thickBot="1" x14ac:dyDescent="0.3">
      <c r="A467" s="579" t="s">
        <v>4398</v>
      </c>
      <c r="B467" s="579"/>
      <c r="C467" s="575"/>
      <c r="D467" s="574"/>
      <c r="E467" s="508">
        <v>13.44276</v>
      </c>
      <c r="F467" s="509">
        <v>13.55494</v>
      </c>
      <c r="G467" s="510">
        <v>6.1510429999999996</v>
      </c>
      <c r="H467" s="510">
        <v>10.94323</v>
      </c>
      <c r="I467" s="511">
        <v>1.0083450124825557</v>
      </c>
      <c r="J467" s="511">
        <v>0.45757292401262833</v>
      </c>
      <c r="K467" s="511">
        <v>0.81406124932677515</v>
      </c>
      <c r="L467" s="534">
        <v>1</v>
      </c>
      <c r="M467" s="513" t="s">
        <v>491</v>
      </c>
    </row>
    <row r="468" spans="1:13" ht="51.9" thickBot="1" x14ac:dyDescent="0.3">
      <c r="A468" s="579" t="s">
        <v>4399</v>
      </c>
      <c r="B468" s="579" t="s">
        <v>1831</v>
      </c>
      <c r="C468" s="575" t="s">
        <v>1832</v>
      </c>
      <c r="D468" s="574" t="s">
        <v>1833</v>
      </c>
      <c r="E468" s="508">
        <v>12.96992</v>
      </c>
      <c r="F468" s="509">
        <v>11.280250000000001</v>
      </c>
      <c r="G468" s="510">
        <v>5.2403440000000003</v>
      </c>
      <c r="H468" s="510">
        <v>11.261950000000001</v>
      </c>
      <c r="I468" s="511">
        <v>0.86972394586859447</v>
      </c>
      <c r="J468" s="511">
        <v>0.40403826700550199</v>
      </c>
      <c r="K468" s="511">
        <v>0.86831298882336982</v>
      </c>
      <c r="L468" s="534">
        <v>1</v>
      </c>
      <c r="M468" s="513" t="s">
        <v>775</v>
      </c>
    </row>
    <row r="469" spans="1:13" ht="21" thickBot="1" x14ac:dyDescent="0.3">
      <c r="A469" s="579" t="s">
        <v>4400</v>
      </c>
      <c r="B469" s="579" t="s">
        <v>1834</v>
      </c>
      <c r="C469" s="575" t="s">
        <v>1835</v>
      </c>
      <c r="D469" s="574" t="s">
        <v>1836</v>
      </c>
      <c r="E469" s="508">
        <v>39.35192</v>
      </c>
      <c r="F469" s="509">
        <v>52.830089999999998</v>
      </c>
      <c r="G469" s="510">
        <v>12.30181</v>
      </c>
      <c r="H469" s="510">
        <v>25.573139999999999</v>
      </c>
      <c r="I469" s="511">
        <v>1.3425034915704239</v>
      </c>
      <c r="J469" s="511">
        <v>0.31261015980922913</v>
      </c>
      <c r="K469" s="511">
        <v>0.64985749107032131</v>
      </c>
      <c r="L469" s="534">
        <v>1</v>
      </c>
      <c r="M469" s="513" t="s">
        <v>491</v>
      </c>
    </row>
    <row r="470" spans="1:13" ht="31.3" thickBot="1" x14ac:dyDescent="0.3">
      <c r="A470" s="579" t="s">
        <v>4401</v>
      </c>
      <c r="B470" s="579" t="s">
        <v>1837</v>
      </c>
      <c r="C470" s="575" t="s">
        <v>1838</v>
      </c>
      <c r="D470" s="574" t="s">
        <v>1839</v>
      </c>
      <c r="E470" s="508">
        <v>12.43411</v>
      </c>
      <c r="F470" s="509">
        <v>12.225160000000001</v>
      </c>
      <c r="G470" s="510">
        <v>5.5082519999999997</v>
      </c>
      <c r="H470" s="510">
        <v>10.247210000000001</v>
      </c>
      <c r="I470" s="511">
        <v>0.9831954196963032</v>
      </c>
      <c r="J470" s="511">
        <v>0.44299527670255445</v>
      </c>
      <c r="K470" s="511">
        <v>0.82412090612034161</v>
      </c>
      <c r="L470" s="534">
        <v>1</v>
      </c>
      <c r="M470" s="513" t="s">
        <v>775</v>
      </c>
    </row>
    <row r="471" spans="1:13" s="494" customFormat="1" ht="41.6" thickBot="1" x14ac:dyDescent="0.3">
      <c r="A471" s="580" t="s">
        <v>129</v>
      </c>
      <c r="B471" s="580" t="s">
        <v>130</v>
      </c>
      <c r="C471" s="584" t="s">
        <v>131</v>
      </c>
      <c r="D471" s="619" t="s">
        <v>1840</v>
      </c>
      <c r="E471" s="514">
        <v>82.235730000000004</v>
      </c>
      <c r="F471" s="515">
        <v>52.972670000000001</v>
      </c>
      <c r="G471" s="515">
        <v>29.07133</v>
      </c>
      <c r="H471" s="515">
        <v>27.299620000000001</v>
      </c>
      <c r="I471" s="516">
        <v>0.6441563782555344</v>
      </c>
      <c r="J471" s="516">
        <v>0.35351215341555303</v>
      </c>
      <c r="K471" s="516">
        <v>0.33196786846787885</v>
      </c>
      <c r="L471" s="535">
        <v>2</v>
      </c>
      <c r="M471" s="518" t="s">
        <v>491</v>
      </c>
    </row>
    <row r="472" spans="1:13" ht="10.75" thickBot="1" x14ac:dyDescent="0.3">
      <c r="A472" s="579" t="s">
        <v>5447</v>
      </c>
      <c r="B472" s="579"/>
      <c r="C472" s="575"/>
      <c r="D472" s="574"/>
      <c r="E472" s="508">
        <v>20.460909999999998</v>
      </c>
      <c r="F472" s="509">
        <v>16.823689999999999</v>
      </c>
      <c r="G472" s="510">
        <v>8.8151250000000001</v>
      </c>
      <c r="H472" s="510">
        <v>12.45693</v>
      </c>
      <c r="I472" s="511">
        <v>0.82223566791506342</v>
      </c>
      <c r="J472" s="511">
        <v>0.43082761226162475</v>
      </c>
      <c r="K472" s="511">
        <v>0.60881603017656594</v>
      </c>
      <c r="L472" s="534">
        <v>1</v>
      </c>
      <c r="M472" s="513" t="s">
        <v>491</v>
      </c>
    </row>
    <row r="473" spans="1:13" ht="10.75" thickBot="1" x14ac:dyDescent="0.3">
      <c r="A473" s="579" t="s">
        <v>5448</v>
      </c>
      <c r="B473" s="579"/>
      <c r="C473" s="575"/>
      <c r="D473" s="574"/>
      <c r="E473" s="508">
        <v>123.2628</v>
      </c>
      <c r="F473" s="509">
        <v>96.118889999999993</v>
      </c>
      <c r="G473" s="510">
        <v>40.885649999999998</v>
      </c>
      <c r="H473" s="510">
        <v>101.0256</v>
      </c>
      <c r="I473" s="511">
        <v>0.77978830596092252</v>
      </c>
      <c r="J473" s="511">
        <v>0.33169496393072362</v>
      </c>
      <c r="K473" s="511">
        <v>0.81959520633962557</v>
      </c>
      <c r="L473" s="534">
        <v>1</v>
      </c>
      <c r="M473" s="513" t="s">
        <v>491</v>
      </c>
    </row>
    <row r="474" spans="1:13" ht="10.75" thickBot="1" x14ac:dyDescent="0.3">
      <c r="A474" s="579" t="s">
        <v>4402</v>
      </c>
      <c r="B474" s="579"/>
      <c r="C474" s="575"/>
      <c r="D474" s="574"/>
      <c r="E474" s="508">
        <v>31.32742</v>
      </c>
      <c r="F474" s="509">
        <v>33.404330000000002</v>
      </c>
      <c r="G474" s="510">
        <v>25.63749</v>
      </c>
      <c r="H474" s="510">
        <v>15.403650000000001</v>
      </c>
      <c r="I474" s="511">
        <v>1.0662968734737812</v>
      </c>
      <c r="J474" s="511">
        <v>0.81837221194723342</v>
      </c>
      <c r="K474" s="511">
        <v>0.49169864610619068</v>
      </c>
      <c r="L474" s="534">
        <v>1</v>
      </c>
      <c r="M474" s="513" t="s">
        <v>491</v>
      </c>
    </row>
    <row r="475" spans="1:13" ht="10.75" thickBot="1" x14ac:dyDescent="0.3">
      <c r="A475" s="579" t="s">
        <v>4403</v>
      </c>
      <c r="B475" s="579"/>
      <c r="C475" s="575" t="s">
        <v>1841</v>
      </c>
      <c r="D475" s="574"/>
      <c r="E475" s="508">
        <v>406.77499999999998</v>
      </c>
      <c r="F475" s="509">
        <v>136.3253</v>
      </c>
      <c r="G475" s="510">
        <v>171.29560000000001</v>
      </c>
      <c r="H475" s="510">
        <v>250.51300000000001</v>
      </c>
      <c r="I475" s="511">
        <v>0.33513686927662717</v>
      </c>
      <c r="J475" s="511">
        <v>0.42110650851207676</v>
      </c>
      <c r="K475" s="511">
        <v>0.61585151496527568</v>
      </c>
      <c r="L475" s="534">
        <v>2</v>
      </c>
      <c r="M475" s="513" t="s">
        <v>775</v>
      </c>
    </row>
    <row r="476" spans="1:13" ht="51.9" thickBot="1" x14ac:dyDescent="0.3">
      <c r="A476" s="579" t="s">
        <v>5449</v>
      </c>
      <c r="B476" s="579" t="s">
        <v>1842</v>
      </c>
      <c r="C476" s="575" t="s">
        <v>1843</v>
      </c>
      <c r="D476" s="574" t="s">
        <v>1844</v>
      </c>
      <c r="E476" s="508">
        <v>10.637969999999999</v>
      </c>
      <c r="F476" s="509">
        <v>10.851330000000001</v>
      </c>
      <c r="G476" s="510">
        <v>5.2976729999999996</v>
      </c>
      <c r="H476" s="510">
        <v>8.4881390000000003</v>
      </c>
      <c r="I476" s="511">
        <v>1.02005645814004</v>
      </c>
      <c r="J476" s="511">
        <v>0.49799661025552805</v>
      </c>
      <c r="K476" s="511">
        <v>0.79790965757564658</v>
      </c>
      <c r="L476" s="534">
        <v>1</v>
      </c>
      <c r="M476" s="513" t="s">
        <v>491</v>
      </c>
    </row>
    <row r="477" spans="1:13" ht="10.75" thickBot="1" x14ac:dyDescent="0.3">
      <c r="A477" s="579" t="s">
        <v>5450</v>
      </c>
      <c r="B477" s="579"/>
      <c r="C477" s="575"/>
      <c r="D477" s="574"/>
      <c r="E477" s="508">
        <v>23.495799999999999</v>
      </c>
      <c r="F477" s="509">
        <v>22.22242</v>
      </c>
      <c r="G477" s="510">
        <v>11.54885</v>
      </c>
      <c r="H477" s="510">
        <v>14.242179999999999</v>
      </c>
      <c r="I477" s="511">
        <v>0.94580393091531256</v>
      </c>
      <c r="J477" s="511">
        <v>0.49152827313817787</v>
      </c>
      <c r="K477" s="511">
        <v>0.60615854748508247</v>
      </c>
      <c r="L477" s="534">
        <v>1</v>
      </c>
      <c r="M477" s="513" t="s">
        <v>491</v>
      </c>
    </row>
    <row r="478" spans="1:13" s="541" customFormat="1" ht="72.45" thickBot="1" x14ac:dyDescent="0.3">
      <c r="A478" s="581" t="s">
        <v>4404</v>
      </c>
      <c r="B478" s="581" t="s">
        <v>1845</v>
      </c>
      <c r="C478" s="585" t="s">
        <v>1846</v>
      </c>
      <c r="D478" s="588" t="s">
        <v>1847</v>
      </c>
      <c r="E478" s="536">
        <v>26.577269999999999</v>
      </c>
      <c r="F478" s="509">
        <v>26.760059999999999</v>
      </c>
      <c r="G478" s="537">
        <v>13.2255</v>
      </c>
      <c r="H478" s="537">
        <v>24.23573</v>
      </c>
      <c r="I478" s="538">
        <v>1.0068776815677456</v>
      </c>
      <c r="J478" s="538">
        <v>0.4976244738455079</v>
      </c>
      <c r="K478" s="538">
        <v>0.91189689535456431</v>
      </c>
      <c r="L478" s="539">
        <v>1</v>
      </c>
      <c r="M478" s="540" t="s">
        <v>775</v>
      </c>
    </row>
    <row r="479" spans="1:13" ht="10.75" thickBot="1" x14ac:dyDescent="0.3">
      <c r="A479" s="579" t="s">
        <v>4405</v>
      </c>
      <c r="B479" s="579"/>
      <c r="C479" s="575"/>
      <c r="D479" s="574"/>
      <c r="E479" s="508">
        <v>16.480260000000001</v>
      </c>
      <c r="F479" s="509">
        <v>13.890280000000001</v>
      </c>
      <c r="G479" s="510">
        <v>5.7991510000000002</v>
      </c>
      <c r="H479" s="510">
        <v>10.71077</v>
      </c>
      <c r="I479" s="511">
        <v>0.84284349882829512</v>
      </c>
      <c r="J479" s="511">
        <v>0.35188467900385068</v>
      </c>
      <c r="K479" s="511">
        <v>0.649915110562576</v>
      </c>
      <c r="L479" s="534">
        <v>1</v>
      </c>
      <c r="M479" s="513" t="s">
        <v>491</v>
      </c>
    </row>
    <row r="480" spans="1:13" ht="10.75" thickBot="1" x14ac:dyDescent="0.3">
      <c r="A480" s="579" t="s">
        <v>4406</v>
      </c>
      <c r="B480" s="579"/>
      <c r="C480" s="575"/>
      <c r="D480" s="574"/>
      <c r="E480" s="508">
        <v>14.795450000000001</v>
      </c>
      <c r="F480" s="509">
        <v>6.4347960000000004</v>
      </c>
      <c r="G480" s="510">
        <v>8.7720199999999995</v>
      </c>
      <c r="H480" s="510">
        <v>12.844580000000001</v>
      </c>
      <c r="I480" s="511">
        <v>0.43491722117272541</v>
      </c>
      <c r="J480" s="511">
        <v>0.59288632653957796</v>
      </c>
      <c r="K480" s="511">
        <v>0.86814392262486106</v>
      </c>
      <c r="L480" s="534">
        <v>1</v>
      </c>
      <c r="M480" s="513" t="s">
        <v>775</v>
      </c>
    </row>
    <row r="481" spans="1:13" ht="10.75" thickBot="1" x14ac:dyDescent="0.3">
      <c r="A481" s="579" t="s">
        <v>4407</v>
      </c>
      <c r="B481" s="579"/>
      <c r="C481" s="575"/>
      <c r="D481" s="574"/>
      <c r="E481" s="508">
        <v>46.594839999999998</v>
      </c>
      <c r="F481" s="509">
        <v>41.450670000000002</v>
      </c>
      <c r="G481" s="510">
        <v>22.492170000000002</v>
      </c>
      <c r="H481" s="510">
        <v>44.096760000000003</v>
      </c>
      <c r="I481" s="511">
        <v>0.8895978610507087</v>
      </c>
      <c r="J481" s="511">
        <v>0.48271804345717256</v>
      </c>
      <c r="K481" s="511">
        <v>0.94638719652219017</v>
      </c>
      <c r="L481" s="534">
        <v>1</v>
      </c>
      <c r="M481" s="513" t="s">
        <v>491</v>
      </c>
    </row>
    <row r="482" spans="1:13" ht="10.75" thickBot="1" x14ac:dyDescent="0.3">
      <c r="A482" s="579" t="s">
        <v>5451</v>
      </c>
      <c r="B482" s="579"/>
      <c r="C482" s="575"/>
      <c r="D482" s="574"/>
      <c r="E482" s="508">
        <v>24.732289999999999</v>
      </c>
      <c r="F482" s="509">
        <v>12.92381</v>
      </c>
      <c r="G482" s="510">
        <v>9.0273649999999996</v>
      </c>
      <c r="H482" s="510">
        <v>5.9273579999999999</v>
      </c>
      <c r="I482" s="511">
        <v>0.52254805357692313</v>
      </c>
      <c r="J482" s="511">
        <v>0.36500320026976879</v>
      </c>
      <c r="K482" s="511">
        <v>0.23966070266845488</v>
      </c>
      <c r="L482" s="534">
        <v>2</v>
      </c>
      <c r="M482" s="513" t="s">
        <v>775</v>
      </c>
    </row>
    <row r="483" spans="1:13" ht="10.75" thickBot="1" x14ac:dyDescent="0.3">
      <c r="A483" s="579" t="s">
        <v>4408</v>
      </c>
      <c r="B483" s="579"/>
      <c r="C483" s="575"/>
      <c r="D483" s="574"/>
      <c r="E483" s="508">
        <v>194.45349999999999</v>
      </c>
      <c r="F483" s="509">
        <v>66.180549999999997</v>
      </c>
      <c r="G483" s="510">
        <v>104.66930000000001</v>
      </c>
      <c r="H483" s="510">
        <v>67.600480000000005</v>
      </c>
      <c r="I483" s="511">
        <v>0.34034126410684301</v>
      </c>
      <c r="J483" s="511">
        <v>0.53827418894491497</v>
      </c>
      <c r="K483" s="511">
        <v>0.34764342117781377</v>
      </c>
      <c r="L483" s="534">
        <v>2</v>
      </c>
      <c r="M483" s="513" t="s">
        <v>775</v>
      </c>
    </row>
    <row r="484" spans="1:13" ht="41.6" thickBot="1" x14ac:dyDescent="0.3">
      <c r="A484" s="579" t="s">
        <v>4409</v>
      </c>
      <c r="B484" s="579" t="s">
        <v>1848</v>
      </c>
      <c r="C484" s="575" t="s">
        <v>1628</v>
      </c>
      <c r="D484" s="574" t="s">
        <v>1849</v>
      </c>
      <c r="E484" s="508">
        <v>34.062649999999998</v>
      </c>
      <c r="F484" s="509">
        <v>30.350380000000001</v>
      </c>
      <c r="G484" s="510">
        <v>13.25684</v>
      </c>
      <c r="H484" s="510">
        <v>35.250459999999997</v>
      </c>
      <c r="I484" s="511">
        <v>0.89101640653325576</v>
      </c>
      <c r="J484" s="511">
        <v>0.38918991916365875</v>
      </c>
      <c r="K484" s="511">
        <v>1.0348713326767001</v>
      </c>
      <c r="L484" s="534">
        <v>1</v>
      </c>
      <c r="M484" s="513" t="s">
        <v>491</v>
      </c>
    </row>
    <row r="485" spans="1:13" ht="10.75" thickBot="1" x14ac:dyDescent="0.3">
      <c r="A485" s="579" t="s">
        <v>4410</v>
      </c>
      <c r="B485" s="579"/>
      <c r="C485" s="575"/>
      <c r="D485" s="574"/>
      <c r="E485" s="508">
        <v>35.567709999999998</v>
      </c>
      <c r="F485" s="509">
        <v>24.070160000000001</v>
      </c>
      <c r="G485" s="510">
        <v>15.60473</v>
      </c>
      <c r="H485" s="510">
        <v>10.932829999999999</v>
      </c>
      <c r="I485" s="511">
        <v>0.6767419100077009</v>
      </c>
      <c r="J485" s="511">
        <v>0.43873305309788008</v>
      </c>
      <c r="K485" s="511">
        <v>0.30738076755574084</v>
      </c>
      <c r="L485" s="534">
        <v>2</v>
      </c>
      <c r="M485" s="513" t="s">
        <v>775</v>
      </c>
    </row>
    <row r="486" spans="1:13" ht="10.75" thickBot="1" x14ac:dyDescent="0.3">
      <c r="A486" s="579" t="s">
        <v>4411</v>
      </c>
      <c r="B486" s="579"/>
      <c r="C486" s="575"/>
      <c r="D486" s="574"/>
      <c r="E486" s="508">
        <v>25.966090000000001</v>
      </c>
      <c r="F486" s="509">
        <v>25.07809</v>
      </c>
      <c r="G486" s="510">
        <v>7.015288</v>
      </c>
      <c r="H486" s="510">
        <v>15.11256</v>
      </c>
      <c r="I486" s="511">
        <v>0.96580155117693878</v>
      </c>
      <c r="J486" s="511">
        <v>0.27017113473765203</v>
      </c>
      <c r="K486" s="511">
        <v>0.5820113848484697</v>
      </c>
      <c r="L486" s="534">
        <v>1</v>
      </c>
      <c r="M486" s="513" t="s">
        <v>775</v>
      </c>
    </row>
    <row r="487" spans="1:13" ht="10.75" thickBot="1" x14ac:dyDescent="0.3">
      <c r="A487" s="579" t="s">
        <v>4412</v>
      </c>
      <c r="B487" s="579" t="s">
        <v>1850</v>
      </c>
      <c r="C487" s="575" t="s">
        <v>1851</v>
      </c>
      <c r="D487" s="574" t="s">
        <v>1852</v>
      </c>
      <c r="E487" s="508">
        <v>11.601760000000001</v>
      </c>
      <c r="F487" s="509">
        <v>18.63982</v>
      </c>
      <c r="G487" s="510">
        <v>5.6844780000000004</v>
      </c>
      <c r="H487" s="510">
        <v>6.0089449999999998</v>
      </c>
      <c r="I487" s="511">
        <v>1.6066372688281778</v>
      </c>
      <c r="J487" s="511">
        <v>0.48996686709602683</v>
      </c>
      <c r="K487" s="511">
        <v>0.51793391692294954</v>
      </c>
      <c r="L487" s="534">
        <v>1</v>
      </c>
      <c r="M487" s="513" t="s">
        <v>775</v>
      </c>
    </row>
    <row r="488" spans="1:13" ht="10.75" thickBot="1" x14ac:dyDescent="0.3">
      <c r="A488" s="579" t="s">
        <v>4413</v>
      </c>
      <c r="B488" s="579"/>
      <c r="C488" s="575"/>
      <c r="D488" s="574"/>
      <c r="E488" s="508">
        <v>18.730219999999999</v>
      </c>
      <c r="F488" s="509">
        <v>18.491859999999999</v>
      </c>
      <c r="G488" s="510">
        <v>7.5971289999999998</v>
      </c>
      <c r="H488" s="510">
        <v>9.6129890000000007</v>
      </c>
      <c r="I488" s="511">
        <v>0.98727404162898247</v>
      </c>
      <c r="J488" s="511">
        <v>0.40560810284129073</v>
      </c>
      <c r="K488" s="511">
        <v>0.51323417450515807</v>
      </c>
      <c r="L488" s="534">
        <v>1</v>
      </c>
      <c r="M488" s="513" t="s">
        <v>775</v>
      </c>
    </row>
    <row r="489" spans="1:13" ht="21" thickBot="1" x14ac:dyDescent="0.3">
      <c r="A489" s="579" t="s">
        <v>4414</v>
      </c>
      <c r="B489" s="579" t="s">
        <v>1853</v>
      </c>
      <c r="C489" s="575" t="s">
        <v>1854</v>
      </c>
      <c r="D489" s="574" t="s">
        <v>1855</v>
      </c>
      <c r="E489" s="508">
        <v>15.080299999999999</v>
      </c>
      <c r="F489" s="509">
        <v>15.64832</v>
      </c>
      <c r="G489" s="510">
        <v>7.3994879999999998</v>
      </c>
      <c r="H489" s="510">
        <v>9.3290860000000002</v>
      </c>
      <c r="I489" s="511">
        <v>1.0376663594225579</v>
      </c>
      <c r="J489" s="511">
        <v>0.49067246672811549</v>
      </c>
      <c r="K489" s="511">
        <v>0.61862734826230248</v>
      </c>
      <c r="L489" s="534">
        <v>1</v>
      </c>
      <c r="M489" s="513" t="s">
        <v>775</v>
      </c>
    </row>
    <row r="490" spans="1:13" ht="10.75" thickBot="1" x14ac:dyDescent="0.3">
      <c r="A490" s="579" t="s">
        <v>4415</v>
      </c>
      <c r="B490" s="579"/>
      <c r="C490" s="575"/>
      <c r="D490" s="574"/>
      <c r="E490" s="508">
        <v>28.015039999999999</v>
      </c>
      <c r="F490" s="509">
        <v>19.952449999999999</v>
      </c>
      <c r="G490" s="510">
        <v>10.21848</v>
      </c>
      <c r="H490" s="510">
        <v>24.31148</v>
      </c>
      <c r="I490" s="511">
        <v>0.71220494420140035</v>
      </c>
      <c r="J490" s="511">
        <v>0.36474979154054393</v>
      </c>
      <c r="K490" s="511">
        <v>0.86780100974333785</v>
      </c>
      <c r="L490" s="534">
        <v>1</v>
      </c>
      <c r="M490" s="513" t="s">
        <v>775</v>
      </c>
    </row>
    <row r="491" spans="1:13" ht="10.75" thickBot="1" x14ac:dyDescent="0.3">
      <c r="A491" s="579" t="s">
        <v>5452</v>
      </c>
      <c r="B491" s="579"/>
      <c r="C491" s="575"/>
      <c r="D491" s="574"/>
      <c r="E491" s="508">
        <v>12.87391</v>
      </c>
      <c r="F491" s="509">
        <v>16.510010000000001</v>
      </c>
      <c r="G491" s="510">
        <v>6.3083470000000004</v>
      </c>
      <c r="H491" s="510">
        <v>9.5724699999999991</v>
      </c>
      <c r="I491" s="511">
        <v>1.2824394453588692</v>
      </c>
      <c r="J491" s="511">
        <v>0.49001018338639935</v>
      </c>
      <c r="K491" s="511">
        <v>0.74355576510943444</v>
      </c>
      <c r="L491" s="534">
        <v>1</v>
      </c>
      <c r="M491" s="513" t="s">
        <v>775</v>
      </c>
    </row>
    <row r="492" spans="1:13" ht="10.75" thickBot="1" x14ac:dyDescent="0.3">
      <c r="A492" s="579" t="s">
        <v>4416</v>
      </c>
      <c r="B492" s="579"/>
      <c r="C492" s="575"/>
      <c r="D492" s="574"/>
      <c r="E492" s="508">
        <v>27.720020000000002</v>
      </c>
      <c r="F492" s="509">
        <v>26.209389999999999</v>
      </c>
      <c r="G492" s="510">
        <v>8.7714599999999994</v>
      </c>
      <c r="H492" s="510">
        <v>17.29308</v>
      </c>
      <c r="I492" s="511">
        <v>0.94550400757286601</v>
      </c>
      <c r="J492" s="511">
        <v>0.31643050762589631</v>
      </c>
      <c r="K492" s="511">
        <v>0.6238480347416776</v>
      </c>
      <c r="L492" s="534">
        <v>1</v>
      </c>
      <c r="M492" s="513" t="s">
        <v>491</v>
      </c>
    </row>
    <row r="493" spans="1:13" ht="21" thickBot="1" x14ac:dyDescent="0.3">
      <c r="A493" s="579" t="s">
        <v>4417</v>
      </c>
      <c r="B493" s="579" t="s">
        <v>1856</v>
      </c>
      <c r="C493" s="575" t="s">
        <v>1857</v>
      </c>
      <c r="D493" s="574" t="s">
        <v>1858</v>
      </c>
      <c r="E493" s="508">
        <v>119.52460000000001</v>
      </c>
      <c r="F493" s="509">
        <v>124.94329999999999</v>
      </c>
      <c r="G493" s="510">
        <v>48.93929</v>
      </c>
      <c r="H493" s="510">
        <v>116.8425</v>
      </c>
      <c r="I493" s="511">
        <v>1.0453354372238015</v>
      </c>
      <c r="J493" s="511">
        <v>0.40944951917847872</v>
      </c>
      <c r="K493" s="511">
        <v>0.97756026792810846</v>
      </c>
      <c r="L493" s="534">
        <v>1</v>
      </c>
      <c r="M493" s="513" t="s">
        <v>775</v>
      </c>
    </row>
    <row r="494" spans="1:13" ht="10.75" thickBot="1" x14ac:dyDescent="0.3">
      <c r="A494" s="579" t="s">
        <v>4418</v>
      </c>
      <c r="B494" s="579"/>
      <c r="C494" s="575" t="s">
        <v>1859</v>
      </c>
      <c r="D494" s="574" t="s">
        <v>1860</v>
      </c>
      <c r="E494" s="508">
        <v>39.612079999999999</v>
      </c>
      <c r="F494" s="509">
        <v>42.063659999999999</v>
      </c>
      <c r="G494" s="510">
        <v>11.319520000000001</v>
      </c>
      <c r="H494" s="510">
        <v>17.273610000000001</v>
      </c>
      <c r="I494" s="511">
        <v>1.0618897063723995</v>
      </c>
      <c r="J494" s="511">
        <v>0.2857592936296201</v>
      </c>
      <c r="K494" s="511">
        <v>0.43606924958245064</v>
      </c>
      <c r="L494" s="534">
        <v>2</v>
      </c>
      <c r="M494" s="513" t="s">
        <v>491</v>
      </c>
    </row>
    <row r="495" spans="1:13" ht="10.75" thickBot="1" x14ac:dyDescent="0.3">
      <c r="A495" s="579" t="s">
        <v>4419</v>
      </c>
      <c r="B495" s="579"/>
      <c r="C495" s="575"/>
      <c r="D495" s="574"/>
      <c r="E495" s="508">
        <v>37.926789999999997</v>
      </c>
      <c r="F495" s="509">
        <v>38.395899999999997</v>
      </c>
      <c r="G495" s="510">
        <v>16.493459999999999</v>
      </c>
      <c r="H495" s="510">
        <v>31.779389999999999</v>
      </c>
      <c r="I495" s="511">
        <v>1.0123688295265696</v>
      </c>
      <c r="J495" s="511">
        <v>0.434876244469938</v>
      </c>
      <c r="K495" s="511">
        <v>0.83791404439975026</v>
      </c>
      <c r="L495" s="534">
        <v>1</v>
      </c>
      <c r="M495" s="513" t="s">
        <v>491</v>
      </c>
    </row>
    <row r="496" spans="1:13" s="494" customFormat="1" ht="21" thickBot="1" x14ac:dyDescent="0.3">
      <c r="A496" s="580" t="s">
        <v>80</v>
      </c>
      <c r="B496" s="580" t="s">
        <v>1861</v>
      </c>
      <c r="C496" s="584" t="s">
        <v>1862</v>
      </c>
      <c r="D496" s="619" t="s">
        <v>1863</v>
      </c>
      <c r="E496" s="514">
        <v>43.040939999999999</v>
      </c>
      <c r="F496" s="515">
        <v>46.801490000000001</v>
      </c>
      <c r="G496" s="515">
        <v>16.700859999999999</v>
      </c>
      <c r="H496" s="515">
        <v>26.92597</v>
      </c>
      <c r="I496" s="516">
        <v>1.0873714654001516</v>
      </c>
      <c r="J496" s="516">
        <v>0.38802265935641739</v>
      </c>
      <c r="K496" s="516">
        <v>0.62558972922059786</v>
      </c>
      <c r="L496" s="535">
        <v>1</v>
      </c>
      <c r="M496" s="518" t="s">
        <v>491</v>
      </c>
    </row>
    <row r="497" spans="1:13" ht="10.75" thickBot="1" x14ac:dyDescent="0.3">
      <c r="A497" s="579" t="s">
        <v>5453</v>
      </c>
      <c r="B497" s="579"/>
      <c r="C497" s="575"/>
      <c r="D497" s="574"/>
      <c r="E497" s="508">
        <v>14.38355</v>
      </c>
      <c r="F497" s="509">
        <v>7.7873950000000001</v>
      </c>
      <c r="G497" s="510">
        <v>5.9772879999999997</v>
      </c>
      <c r="H497" s="510">
        <v>8.565175</v>
      </c>
      <c r="I497" s="511">
        <v>0.54140980495079449</v>
      </c>
      <c r="J497" s="511">
        <v>0.41556416879004138</v>
      </c>
      <c r="K497" s="511">
        <v>0.595484077296634</v>
      </c>
      <c r="L497" s="534">
        <v>1</v>
      </c>
      <c r="M497" s="513" t="s">
        <v>775</v>
      </c>
    </row>
    <row r="498" spans="1:13" ht="10.75" thickBot="1" x14ac:dyDescent="0.3">
      <c r="A498" s="579" t="s">
        <v>5454</v>
      </c>
      <c r="B498" s="579"/>
      <c r="C498" s="575"/>
      <c r="D498" s="574"/>
      <c r="E498" s="508">
        <v>21.6751</v>
      </c>
      <c r="F498" s="509">
        <v>10.420030000000001</v>
      </c>
      <c r="G498" s="510">
        <v>6.68011</v>
      </c>
      <c r="H498" s="510">
        <v>5.0926970000000003</v>
      </c>
      <c r="I498" s="511">
        <v>0.48073734377234711</v>
      </c>
      <c r="J498" s="511">
        <v>0.30819281110583113</v>
      </c>
      <c r="K498" s="511">
        <v>0.23495610170195294</v>
      </c>
      <c r="L498" s="534">
        <v>3</v>
      </c>
      <c r="M498" s="513" t="s">
        <v>775</v>
      </c>
    </row>
    <row r="499" spans="1:13" ht="10.75" thickBot="1" x14ac:dyDescent="0.3">
      <c r="A499" s="579" t="s">
        <v>5455</v>
      </c>
      <c r="B499" s="579"/>
      <c r="C499" s="575" t="s">
        <v>1864</v>
      </c>
      <c r="D499" s="574" t="s">
        <v>1865</v>
      </c>
      <c r="E499" s="508">
        <v>27.720020000000002</v>
      </c>
      <c r="F499" s="509">
        <v>26.145589999999999</v>
      </c>
      <c r="G499" s="510">
        <v>13.041040000000001</v>
      </c>
      <c r="H499" s="510">
        <v>19.737449999999999</v>
      </c>
      <c r="I499" s="511">
        <v>0.94320242193187442</v>
      </c>
      <c r="J499" s="511">
        <v>0.47045564902189824</v>
      </c>
      <c r="K499" s="511">
        <v>0.71202870704999488</v>
      </c>
      <c r="L499" s="534">
        <v>1</v>
      </c>
      <c r="M499" s="513" t="s">
        <v>775</v>
      </c>
    </row>
    <row r="500" spans="1:13" ht="10.75" thickBot="1" x14ac:dyDescent="0.3">
      <c r="A500" s="579" t="s">
        <v>4420</v>
      </c>
      <c r="B500" s="579" t="s">
        <v>1866</v>
      </c>
      <c r="C500" s="575" t="s">
        <v>1415</v>
      </c>
      <c r="D500" s="574" t="s">
        <v>1867</v>
      </c>
      <c r="E500" s="508">
        <v>34.374400000000001</v>
      </c>
      <c r="F500" s="509">
        <v>27.589839999999999</v>
      </c>
      <c r="G500" s="510">
        <v>10.56612</v>
      </c>
      <c r="H500" s="510">
        <v>20.237490000000001</v>
      </c>
      <c r="I500" s="511">
        <v>0.80262753677155085</v>
      </c>
      <c r="J500" s="511">
        <v>0.30738340160119154</v>
      </c>
      <c r="K500" s="511">
        <v>0.58873725795941168</v>
      </c>
      <c r="L500" s="534">
        <v>1</v>
      </c>
      <c r="M500" s="513" t="s">
        <v>491</v>
      </c>
    </row>
    <row r="501" spans="1:13" ht="10.75" thickBot="1" x14ac:dyDescent="0.3">
      <c r="A501" s="579" t="s">
        <v>5456</v>
      </c>
      <c r="B501" s="579"/>
      <c r="C501" s="575"/>
      <c r="D501" s="574"/>
      <c r="E501" s="508">
        <v>14.362769999999999</v>
      </c>
      <c r="F501" s="509">
        <v>10.556990000000001</v>
      </c>
      <c r="G501" s="510">
        <v>5.9067670000000003</v>
      </c>
      <c r="H501" s="510">
        <v>9.4240589999999997</v>
      </c>
      <c r="I501" s="511">
        <v>0.73502465053746602</v>
      </c>
      <c r="J501" s="511">
        <v>0.41125541939333432</v>
      </c>
      <c r="K501" s="511">
        <v>0.65614494975551374</v>
      </c>
      <c r="L501" s="534">
        <v>1</v>
      </c>
      <c r="M501" s="513" t="s">
        <v>775</v>
      </c>
    </row>
    <row r="502" spans="1:13" ht="10.75" thickBot="1" x14ac:dyDescent="0.3">
      <c r="A502" s="579" t="s">
        <v>4421</v>
      </c>
      <c r="B502" s="579"/>
      <c r="C502" s="575"/>
      <c r="D502" s="574"/>
      <c r="E502" s="508">
        <v>18.988900000000001</v>
      </c>
      <c r="F502" s="509">
        <v>12.95051</v>
      </c>
      <c r="G502" s="510">
        <v>8.675929</v>
      </c>
      <c r="H502" s="510">
        <v>12.459009999999999</v>
      </c>
      <c r="I502" s="511">
        <v>0.68200422352005641</v>
      </c>
      <c r="J502" s="511">
        <v>0.45689476483629909</v>
      </c>
      <c r="K502" s="511">
        <v>0.65612068102944343</v>
      </c>
      <c r="L502" s="534">
        <v>1</v>
      </c>
      <c r="M502" s="513" t="s">
        <v>775</v>
      </c>
    </row>
    <row r="503" spans="1:13" ht="51.9" thickBot="1" x14ac:dyDescent="0.3">
      <c r="A503" s="579" t="s">
        <v>4029</v>
      </c>
      <c r="B503" s="579" t="s">
        <v>1240</v>
      </c>
      <c r="C503" s="575" t="s">
        <v>1241</v>
      </c>
      <c r="D503" s="574" t="s">
        <v>1242</v>
      </c>
      <c r="E503" s="508">
        <v>23.845600000000001</v>
      </c>
      <c r="F503" s="509">
        <v>11.7865</v>
      </c>
      <c r="G503" s="510">
        <v>60.756129999999999</v>
      </c>
      <c r="H503" s="510">
        <v>26.51163</v>
      </c>
      <c r="I503" s="511">
        <v>0.49428406079108933</v>
      </c>
      <c r="J503" s="511">
        <v>2.5478968866373668</v>
      </c>
      <c r="K503" s="511">
        <v>1.1118038547992082</v>
      </c>
      <c r="L503" s="534">
        <v>1</v>
      </c>
      <c r="M503" s="513" t="s">
        <v>775</v>
      </c>
    </row>
    <row r="504" spans="1:13" ht="10.75" thickBot="1" x14ac:dyDescent="0.3">
      <c r="A504" s="579" t="s">
        <v>4422</v>
      </c>
      <c r="B504" s="579"/>
      <c r="C504" s="575"/>
      <c r="D504" s="574"/>
      <c r="E504" s="508">
        <v>20.329979999999999</v>
      </c>
      <c r="F504" s="509">
        <v>13.949389999999999</v>
      </c>
      <c r="G504" s="510">
        <v>8.0873600000000003</v>
      </c>
      <c r="H504" s="510">
        <v>14.884320000000001</v>
      </c>
      <c r="I504" s="511">
        <v>0.68614873206958393</v>
      </c>
      <c r="J504" s="511">
        <v>0.39780462154906204</v>
      </c>
      <c r="K504" s="511">
        <v>0.73213648021296629</v>
      </c>
      <c r="L504" s="534">
        <v>1</v>
      </c>
      <c r="M504" s="513" t="s">
        <v>775</v>
      </c>
    </row>
    <row r="505" spans="1:13" ht="41.6" thickBot="1" x14ac:dyDescent="0.3">
      <c r="A505" s="579" t="s">
        <v>4030</v>
      </c>
      <c r="B505" s="579" t="s">
        <v>1243</v>
      </c>
      <c r="C505" s="575" t="s">
        <v>712</v>
      </c>
      <c r="D505" s="574" t="s">
        <v>1244</v>
      </c>
      <c r="E505" s="508">
        <v>67.036289999999994</v>
      </c>
      <c r="F505" s="509">
        <v>29.200330000000001</v>
      </c>
      <c r="G505" s="510">
        <v>178.31110000000001</v>
      </c>
      <c r="H505" s="510">
        <v>58.837780000000002</v>
      </c>
      <c r="I505" s="511">
        <v>0.43558988720885367</v>
      </c>
      <c r="J505" s="511">
        <v>2.6599189782131445</v>
      </c>
      <c r="K505" s="511">
        <v>0.87770042166712992</v>
      </c>
      <c r="L505" s="534">
        <v>1</v>
      </c>
      <c r="M505" s="513" t="s">
        <v>491</v>
      </c>
    </row>
    <row r="506" spans="1:13" ht="51.9" thickBot="1" x14ac:dyDescent="0.3">
      <c r="A506" s="579" t="s">
        <v>4423</v>
      </c>
      <c r="B506" s="579" t="s">
        <v>1868</v>
      </c>
      <c r="C506" s="575" t="s">
        <v>1580</v>
      </c>
      <c r="D506" s="574" t="s">
        <v>1869</v>
      </c>
      <c r="E506" s="508">
        <v>15.017250000000001</v>
      </c>
      <c r="F506" s="509">
        <v>13.395810000000001</v>
      </c>
      <c r="G506" s="510">
        <v>9.0746289999999998</v>
      </c>
      <c r="H506" s="510">
        <v>7.3716660000000003</v>
      </c>
      <c r="I506" s="511">
        <v>0.89202816760725168</v>
      </c>
      <c r="J506" s="511">
        <v>0.60428034427075528</v>
      </c>
      <c r="K506" s="511">
        <v>0.49087988812865202</v>
      </c>
      <c r="L506" s="534">
        <v>1</v>
      </c>
      <c r="M506" s="513" t="s">
        <v>775</v>
      </c>
    </row>
    <row r="507" spans="1:13" ht="10.75" thickBot="1" x14ac:dyDescent="0.3">
      <c r="A507" s="579" t="s">
        <v>5457</v>
      </c>
      <c r="B507" s="579"/>
      <c r="C507" s="575"/>
      <c r="D507" s="574"/>
      <c r="E507" s="508">
        <v>18.213940000000001</v>
      </c>
      <c r="F507" s="509">
        <v>8.8615530000000007</v>
      </c>
      <c r="G507" s="510">
        <v>9.4248030000000007</v>
      </c>
      <c r="H507" s="510">
        <v>8.4369580000000006</v>
      </c>
      <c r="I507" s="511">
        <v>0.48652586974591988</v>
      </c>
      <c r="J507" s="511">
        <v>0.51744998610954029</v>
      </c>
      <c r="K507" s="511">
        <v>0.46321432924452371</v>
      </c>
      <c r="L507" s="534">
        <v>2</v>
      </c>
      <c r="M507" s="513" t="s">
        <v>775</v>
      </c>
    </row>
    <row r="508" spans="1:13" ht="10.75" thickBot="1" x14ac:dyDescent="0.3">
      <c r="A508" s="579" t="s">
        <v>4424</v>
      </c>
      <c r="B508" s="579"/>
      <c r="C508" s="575"/>
      <c r="D508" s="574"/>
      <c r="E508" s="508">
        <v>17.232880000000002</v>
      </c>
      <c r="F508" s="509">
        <v>8.2030279999999998</v>
      </c>
      <c r="G508" s="510">
        <v>6.123189</v>
      </c>
      <c r="H508" s="510">
        <v>6.3737839999999997</v>
      </c>
      <c r="I508" s="511">
        <v>0.47601027802665596</v>
      </c>
      <c r="J508" s="511">
        <v>0.35532012060665424</v>
      </c>
      <c r="K508" s="511">
        <v>0.36986179907247069</v>
      </c>
      <c r="L508" s="534">
        <v>3</v>
      </c>
      <c r="M508" s="513" t="s">
        <v>491</v>
      </c>
    </row>
    <row r="509" spans="1:13" ht="10.75" thickBot="1" x14ac:dyDescent="0.3">
      <c r="A509" s="579" t="s">
        <v>4425</v>
      </c>
      <c r="B509" s="579"/>
      <c r="C509" s="575"/>
      <c r="D509" s="574"/>
      <c r="E509" s="508">
        <v>11.85031</v>
      </c>
      <c r="F509" s="509">
        <v>10.53346</v>
      </c>
      <c r="G509" s="510">
        <v>5.6470659999999997</v>
      </c>
      <c r="H509" s="510">
        <v>5.6519560000000002</v>
      </c>
      <c r="I509" s="511">
        <v>0.8888763247543735</v>
      </c>
      <c r="J509" s="511">
        <v>0.47653318773939241</v>
      </c>
      <c r="K509" s="511">
        <v>0.47694583517224443</v>
      </c>
      <c r="L509" s="534">
        <v>2</v>
      </c>
      <c r="M509" s="513" t="s">
        <v>491</v>
      </c>
    </row>
    <row r="510" spans="1:13" ht="10.75" thickBot="1" x14ac:dyDescent="0.3">
      <c r="A510" s="579" t="s">
        <v>4426</v>
      </c>
      <c r="B510" s="579"/>
      <c r="C510" s="575"/>
      <c r="D510" s="574"/>
      <c r="E510" s="508">
        <v>47.686810000000001</v>
      </c>
      <c r="F510" s="509">
        <v>54.001100000000001</v>
      </c>
      <c r="G510" s="510">
        <v>22.62696</v>
      </c>
      <c r="H510" s="510">
        <v>31.646709999999999</v>
      </c>
      <c r="I510" s="511">
        <v>1.1324116668739217</v>
      </c>
      <c r="J510" s="511">
        <v>0.47449095462665669</v>
      </c>
      <c r="K510" s="511">
        <v>0.66363654855504062</v>
      </c>
      <c r="L510" s="534">
        <v>1</v>
      </c>
      <c r="M510" s="513" t="s">
        <v>491</v>
      </c>
    </row>
    <row r="511" spans="1:13" ht="10.75" thickBot="1" x14ac:dyDescent="0.3">
      <c r="A511" s="579" t="s">
        <v>4427</v>
      </c>
      <c r="B511" s="579"/>
      <c r="C511" s="575"/>
      <c r="D511" s="574"/>
      <c r="E511" s="508">
        <v>22.504650000000002</v>
      </c>
      <c r="F511" s="509">
        <v>20.9343</v>
      </c>
      <c r="G511" s="510">
        <v>7.3990299999999998</v>
      </c>
      <c r="H511" s="510">
        <v>18.344080000000002</v>
      </c>
      <c r="I511" s="511">
        <v>0.93022108764188727</v>
      </c>
      <c r="J511" s="511">
        <v>0.32877783035950342</v>
      </c>
      <c r="K511" s="511">
        <v>0.81512398548744369</v>
      </c>
      <c r="L511" s="534">
        <v>1</v>
      </c>
      <c r="M511" s="513" t="s">
        <v>775</v>
      </c>
    </row>
    <row r="512" spans="1:13" ht="10.75" thickBot="1" x14ac:dyDescent="0.3">
      <c r="A512" s="579" t="s">
        <v>5458</v>
      </c>
      <c r="B512" s="579"/>
      <c r="C512" s="575"/>
      <c r="D512" s="574"/>
      <c r="E512" s="508">
        <v>17.41469</v>
      </c>
      <c r="F512" s="509">
        <v>17.5762</v>
      </c>
      <c r="G512" s="510">
        <v>7.5752389999999998</v>
      </c>
      <c r="H512" s="510">
        <v>14.9046</v>
      </c>
      <c r="I512" s="511">
        <v>1.0092743540080242</v>
      </c>
      <c r="J512" s="511">
        <v>0.43499132054604472</v>
      </c>
      <c r="K512" s="511">
        <v>0.85586364155778827</v>
      </c>
      <c r="L512" s="534">
        <v>1</v>
      </c>
      <c r="M512" s="513" t="s">
        <v>775</v>
      </c>
    </row>
    <row r="513" spans="1:13" ht="10.75" thickBot="1" x14ac:dyDescent="0.3">
      <c r="A513" s="579" t="s">
        <v>5459</v>
      </c>
      <c r="B513" s="579"/>
      <c r="C513" s="575"/>
      <c r="D513" s="574"/>
      <c r="E513" s="508">
        <v>32.762920000000001</v>
      </c>
      <c r="F513" s="509">
        <v>28.283190000000001</v>
      </c>
      <c r="G513" s="510">
        <v>15.97939</v>
      </c>
      <c r="H513" s="510">
        <v>28.018930000000001</v>
      </c>
      <c r="I513" s="511">
        <v>0.86326829232559243</v>
      </c>
      <c r="J513" s="511">
        <v>0.48772789482744516</v>
      </c>
      <c r="K513" s="511">
        <v>0.85520246669100308</v>
      </c>
      <c r="L513" s="534">
        <v>1</v>
      </c>
      <c r="M513" s="513" t="s">
        <v>775</v>
      </c>
    </row>
    <row r="514" spans="1:13" ht="10.75" thickBot="1" x14ac:dyDescent="0.3">
      <c r="A514" s="579" t="s">
        <v>5460</v>
      </c>
      <c r="B514" s="579"/>
      <c r="C514" s="575"/>
      <c r="D514" s="574"/>
      <c r="E514" s="508">
        <v>22.566279999999999</v>
      </c>
      <c r="F514" s="509">
        <v>22.600090000000002</v>
      </c>
      <c r="G514" s="510">
        <v>9.2010400000000008</v>
      </c>
      <c r="H514" s="510">
        <v>16.51108</v>
      </c>
      <c r="I514" s="511">
        <v>1.0014982531458443</v>
      </c>
      <c r="J514" s="511">
        <v>0.40773401730369391</v>
      </c>
      <c r="K514" s="511">
        <v>0.73167043925715713</v>
      </c>
      <c r="L514" s="534">
        <v>1</v>
      </c>
      <c r="M514" s="513" t="s">
        <v>491</v>
      </c>
    </row>
    <row r="515" spans="1:13" ht="10.75" thickBot="1" x14ac:dyDescent="0.3">
      <c r="A515" s="579" t="s">
        <v>4428</v>
      </c>
      <c r="B515" s="579"/>
      <c r="C515" s="575"/>
      <c r="D515" s="574"/>
      <c r="E515" s="508">
        <v>25.542850000000001</v>
      </c>
      <c r="F515" s="509">
        <v>22.988130000000002</v>
      </c>
      <c r="G515" s="510">
        <v>11.14283</v>
      </c>
      <c r="H515" s="510">
        <v>15.136100000000001</v>
      </c>
      <c r="I515" s="511">
        <v>0.89998296979389536</v>
      </c>
      <c r="J515" s="511">
        <v>0.43624067008967282</v>
      </c>
      <c r="K515" s="511">
        <v>0.59257678763332988</v>
      </c>
      <c r="L515" s="534">
        <v>1</v>
      </c>
      <c r="M515" s="513" t="s">
        <v>491</v>
      </c>
    </row>
    <row r="516" spans="1:13" ht="31.3" thickBot="1" x14ac:dyDescent="0.3">
      <c r="A516" s="579" t="s">
        <v>5461</v>
      </c>
      <c r="B516" s="579" t="s">
        <v>1870</v>
      </c>
      <c r="C516" s="575" t="s">
        <v>1871</v>
      </c>
      <c r="D516" s="574" t="s">
        <v>1872</v>
      </c>
      <c r="E516" s="508">
        <v>32.288029999999999</v>
      </c>
      <c r="F516" s="509">
        <v>26.626190000000001</v>
      </c>
      <c r="G516" s="510">
        <v>20.633389999999999</v>
      </c>
      <c r="H516" s="510">
        <v>12.86124</v>
      </c>
      <c r="I516" s="511">
        <v>0.82464585172895344</v>
      </c>
      <c r="J516" s="511">
        <v>0.63904146521172089</v>
      </c>
      <c r="K516" s="511">
        <v>0.39832842078008479</v>
      </c>
      <c r="L516" s="534">
        <v>1</v>
      </c>
      <c r="M516" s="513" t="s">
        <v>775</v>
      </c>
    </row>
    <row r="517" spans="1:13" ht="10.75" thickBot="1" x14ac:dyDescent="0.3">
      <c r="A517" s="579" t="s">
        <v>5462</v>
      </c>
      <c r="B517" s="579"/>
      <c r="C517" s="575"/>
      <c r="D517" s="574"/>
      <c r="E517" s="508">
        <v>14.73986</v>
      </c>
      <c r="F517" s="509">
        <v>9.262696</v>
      </c>
      <c r="G517" s="510">
        <v>6.6630799999999999</v>
      </c>
      <c r="H517" s="510">
        <v>16.98629</v>
      </c>
      <c r="I517" s="511">
        <v>0.62841139603768281</v>
      </c>
      <c r="J517" s="511">
        <v>0.45204499907054746</v>
      </c>
      <c r="K517" s="511">
        <v>1.1524051110390465</v>
      </c>
      <c r="L517" s="534">
        <v>1</v>
      </c>
      <c r="M517" s="513" t="s">
        <v>775</v>
      </c>
    </row>
    <row r="518" spans="1:13" ht="10.75" thickBot="1" x14ac:dyDescent="0.3">
      <c r="A518" s="579" t="s">
        <v>4429</v>
      </c>
      <c r="B518" s="579"/>
      <c r="C518" s="575"/>
      <c r="D518" s="574"/>
      <c r="E518" s="508">
        <v>41.119489999999999</v>
      </c>
      <c r="F518" s="509">
        <v>36.874699999999997</v>
      </c>
      <c r="G518" s="510">
        <v>16.76126</v>
      </c>
      <c r="H518" s="510">
        <v>23.577940000000002</v>
      </c>
      <c r="I518" s="511">
        <v>0.89676939086549945</v>
      </c>
      <c r="J518" s="511">
        <v>0.40762324629999058</v>
      </c>
      <c r="K518" s="511">
        <v>0.57340059421943224</v>
      </c>
      <c r="L518" s="534">
        <v>1</v>
      </c>
      <c r="M518" s="513" t="s">
        <v>491</v>
      </c>
    </row>
    <row r="519" spans="1:13" ht="10.75" thickBot="1" x14ac:dyDescent="0.3">
      <c r="A519" s="579" t="s">
        <v>4430</v>
      </c>
      <c r="B519" s="579"/>
      <c r="C519" s="575"/>
      <c r="D519" s="574"/>
      <c r="E519" s="508">
        <v>68.735569999999996</v>
      </c>
      <c r="F519" s="509">
        <v>48.254759999999997</v>
      </c>
      <c r="G519" s="510">
        <v>31.186800000000002</v>
      </c>
      <c r="H519" s="510">
        <v>25.493300000000001</v>
      </c>
      <c r="I519" s="511">
        <v>0.70203476889767558</v>
      </c>
      <c r="J519" s="511">
        <v>0.45372141381820219</v>
      </c>
      <c r="K519" s="511">
        <v>0.37088948269433136</v>
      </c>
      <c r="L519" s="534">
        <v>2</v>
      </c>
      <c r="M519" s="513" t="s">
        <v>491</v>
      </c>
    </row>
    <row r="520" spans="1:13" ht="31.3" thickBot="1" x14ac:dyDescent="0.3">
      <c r="A520" s="579" t="s">
        <v>4431</v>
      </c>
      <c r="B520" s="579" t="s">
        <v>1873</v>
      </c>
      <c r="C520" s="575" t="s">
        <v>1580</v>
      </c>
      <c r="D520" s="574" t="s">
        <v>1874</v>
      </c>
      <c r="E520" s="508">
        <v>17.316400000000002</v>
      </c>
      <c r="F520" s="509">
        <v>19.756989999999998</v>
      </c>
      <c r="G520" s="510">
        <v>6.627955</v>
      </c>
      <c r="H520" s="510">
        <v>5.2724209999999996</v>
      </c>
      <c r="I520" s="511">
        <v>1.1409409577048346</v>
      </c>
      <c r="J520" s="511">
        <v>0.38275594234367416</v>
      </c>
      <c r="K520" s="511">
        <v>0.30447558383959711</v>
      </c>
      <c r="L520" s="534">
        <v>2</v>
      </c>
      <c r="M520" s="513" t="s">
        <v>491</v>
      </c>
    </row>
    <row r="521" spans="1:13" ht="21" thickBot="1" x14ac:dyDescent="0.3">
      <c r="A521" s="579" t="s">
        <v>4432</v>
      </c>
      <c r="B521" s="579" t="s">
        <v>1875</v>
      </c>
      <c r="C521" s="575" t="s">
        <v>1876</v>
      </c>
      <c r="D521" s="574" t="s">
        <v>1877</v>
      </c>
      <c r="E521" s="508">
        <v>16.263500000000001</v>
      </c>
      <c r="F521" s="509">
        <v>16.319189999999999</v>
      </c>
      <c r="G521" s="510">
        <v>7.9007839999999998</v>
      </c>
      <c r="H521" s="510">
        <v>14.26975</v>
      </c>
      <c r="I521" s="511">
        <v>1.0034242321763458</v>
      </c>
      <c r="J521" s="511">
        <v>0.48579850585667289</v>
      </c>
      <c r="K521" s="511">
        <v>0.87740953669259381</v>
      </c>
      <c r="L521" s="534">
        <v>1</v>
      </c>
      <c r="M521" s="513" t="s">
        <v>491</v>
      </c>
    </row>
    <row r="522" spans="1:13" ht="10.75" thickBot="1" x14ac:dyDescent="0.3">
      <c r="A522" s="579" t="s">
        <v>5463</v>
      </c>
      <c r="B522" s="579"/>
      <c r="C522" s="575"/>
      <c r="D522" s="574"/>
      <c r="E522" s="508">
        <v>25.027529999999999</v>
      </c>
      <c r="F522" s="509">
        <v>26.518820000000002</v>
      </c>
      <c r="G522" s="510">
        <v>11.730130000000001</v>
      </c>
      <c r="H522" s="510">
        <v>16.226379999999999</v>
      </c>
      <c r="I522" s="511">
        <v>1.0595859839145134</v>
      </c>
      <c r="J522" s="511">
        <v>0.46868907958556044</v>
      </c>
      <c r="K522" s="511">
        <v>0.64834124661922288</v>
      </c>
      <c r="L522" s="534">
        <v>1</v>
      </c>
      <c r="M522" s="513" t="s">
        <v>775</v>
      </c>
    </row>
    <row r="523" spans="1:13" ht="10.75" thickBot="1" x14ac:dyDescent="0.3">
      <c r="A523" s="579" t="s">
        <v>4433</v>
      </c>
      <c r="B523" s="579"/>
      <c r="C523" s="575"/>
      <c r="D523" s="574"/>
      <c r="E523" s="508">
        <v>21.023150000000001</v>
      </c>
      <c r="F523" s="509">
        <v>23.578050000000001</v>
      </c>
      <c r="G523" s="510">
        <v>10.32718</v>
      </c>
      <c r="H523" s="510">
        <v>15.98203</v>
      </c>
      <c r="I523" s="511">
        <v>1.1215279346815297</v>
      </c>
      <c r="J523" s="511">
        <v>0.4912289547475045</v>
      </c>
      <c r="K523" s="511">
        <v>0.76021100548680853</v>
      </c>
      <c r="L523" s="534">
        <v>1</v>
      </c>
      <c r="M523" s="513" t="s">
        <v>775</v>
      </c>
    </row>
    <row r="524" spans="1:13" ht="10.75" thickBot="1" x14ac:dyDescent="0.3">
      <c r="A524" s="579" t="s">
        <v>5464</v>
      </c>
      <c r="B524" s="579" t="s">
        <v>1878</v>
      </c>
      <c r="C524" s="575" t="s">
        <v>1560</v>
      </c>
      <c r="D524" s="574" t="s">
        <v>1561</v>
      </c>
      <c r="E524" s="508">
        <v>17.249849999999999</v>
      </c>
      <c r="F524" s="509">
        <v>19.216729999999998</v>
      </c>
      <c r="G524" s="510">
        <v>8.5606399999999994</v>
      </c>
      <c r="H524" s="510">
        <v>11.658759999999999</v>
      </c>
      <c r="I524" s="511">
        <v>1.1140230204900332</v>
      </c>
      <c r="J524" s="511">
        <v>0.49627330092725447</v>
      </c>
      <c r="K524" s="511">
        <v>0.67587602211033715</v>
      </c>
      <c r="L524" s="534">
        <v>1</v>
      </c>
      <c r="M524" s="513" t="s">
        <v>775</v>
      </c>
    </row>
    <row r="525" spans="1:13" s="494" customFormat="1" ht="103.3" thickBot="1" x14ac:dyDescent="0.3">
      <c r="A525" s="580" t="s">
        <v>178</v>
      </c>
      <c r="B525" s="580" t="s">
        <v>179</v>
      </c>
      <c r="C525" s="584" t="s">
        <v>180</v>
      </c>
      <c r="D525" s="619" t="s">
        <v>1879</v>
      </c>
      <c r="E525" s="514">
        <v>19.26164</v>
      </c>
      <c r="F525" s="515">
        <v>19.936610000000002</v>
      </c>
      <c r="G525" s="515">
        <v>8.1801709999999996</v>
      </c>
      <c r="H525" s="515">
        <v>10.163589999999999</v>
      </c>
      <c r="I525" s="516">
        <v>1.0350421874772866</v>
      </c>
      <c r="J525" s="516">
        <v>0.42468715021150844</v>
      </c>
      <c r="K525" s="516">
        <v>0.52765963853545172</v>
      </c>
      <c r="L525" s="535">
        <v>1</v>
      </c>
      <c r="M525" s="518" t="s">
        <v>491</v>
      </c>
    </row>
    <row r="526" spans="1:13" ht="21" thickBot="1" x14ac:dyDescent="0.3">
      <c r="A526" s="579" t="s">
        <v>4434</v>
      </c>
      <c r="B526" s="579" t="s">
        <v>1880</v>
      </c>
      <c r="C526" s="575" t="s">
        <v>712</v>
      </c>
      <c r="D526" s="574" t="s">
        <v>1045</v>
      </c>
      <c r="E526" s="508">
        <v>20.200220000000002</v>
      </c>
      <c r="F526" s="509">
        <v>6.7864269999999998</v>
      </c>
      <c r="G526" s="510">
        <v>32.224229999999999</v>
      </c>
      <c r="H526" s="510">
        <v>13.24395</v>
      </c>
      <c r="I526" s="511">
        <v>0.33595807372394948</v>
      </c>
      <c r="J526" s="511">
        <v>1.5952415369733595</v>
      </c>
      <c r="K526" s="511">
        <v>0.65563394854115442</v>
      </c>
      <c r="L526" s="534">
        <v>1</v>
      </c>
      <c r="M526" s="513" t="s">
        <v>775</v>
      </c>
    </row>
    <row r="527" spans="1:13" ht="10.75" thickBot="1" x14ac:dyDescent="0.3">
      <c r="A527" s="579" t="s">
        <v>4435</v>
      </c>
      <c r="B527" s="579" t="s">
        <v>1881</v>
      </c>
      <c r="C527" s="575" t="s">
        <v>1882</v>
      </c>
      <c r="D527" s="574" t="s">
        <v>1883</v>
      </c>
      <c r="E527" s="508">
        <v>169.31290000000001</v>
      </c>
      <c r="F527" s="509">
        <v>80.947770000000006</v>
      </c>
      <c r="G527" s="510">
        <v>105.2916</v>
      </c>
      <c r="H527" s="510">
        <v>65.43777</v>
      </c>
      <c r="I527" s="511">
        <v>0.47809570328073053</v>
      </c>
      <c r="J527" s="511">
        <v>0.62187582871712666</v>
      </c>
      <c r="K527" s="511">
        <v>0.3864901611158984</v>
      </c>
      <c r="L527" s="534">
        <v>2</v>
      </c>
      <c r="M527" s="513" t="s">
        <v>775</v>
      </c>
    </row>
    <row r="528" spans="1:13" ht="10.75" thickBot="1" x14ac:dyDescent="0.3">
      <c r="A528" s="579" t="s">
        <v>4436</v>
      </c>
      <c r="B528" s="579"/>
      <c r="C528" s="575"/>
      <c r="D528" s="574"/>
      <c r="E528" s="508">
        <v>36.271790000000003</v>
      </c>
      <c r="F528" s="509">
        <v>34.540750000000003</v>
      </c>
      <c r="G528" s="510">
        <v>16.5686</v>
      </c>
      <c r="H528" s="510">
        <v>20.234749999999998</v>
      </c>
      <c r="I528" s="511">
        <v>0.95227585955917804</v>
      </c>
      <c r="J528" s="511">
        <v>0.45679024939215845</v>
      </c>
      <c r="K528" s="511">
        <v>0.55786466562582093</v>
      </c>
      <c r="L528" s="534">
        <v>1</v>
      </c>
      <c r="M528" s="513" t="s">
        <v>775</v>
      </c>
    </row>
    <row r="529" spans="1:13" ht="41.6" thickBot="1" x14ac:dyDescent="0.3">
      <c r="A529" s="579" t="s">
        <v>4437</v>
      </c>
      <c r="B529" s="579"/>
      <c r="C529" s="575" t="s">
        <v>1884</v>
      </c>
      <c r="D529" s="574" t="s">
        <v>1885</v>
      </c>
      <c r="E529" s="508">
        <v>16.786529999999999</v>
      </c>
      <c r="F529" s="509">
        <v>12.35735</v>
      </c>
      <c r="G529" s="510">
        <v>7.3241690000000004</v>
      </c>
      <c r="H529" s="510">
        <v>12.609540000000001</v>
      </c>
      <c r="I529" s="511">
        <v>0.73614677959054076</v>
      </c>
      <c r="J529" s="511">
        <v>0.43631226942077966</v>
      </c>
      <c r="K529" s="511">
        <v>0.75117013462579829</v>
      </c>
      <c r="L529" s="534">
        <v>1</v>
      </c>
      <c r="M529" s="513" t="s">
        <v>491</v>
      </c>
    </row>
    <row r="530" spans="1:13" ht="21" thickBot="1" x14ac:dyDescent="0.3">
      <c r="A530" s="579" t="s">
        <v>4438</v>
      </c>
      <c r="B530" s="579" t="s">
        <v>1886</v>
      </c>
      <c r="C530" s="575" t="s">
        <v>1887</v>
      </c>
      <c r="D530" s="574" t="s">
        <v>1888</v>
      </c>
      <c r="E530" s="508">
        <v>13.15789</v>
      </c>
      <c r="F530" s="509">
        <v>13.605980000000001</v>
      </c>
      <c r="G530" s="510">
        <v>5.6368169999999997</v>
      </c>
      <c r="H530" s="510">
        <v>8.3628739999999997</v>
      </c>
      <c r="I530" s="511">
        <v>1.0340548522597468</v>
      </c>
      <c r="J530" s="511">
        <v>0.42839824622336864</v>
      </c>
      <c r="K530" s="511">
        <v>0.63557865280831494</v>
      </c>
      <c r="L530" s="534">
        <v>1</v>
      </c>
      <c r="M530" s="513" t="s">
        <v>775</v>
      </c>
    </row>
    <row r="531" spans="1:13" ht="10.75" thickBot="1" x14ac:dyDescent="0.3">
      <c r="A531" s="579" t="s">
        <v>4439</v>
      </c>
      <c r="B531" s="579"/>
      <c r="C531" s="575"/>
      <c r="D531" s="574"/>
      <c r="E531" s="508">
        <v>15.05011</v>
      </c>
      <c r="F531" s="509">
        <v>15.19064</v>
      </c>
      <c r="G531" s="510">
        <v>5.9038250000000003</v>
      </c>
      <c r="H531" s="510">
        <v>10.55864</v>
      </c>
      <c r="I531" s="511">
        <v>1.0093374732809262</v>
      </c>
      <c r="J531" s="511">
        <v>0.39227786374983309</v>
      </c>
      <c r="K531" s="511">
        <v>0.70156563639734193</v>
      </c>
      <c r="L531" s="534">
        <v>1</v>
      </c>
      <c r="M531" s="513" t="s">
        <v>775</v>
      </c>
    </row>
    <row r="532" spans="1:13" ht="10.75" thickBot="1" x14ac:dyDescent="0.3">
      <c r="A532" s="579" t="s">
        <v>4440</v>
      </c>
      <c r="B532" s="579"/>
      <c r="C532" s="575"/>
      <c r="D532" s="574"/>
      <c r="E532" s="508">
        <v>22.77327</v>
      </c>
      <c r="F532" s="509">
        <v>20.40897</v>
      </c>
      <c r="G532" s="510">
        <v>11.273630000000001</v>
      </c>
      <c r="H532" s="510">
        <v>20.34592</v>
      </c>
      <c r="I532" s="511">
        <v>0.89618091736496341</v>
      </c>
      <c r="J532" s="511">
        <v>0.49503782285108816</v>
      </c>
      <c r="K532" s="511">
        <v>0.89341232067243748</v>
      </c>
      <c r="L532" s="534">
        <v>1</v>
      </c>
      <c r="M532" s="513" t="s">
        <v>775</v>
      </c>
    </row>
    <row r="533" spans="1:13" ht="10.75" thickBot="1" x14ac:dyDescent="0.3">
      <c r="A533" s="579" t="s">
        <v>4441</v>
      </c>
      <c r="B533" s="579"/>
      <c r="C533" s="575"/>
      <c r="D533" s="574"/>
      <c r="E533" s="508">
        <v>15.60125</v>
      </c>
      <c r="F533" s="509">
        <v>13.47739</v>
      </c>
      <c r="G533" s="510">
        <v>5.4606389999999996</v>
      </c>
      <c r="H533" s="510">
        <v>11.38776</v>
      </c>
      <c r="I533" s="511">
        <v>0.86386603637529036</v>
      </c>
      <c r="J533" s="511">
        <v>0.35001291563176024</v>
      </c>
      <c r="K533" s="511">
        <v>0.72992612771412546</v>
      </c>
      <c r="L533" s="534">
        <v>1</v>
      </c>
      <c r="M533" s="513" t="s">
        <v>775</v>
      </c>
    </row>
    <row r="534" spans="1:13" ht="31.3" thickBot="1" x14ac:dyDescent="0.3">
      <c r="A534" s="579" t="s">
        <v>4442</v>
      </c>
      <c r="B534" s="579"/>
      <c r="C534" s="575" t="s">
        <v>1889</v>
      </c>
      <c r="D534" s="574" t="s">
        <v>1890</v>
      </c>
      <c r="E534" s="508">
        <v>16.069140000000001</v>
      </c>
      <c r="F534" s="509">
        <v>16.175000000000001</v>
      </c>
      <c r="G534" s="510">
        <v>7.3979030000000003</v>
      </c>
      <c r="H534" s="510">
        <v>12.57335</v>
      </c>
      <c r="I534" s="511">
        <v>1.0065877825446787</v>
      </c>
      <c r="J534" s="511">
        <v>0.46037952248844677</v>
      </c>
      <c r="K534" s="511">
        <v>0.78245319911333144</v>
      </c>
      <c r="L534" s="534">
        <v>1</v>
      </c>
      <c r="M534" s="513" t="s">
        <v>775</v>
      </c>
    </row>
    <row r="535" spans="1:13" ht="10.75" thickBot="1" x14ac:dyDescent="0.3">
      <c r="A535" s="579" t="s">
        <v>4443</v>
      </c>
      <c r="B535" s="579"/>
      <c r="C535" s="575"/>
      <c r="D535" s="574"/>
      <c r="E535" s="508">
        <v>23.607759999999999</v>
      </c>
      <c r="F535" s="509">
        <v>12.32307</v>
      </c>
      <c r="G535" s="510">
        <v>10.88499</v>
      </c>
      <c r="H535" s="510">
        <v>16.445430000000002</v>
      </c>
      <c r="I535" s="511">
        <v>0.52199234488998536</v>
      </c>
      <c r="J535" s="511">
        <v>0.46107678153285192</v>
      </c>
      <c r="K535" s="511">
        <v>0.69661119902947177</v>
      </c>
      <c r="L535" s="534">
        <v>1</v>
      </c>
      <c r="M535" s="513" t="s">
        <v>491</v>
      </c>
    </row>
    <row r="536" spans="1:13" ht="31.3" thickBot="1" x14ac:dyDescent="0.3">
      <c r="A536" s="579" t="s">
        <v>4444</v>
      </c>
      <c r="B536" s="579" t="s">
        <v>1891</v>
      </c>
      <c r="C536" s="575" t="s">
        <v>1892</v>
      </c>
      <c r="D536" s="574" t="s">
        <v>1893</v>
      </c>
      <c r="E536" s="508">
        <v>14.555429999999999</v>
      </c>
      <c r="F536" s="509">
        <v>16.190020000000001</v>
      </c>
      <c r="G536" s="510">
        <v>6.5136019999999997</v>
      </c>
      <c r="H536" s="510">
        <v>11.464600000000001</v>
      </c>
      <c r="I536" s="511">
        <v>1.112301045039549</v>
      </c>
      <c r="J536" s="511">
        <v>0.44750323418820331</v>
      </c>
      <c r="K536" s="511">
        <v>0.78765106905120641</v>
      </c>
      <c r="L536" s="534">
        <v>1</v>
      </c>
      <c r="M536" s="513" t="s">
        <v>775</v>
      </c>
    </row>
    <row r="537" spans="1:13" s="494" customFormat="1" ht="72.45" thickBot="1" x14ac:dyDescent="0.3">
      <c r="A537" s="580" t="s">
        <v>166</v>
      </c>
      <c r="B537" s="580" t="s">
        <v>1894</v>
      </c>
      <c r="C537" s="584" t="s">
        <v>167</v>
      </c>
      <c r="D537" s="619" t="s">
        <v>1895</v>
      </c>
      <c r="E537" s="514">
        <v>30.696960000000001</v>
      </c>
      <c r="F537" s="515">
        <v>28.210339999999999</v>
      </c>
      <c r="G537" s="515">
        <v>10.592779999999999</v>
      </c>
      <c r="H537" s="515">
        <v>7.4124759999999998</v>
      </c>
      <c r="I537" s="516">
        <v>0.91899458448002658</v>
      </c>
      <c r="J537" s="516">
        <v>0.34507586418980901</v>
      </c>
      <c r="K537" s="516">
        <v>0.24147264093903761</v>
      </c>
      <c r="L537" s="535">
        <v>2</v>
      </c>
      <c r="M537" s="518" t="s">
        <v>491</v>
      </c>
    </row>
    <row r="538" spans="1:13" ht="10.75" thickBot="1" x14ac:dyDescent="0.3">
      <c r="A538" s="579" t="s">
        <v>5465</v>
      </c>
      <c r="B538" s="579"/>
      <c r="C538" s="575"/>
      <c r="D538" s="574"/>
      <c r="E538" s="508">
        <v>28.851299999999998</v>
      </c>
      <c r="F538" s="509">
        <v>36.760339999999999</v>
      </c>
      <c r="G538" s="510">
        <v>13.06761</v>
      </c>
      <c r="H538" s="510">
        <v>30.600269999999998</v>
      </c>
      <c r="I538" s="511">
        <v>1.2741311483364701</v>
      </c>
      <c r="J538" s="511">
        <v>0.45292967734556161</v>
      </c>
      <c r="K538" s="511">
        <v>1.0606201453660666</v>
      </c>
      <c r="L538" s="534">
        <v>1</v>
      </c>
      <c r="M538" s="513" t="s">
        <v>491</v>
      </c>
    </row>
    <row r="539" spans="1:13" ht="10.75" thickBot="1" x14ac:dyDescent="0.3">
      <c r="A539" s="579" t="s">
        <v>4445</v>
      </c>
      <c r="B539" s="579"/>
      <c r="C539" s="575"/>
      <c r="D539" s="574"/>
      <c r="E539" s="508">
        <v>44.308750000000003</v>
      </c>
      <c r="F539" s="509">
        <v>19.462440000000001</v>
      </c>
      <c r="G539" s="510">
        <v>16.684049999999999</v>
      </c>
      <c r="H539" s="510">
        <v>19.855609999999999</v>
      </c>
      <c r="I539" s="511">
        <v>0.4392459728608909</v>
      </c>
      <c r="J539" s="511">
        <v>0.37654075098033679</v>
      </c>
      <c r="K539" s="511">
        <v>0.44811938951110103</v>
      </c>
      <c r="L539" s="534">
        <v>3</v>
      </c>
      <c r="M539" s="513" t="s">
        <v>491</v>
      </c>
    </row>
    <row r="540" spans="1:13" ht="10.75" thickBot="1" x14ac:dyDescent="0.3">
      <c r="A540" s="579" t="s">
        <v>4446</v>
      </c>
      <c r="B540" s="579"/>
      <c r="C540" s="575"/>
      <c r="D540" s="574"/>
      <c r="E540" s="508">
        <v>50.958480000000002</v>
      </c>
      <c r="F540" s="509">
        <v>59.154200000000003</v>
      </c>
      <c r="G540" s="510">
        <v>17.691230000000001</v>
      </c>
      <c r="H540" s="510">
        <v>29.603719999999999</v>
      </c>
      <c r="I540" s="511">
        <v>1.1608313277790077</v>
      </c>
      <c r="J540" s="511">
        <v>0.3471694995612114</v>
      </c>
      <c r="K540" s="511">
        <v>0.58093804995753406</v>
      </c>
      <c r="L540" s="534">
        <v>1</v>
      </c>
      <c r="M540" s="513" t="s">
        <v>491</v>
      </c>
    </row>
    <row r="541" spans="1:13" ht="10.75" thickBot="1" x14ac:dyDescent="0.3">
      <c r="A541" s="579" t="s">
        <v>4447</v>
      </c>
      <c r="B541" s="579"/>
      <c r="C541" s="575"/>
      <c r="D541" s="574"/>
      <c r="E541" s="508">
        <v>16.033429999999999</v>
      </c>
      <c r="F541" s="509">
        <v>16.60407</v>
      </c>
      <c r="G541" s="510">
        <v>6.6076829999999998</v>
      </c>
      <c r="H541" s="510">
        <v>13.323230000000001</v>
      </c>
      <c r="I541" s="511">
        <v>1.0355906378111235</v>
      </c>
      <c r="J541" s="511">
        <v>0.41211911612175312</v>
      </c>
      <c r="K541" s="511">
        <v>0.83096567609051841</v>
      </c>
      <c r="L541" s="534">
        <v>1</v>
      </c>
      <c r="M541" s="513" t="s">
        <v>775</v>
      </c>
    </row>
    <row r="542" spans="1:13" ht="21" thickBot="1" x14ac:dyDescent="0.3">
      <c r="A542" s="579" t="s">
        <v>4448</v>
      </c>
      <c r="B542" s="579" t="s">
        <v>1896</v>
      </c>
      <c r="C542" s="575" t="s">
        <v>712</v>
      </c>
      <c r="D542" s="574" t="s">
        <v>1045</v>
      </c>
      <c r="E542" s="508">
        <v>13.8629</v>
      </c>
      <c r="F542" s="509">
        <v>6.7964690000000001</v>
      </c>
      <c r="G542" s="510">
        <v>24.458549999999999</v>
      </c>
      <c r="H542" s="510">
        <v>13.003220000000001</v>
      </c>
      <c r="I542" s="511">
        <v>0.49026314840329227</v>
      </c>
      <c r="J542" s="511">
        <v>1.7643169899515974</v>
      </c>
      <c r="K542" s="511">
        <v>0.93798700127678925</v>
      </c>
      <c r="L542" s="534">
        <v>1</v>
      </c>
      <c r="M542" s="513" t="s">
        <v>775</v>
      </c>
    </row>
    <row r="543" spans="1:13" ht="10.75" thickBot="1" x14ac:dyDescent="0.3">
      <c r="A543" s="579" t="s">
        <v>4449</v>
      </c>
      <c r="B543" s="579"/>
      <c r="C543" s="575"/>
      <c r="D543" s="574"/>
      <c r="E543" s="508">
        <v>13.11478</v>
      </c>
      <c r="F543" s="509">
        <v>13.44727</v>
      </c>
      <c r="G543" s="510">
        <v>5.4301349999999999</v>
      </c>
      <c r="H543" s="510">
        <v>9.8604249999999993</v>
      </c>
      <c r="I543" s="511">
        <v>1.025352312429183</v>
      </c>
      <c r="J543" s="511">
        <v>0.4140469760072224</v>
      </c>
      <c r="K543" s="511">
        <v>0.75185592133455537</v>
      </c>
      <c r="L543" s="534">
        <v>1</v>
      </c>
      <c r="M543" s="513" t="s">
        <v>491</v>
      </c>
    </row>
    <row r="544" spans="1:13" ht="21" thickBot="1" x14ac:dyDescent="0.3">
      <c r="A544" s="579" t="s">
        <v>5466</v>
      </c>
      <c r="B544" s="579" t="s">
        <v>1897</v>
      </c>
      <c r="C544" s="575" t="s">
        <v>709</v>
      </c>
      <c r="D544" s="574" t="s">
        <v>1898</v>
      </c>
      <c r="E544" s="508">
        <v>13.44645</v>
      </c>
      <c r="F544" s="509">
        <v>11.80283</v>
      </c>
      <c r="G544" s="510">
        <v>5.8572410000000001</v>
      </c>
      <c r="H544" s="510">
        <v>10.079179999999999</v>
      </c>
      <c r="I544" s="511">
        <v>0.8777655068809983</v>
      </c>
      <c r="J544" s="511">
        <v>0.43559757408089123</v>
      </c>
      <c r="K544" s="511">
        <v>0.74957925697860761</v>
      </c>
      <c r="L544" s="534">
        <v>1</v>
      </c>
      <c r="M544" s="513" t="s">
        <v>775</v>
      </c>
    </row>
    <row r="545" spans="1:13" ht="10.75" thickBot="1" x14ac:dyDescent="0.3">
      <c r="A545" s="579" t="s">
        <v>222</v>
      </c>
      <c r="B545" s="579"/>
      <c r="C545" s="575"/>
      <c r="D545" s="574"/>
      <c r="E545" s="508">
        <v>36.972380000000001</v>
      </c>
      <c r="F545" s="509">
        <v>19.453959999999999</v>
      </c>
      <c r="G545" s="510">
        <v>9.5197140000000005</v>
      </c>
      <c r="H545" s="510">
        <v>17.1538</v>
      </c>
      <c r="I545" s="511">
        <v>0.52617548559221772</v>
      </c>
      <c r="J545" s="511">
        <v>0.25748177423254875</v>
      </c>
      <c r="K545" s="511">
        <v>0.46396255799599595</v>
      </c>
      <c r="L545" s="534">
        <v>2</v>
      </c>
      <c r="M545" s="513" t="s">
        <v>491</v>
      </c>
    </row>
    <row r="546" spans="1:13" ht="10.75" thickBot="1" x14ac:dyDescent="0.3">
      <c r="A546" s="579" t="s">
        <v>5467</v>
      </c>
      <c r="B546" s="579"/>
      <c r="C546" s="575"/>
      <c r="D546" s="574"/>
      <c r="E546" s="508">
        <v>29.970020000000002</v>
      </c>
      <c r="F546" s="509">
        <v>29.222639999999998</v>
      </c>
      <c r="G546" s="510">
        <v>14.785119999999999</v>
      </c>
      <c r="H546" s="510">
        <v>20.744479999999999</v>
      </c>
      <c r="I546" s="511">
        <v>0.97506241237076241</v>
      </c>
      <c r="J546" s="511">
        <v>0.49333033478122462</v>
      </c>
      <c r="K546" s="511">
        <v>0.69217437959667694</v>
      </c>
      <c r="L546" s="534">
        <v>1</v>
      </c>
      <c r="M546" s="513" t="s">
        <v>775</v>
      </c>
    </row>
    <row r="547" spans="1:13" ht="10.75" thickBot="1" x14ac:dyDescent="0.3">
      <c r="A547" s="579" t="s">
        <v>4450</v>
      </c>
      <c r="B547" s="579"/>
      <c r="C547" s="575"/>
      <c r="D547" s="574"/>
      <c r="E547" s="508">
        <v>16.30667</v>
      </c>
      <c r="F547" s="509">
        <v>9.1453199999999999</v>
      </c>
      <c r="G547" s="510">
        <v>6.0573290000000002</v>
      </c>
      <c r="H547" s="510">
        <v>10.969340000000001</v>
      </c>
      <c r="I547" s="511">
        <v>0.56083308241351548</v>
      </c>
      <c r="J547" s="511">
        <v>0.37146327239099092</v>
      </c>
      <c r="K547" s="511">
        <v>0.67269037761848371</v>
      </c>
      <c r="L547" s="534">
        <v>1</v>
      </c>
      <c r="M547" s="513" t="s">
        <v>491</v>
      </c>
    </row>
    <row r="548" spans="1:13" ht="10.75" thickBot="1" x14ac:dyDescent="0.3">
      <c r="A548" s="579" t="s">
        <v>4451</v>
      </c>
      <c r="B548" s="579" t="s">
        <v>1899</v>
      </c>
      <c r="C548" s="575" t="s">
        <v>1703</v>
      </c>
      <c r="D548" s="574"/>
      <c r="E548" s="508">
        <v>74.443029999999993</v>
      </c>
      <c r="F548" s="509">
        <v>70.654859999999999</v>
      </c>
      <c r="G548" s="510">
        <v>33.724159999999998</v>
      </c>
      <c r="H548" s="510">
        <v>46.916060000000002</v>
      </c>
      <c r="I548" s="511">
        <v>0.94911316747854035</v>
      </c>
      <c r="J548" s="511">
        <v>0.45301971185213713</v>
      </c>
      <c r="K548" s="511">
        <v>0.63022770566969144</v>
      </c>
      <c r="L548" s="534">
        <v>1</v>
      </c>
      <c r="M548" s="513" t="s">
        <v>491</v>
      </c>
    </row>
    <row r="549" spans="1:13" ht="10.75" thickBot="1" x14ac:dyDescent="0.3">
      <c r="A549" s="579" t="s">
        <v>5468</v>
      </c>
      <c r="B549" s="579"/>
      <c r="C549" s="575"/>
      <c r="D549" s="574"/>
      <c r="E549" s="508">
        <v>23.653749999999999</v>
      </c>
      <c r="F549" s="509">
        <v>28.74137</v>
      </c>
      <c r="G549" s="510">
        <v>11.00779</v>
      </c>
      <c r="H549" s="510">
        <v>23.96077</v>
      </c>
      <c r="I549" s="511">
        <v>1.2150872483221478</v>
      </c>
      <c r="J549" s="511">
        <v>0.46537187549542886</v>
      </c>
      <c r="K549" s="511">
        <v>1.0129797600803256</v>
      </c>
      <c r="L549" s="534">
        <v>1</v>
      </c>
      <c r="M549" s="513" t="s">
        <v>775</v>
      </c>
    </row>
    <row r="550" spans="1:13" ht="41.6" thickBot="1" x14ac:dyDescent="0.3">
      <c r="A550" s="579" t="s">
        <v>4452</v>
      </c>
      <c r="B550" s="579"/>
      <c r="C550" s="575" t="s">
        <v>709</v>
      </c>
      <c r="D550" s="574" t="s">
        <v>1900</v>
      </c>
      <c r="E550" s="508">
        <v>21.57114</v>
      </c>
      <c r="F550" s="509">
        <v>17.820060000000002</v>
      </c>
      <c r="G550" s="510">
        <v>9.4174039999999994</v>
      </c>
      <c r="H550" s="510">
        <v>29.32105</v>
      </c>
      <c r="I550" s="511">
        <v>0.82610654791540927</v>
      </c>
      <c r="J550" s="511">
        <v>0.43657423761562902</v>
      </c>
      <c r="K550" s="511">
        <v>1.3592721571507116</v>
      </c>
      <c r="L550" s="534">
        <v>1</v>
      </c>
      <c r="M550" s="513" t="s">
        <v>491</v>
      </c>
    </row>
    <row r="551" spans="1:13" ht="21" thickBot="1" x14ac:dyDescent="0.3">
      <c r="A551" s="579" t="s">
        <v>4453</v>
      </c>
      <c r="B551" s="579"/>
      <c r="C551" s="575" t="s">
        <v>1901</v>
      </c>
      <c r="D551" s="574" t="s">
        <v>1902</v>
      </c>
      <c r="E551" s="508">
        <v>22.257180000000002</v>
      </c>
      <c r="F551" s="509">
        <v>22.362570000000002</v>
      </c>
      <c r="G551" s="510">
        <v>10.44778</v>
      </c>
      <c r="H551" s="510">
        <v>25.70478</v>
      </c>
      <c r="I551" s="511">
        <v>1.0047351012122829</v>
      </c>
      <c r="J551" s="511">
        <v>0.4694116685042759</v>
      </c>
      <c r="K551" s="511">
        <v>1.1548983294379611</v>
      </c>
      <c r="L551" s="534">
        <v>1</v>
      </c>
      <c r="M551" s="513" t="s">
        <v>775</v>
      </c>
    </row>
    <row r="552" spans="1:13" ht="10.75" thickBot="1" x14ac:dyDescent="0.3">
      <c r="A552" s="579" t="s">
        <v>4454</v>
      </c>
      <c r="B552" s="579" t="s">
        <v>1903</v>
      </c>
      <c r="C552" s="575" t="s">
        <v>1904</v>
      </c>
      <c r="D552" s="574" t="s">
        <v>1905</v>
      </c>
      <c r="E552" s="508">
        <v>46.732590000000002</v>
      </c>
      <c r="F552" s="509">
        <v>51.771659999999997</v>
      </c>
      <c r="G552" s="510">
        <v>17.209250000000001</v>
      </c>
      <c r="H552" s="510">
        <v>18.23443</v>
      </c>
      <c r="I552" s="511">
        <v>1.1078277493286803</v>
      </c>
      <c r="J552" s="511">
        <v>0.36824943791901971</v>
      </c>
      <c r="K552" s="511">
        <v>0.39018659141297324</v>
      </c>
      <c r="L552" s="534">
        <v>2</v>
      </c>
      <c r="M552" s="513" t="s">
        <v>491</v>
      </c>
    </row>
    <row r="553" spans="1:13" ht="10.75" thickBot="1" x14ac:dyDescent="0.3">
      <c r="A553" s="579" t="s">
        <v>5469</v>
      </c>
      <c r="B553" s="579"/>
      <c r="C553" s="575"/>
      <c r="D553" s="574"/>
      <c r="E553" s="508">
        <v>42.43441</v>
      </c>
      <c r="F553" s="509">
        <v>42.283969999999997</v>
      </c>
      <c r="G553" s="510">
        <v>17.071899999999999</v>
      </c>
      <c r="H553" s="510">
        <v>32.333060000000003</v>
      </c>
      <c r="I553" s="511">
        <v>0.99645476395217925</v>
      </c>
      <c r="J553" s="511">
        <v>0.40231265145432682</v>
      </c>
      <c r="K553" s="511">
        <v>0.76195380117220912</v>
      </c>
      <c r="L553" s="534">
        <v>1</v>
      </c>
      <c r="M553" s="513" t="s">
        <v>491</v>
      </c>
    </row>
    <row r="554" spans="1:13" s="494" customFormat="1" ht="51.9" thickBot="1" x14ac:dyDescent="0.3">
      <c r="A554" s="580" t="s">
        <v>4455</v>
      </c>
      <c r="B554" s="580" t="s">
        <v>1906</v>
      </c>
      <c r="C554" s="584" t="s">
        <v>1907</v>
      </c>
      <c r="D554" s="619" t="s">
        <v>1908</v>
      </c>
      <c r="E554" s="514">
        <v>65.191119999999998</v>
      </c>
      <c r="F554" s="515">
        <v>55.587110000000003</v>
      </c>
      <c r="G554" s="515">
        <v>28.266739999999999</v>
      </c>
      <c r="H554" s="515">
        <v>71.343059999999994</v>
      </c>
      <c r="I554" s="516">
        <v>0.85267916857387949</v>
      </c>
      <c r="J554" s="516">
        <v>0.43359801150831584</v>
      </c>
      <c r="K554" s="516">
        <v>1.0943677605170765</v>
      </c>
      <c r="L554" s="535">
        <v>1</v>
      </c>
      <c r="M554" s="518" t="s">
        <v>775</v>
      </c>
    </row>
    <row r="555" spans="1:13" ht="10.75" thickBot="1" x14ac:dyDescent="0.3">
      <c r="A555" s="579" t="s">
        <v>5470</v>
      </c>
      <c r="B555" s="579"/>
      <c r="C555" s="575" t="s">
        <v>861</v>
      </c>
      <c r="D555" s="574"/>
      <c r="E555" s="508">
        <v>13.19004</v>
      </c>
      <c r="F555" s="509">
        <v>11.05068</v>
      </c>
      <c r="G555" s="510">
        <v>6.5627829999999996</v>
      </c>
      <c r="H555" s="510">
        <v>9.8657839999999997</v>
      </c>
      <c r="I555" s="511">
        <v>0.83780488914362661</v>
      </c>
      <c r="J555" s="511">
        <v>0.49755595889019288</v>
      </c>
      <c r="K555" s="511">
        <v>0.74797225785516952</v>
      </c>
      <c r="L555" s="534">
        <v>1</v>
      </c>
      <c r="M555" s="513" t="s">
        <v>491</v>
      </c>
    </row>
    <row r="556" spans="1:13" ht="41.6" thickBot="1" x14ac:dyDescent="0.3">
      <c r="A556" s="579" t="s">
        <v>5471</v>
      </c>
      <c r="B556" s="579" t="s">
        <v>1909</v>
      </c>
      <c r="C556" s="575" t="s">
        <v>1514</v>
      </c>
      <c r="D556" s="574" t="s">
        <v>1910</v>
      </c>
      <c r="E556" s="508">
        <v>12.68543</v>
      </c>
      <c r="F556" s="509">
        <v>9.3768969999999996</v>
      </c>
      <c r="G556" s="510">
        <v>8.5642379999999996</v>
      </c>
      <c r="H556" s="510">
        <v>5.5243669999999998</v>
      </c>
      <c r="I556" s="511">
        <v>0.73918637365859885</v>
      </c>
      <c r="J556" s="511">
        <v>0.67512398081893943</v>
      </c>
      <c r="K556" s="511">
        <v>0.43548913990302257</v>
      </c>
      <c r="L556" s="534">
        <v>1</v>
      </c>
      <c r="M556" s="513" t="s">
        <v>775</v>
      </c>
    </row>
    <row r="557" spans="1:13" ht="10.75" thickBot="1" x14ac:dyDescent="0.3">
      <c r="A557" s="579" t="s">
        <v>4456</v>
      </c>
      <c r="B557" s="579"/>
      <c r="C557" s="575" t="s">
        <v>1911</v>
      </c>
      <c r="D557" s="574"/>
      <c r="E557" s="508">
        <v>56.832509999999999</v>
      </c>
      <c r="F557" s="509">
        <v>53.626260000000002</v>
      </c>
      <c r="G557" s="510">
        <v>16.95082</v>
      </c>
      <c r="H557" s="510">
        <v>35.850630000000002</v>
      </c>
      <c r="I557" s="511">
        <v>0.94358422670404674</v>
      </c>
      <c r="J557" s="511">
        <v>0.2982592181833954</v>
      </c>
      <c r="K557" s="511">
        <v>0.63081201234997364</v>
      </c>
      <c r="L557" s="534">
        <v>1</v>
      </c>
      <c r="M557" s="513" t="s">
        <v>491</v>
      </c>
    </row>
    <row r="558" spans="1:13" ht="10.75" thickBot="1" x14ac:dyDescent="0.3">
      <c r="A558" s="579" t="s">
        <v>4457</v>
      </c>
      <c r="B558" s="579" t="s">
        <v>1912</v>
      </c>
      <c r="C558" s="575" t="s">
        <v>1539</v>
      </c>
      <c r="D558" s="574"/>
      <c r="E558" s="508">
        <v>74.589659999999995</v>
      </c>
      <c r="F558" s="509">
        <v>70.412509999999997</v>
      </c>
      <c r="G558" s="510">
        <v>29.72662</v>
      </c>
      <c r="H558" s="510">
        <v>61.421300000000002</v>
      </c>
      <c r="I558" s="511">
        <v>0.94399827000149894</v>
      </c>
      <c r="J558" s="511">
        <v>0.39853540021498962</v>
      </c>
      <c r="K558" s="511">
        <v>0.82345595890904999</v>
      </c>
      <c r="L558" s="534">
        <v>1</v>
      </c>
      <c r="M558" s="513" t="s">
        <v>491</v>
      </c>
    </row>
    <row r="559" spans="1:13" ht="10.75" thickBot="1" x14ac:dyDescent="0.3">
      <c r="A559" s="579" t="s">
        <v>5472</v>
      </c>
      <c r="B559" s="579"/>
      <c r="C559" s="575"/>
      <c r="D559" s="574"/>
      <c r="E559" s="508">
        <v>30.101970000000001</v>
      </c>
      <c r="F559" s="509">
        <v>34.266269999999999</v>
      </c>
      <c r="G559" s="510">
        <v>14.019439999999999</v>
      </c>
      <c r="H559" s="510">
        <v>24.173449999999999</v>
      </c>
      <c r="I559" s="511">
        <v>1.1383397830773201</v>
      </c>
      <c r="J559" s="511">
        <v>0.46573164480597112</v>
      </c>
      <c r="K559" s="511">
        <v>0.80305209260390586</v>
      </c>
      <c r="L559" s="534">
        <v>1</v>
      </c>
      <c r="M559" s="513" t="s">
        <v>491</v>
      </c>
    </row>
    <row r="560" spans="1:13" ht="10.75" thickBot="1" x14ac:dyDescent="0.3">
      <c r="A560" s="579" t="s">
        <v>4458</v>
      </c>
      <c r="B560" s="579"/>
      <c r="C560" s="575"/>
      <c r="D560" s="574"/>
      <c r="E560" s="508">
        <v>19.96238</v>
      </c>
      <c r="F560" s="509">
        <v>17.952670000000001</v>
      </c>
      <c r="G560" s="510">
        <v>9.7983349999999998</v>
      </c>
      <c r="H560" s="510">
        <v>17.082879999999999</v>
      </c>
      <c r="I560" s="511">
        <v>0.89932513057060337</v>
      </c>
      <c r="J560" s="511">
        <v>0.49084002007776628</v>
      </c>
      <c r="K560" s="511">
        <v>0.85575367265827018</v>
      </c>
      <c r="L560" s="534">
        <v>1</v>
      </c>
      <c r="M560" s="513" t="s">
        <v>775</v>
      </c>
    </row>
    <row r="561" spans="1:13" ht="10.75" thickBot="1" x14ac:dyDescent="0.3">
      <c r="A561" s="579" t="s">
        <v>4459</v>
      </c>
      <c r="B561" s="579"/>
      <c r="C561" s="575"/>
      <c r="D561" s="574"/>
      <c r="E561" s="508">
        <v>581.68799999999999</v>
      </c>
      <c r="F561" s="509">
        <v>188.21789999999999</v>
      </c>
      <c r="G561" s="510">
        <v>334.02800000000002</v>
      </c>
      <c r="H561" s="510">
        <v>279.00130000000001</v>
      </c>
      <c r="I561" s="511">
        <v>0.32357191484094566</v>
      </c>
      <c r="J561" s="511">
        <v>0.57423911100108649</v>
      </c>
      <c r="K561" s="511">
        <v>0.47964080400489612</v>
      </c>
      <c r="L561" s="534">
        <v>2</v>
      </c>
      <c r="M561" s="513" t="s">
        <v>775</v>
      </c>
    </row>
    <row r="562" spans="1:13" ht="10.75" thickBot="1" x14ac:dyDescent="0.3">
      <c r="A562" s="579" t="s">
        <v>5473</v>
      </c>
      <c r="B562" s="579"/>
      <c r="C562" s="575"/>
      <c r="D562" s="574"/>
      <c r="E562" s="508">
        <v>17.087679999999999</v>
      </c>
      <c r="F562" s="509">
        <v>12.748620000000001</v>
      </c>
      <c r="G562" s="510">
        <v>6.6153630000000003</v>
      </c>
      <c r="H562" s="510">
        <v>9.4077520000000003</v>
      </c>
      <c r="I562" s="511">
        <v>0.7460708533867676</v>
      </c>
      <c r="J562" s="511">
        <v>0.38714225687746967</v>
      </c>
      <c r="K562" s="511">
        <v>0.55055759471151156</v>
      </c>
      <c r="L562" s="534">
        <v>1</v>
      </c>
      <c r="M562" s="513" t="s">
        <v>491</v>
      </c>
    </row>
    <row r="563" spans="1:13" ht="10.75" thickBot="1" x14ac:dyDescent="0.3">
      <c r="A563" s="579" t="s">
        <v>4460</v>
      </c>
      <c r="B563" s="579"/>
      <c r="C563" s="575"/>
      <c r="D563" s="574"/>
      <c r="E563" s="508">
        <v>28.233000000000001</v>
      </c>
      <c r="F563" s="509">
        <v>32.861409999999999</v>
      </c>
      <c r="G563" s="510">
        <v>11.217079999999999</v>
      </c>
      <c r="H563" s="510">
        <v>20.70618</v>
      </c>
      <c r="I563" s="511">
        <v>1.1639361739808025</v>
      </c>
      <c r="J563" s="511">
        <v>0.39730386427230541</v>
      </c>
      <c r="K563" s="511">
        <v>0.73340346403145251</v>
      </c>
      <c r="L563" s="534">
        <v>1</v>
      </c>
      <c r="M563" s="513" t="s">
        <v>775</v>
      </c>
    </row>
    <row r="564" spans="1:13" ht="31.3" thickBot="1" x14ac:dyDescent="0.3">
      <c r="A564" s="579" t="s">
        <v>4461</v>
      </c>
      <c r="B564" s="579" t="s">
        <v>1913</v>
      </c>
      <c r="C564" s="575" t="s">
        <v>1451</v>
      </c>
      <c r="D564" s="574" t="s">
        <v>1914</v>
      </c>
      <c r="E564" s="508">
        <v>20.124189999999999</v>
      </c>
      <c r="F564" s="509">
        <v>17.894960000000001</v>
      </c>
      <c r="G564" s="510">
        <v>8.9599600000000006</v>
      </c>
      <c r="H564" s="510">
        <v>16.142469999999999</v>
      </c>
      <c r="I564" s="511">
        <v>0.88922634898597175</v>
      </c>
      <c r="J564" s="511">
        <v>0.44523332367663004</v>
      </c>
      <c r="K564" s="511">
        <v>0.80214259555291423</v>
      </c>
      <c r="L564" s="534">
        <v>1</v>
      </c>
      <c r="M564" s="513" t="s">
        <v>775</v>
      </c>
    </row>
    <row r="565" spans="1:13" ht="10.75" thickBot="1" x14ac:dyDescent="0.3">
      <c r="A565" s="579" t="s">
        <v>4462</v>
      </c>
      <c r="B565" s="579"/>
      <c r="C565" s="575"/>
      <c r="D565" s="574"/>
      <c r="E565" s="508">
        <v>24.379740000000002</v>
      </c>
      <c r="F565" s="509">
        <v>18.046430000000001</v>
      </c>
      <c r="G565" s="510">
        <v>10.382490000000001</v>
      </c>
      <c r="H565" s="510">
        <v>15.282360000000001</v>
      </c>
      <c r="I565" s="511">
        <v>0.74022241418489287</v>
      </c>
      <c r="J565" s="511">
        <v>0.42586549323331585</v>
      </c>
      <c r="K565" s="511">
        <v>0.62684671780749091</v>
      </c>
      <c r="L565" s="534">
        <v>1</v>
      </c>
      <c r="M565" s="513" t="s">
        <v>775</v>
      </c>
    </row>
    <row r="566" spans="1:13" ht="10.75" thickBot="1" x14ac:dyDescent="0.3">
      <c r="A566" s="579" t="s">
        <v>5474</v>
      </c>
      <c r="B566" s="579"/>
      <c r="C566" s="575"/>
      <c r="D566" s="574"/>
      <c r="E566" s="508">
        <v>17.70758</v>
      </c>
      <c r="F566" s="509">
        <v>19.42595</v>
      </c>
      <c r="G566" s="510">
        <v>8.3132409999999997</v>
      </c>
      <c r="H566" s="510">
        <v>12.24518</v>
      </c>
      <c r="I566" s="511">
        <v>1.0970414929651595</v>
      </c>
      <c r="J566" s="511">
        <v>0.46947358137023804</v>
      </c>
      <c r="K566" s="511">
        <v>0.69152193580376309</v>
      </c>
      <c r="L566" s="534">
        <v>1</v>
      </c>
      <c r="M566" s="513" t="s">
        <v>491</v>
      </c>
    </row>
    <row r="567" spans="1:13" ht="10.75" thickBot="1" x14ac:dyDescent="0.3">
      <c r="A567" s="579" t="s">
        <v>4463</v>
      </c>
      <c r="B567" s="579"/>
      <c r="C567" s="575"/>
      <c r="D567" s="574"/>
      <c r="E567" s="508">
        <v>173.86670000000001</v>
      </c>
      <c r="F567" s="509">
        <v>267.27210000000002</v>
      </c>
      <c r="G567" s="510">
        <v>41.29486</v>
      </c>
      <c r="H567" s="510">
        <v>68.980379999999997</v>
      </c>
      <c r="I567" s="511">
        <v>1.5372242068205126</v>
      </c>
      <c r="J567" s="511">
        <v>0.23750873514019646</v>
      </c>
      <c r="K567" s="511">
        <v>0.39674290706616044</v>
      </c>
      <c r="L567" s="534">
        <v>2</v>
      </c>
      <c r="M567" s="513" t="s">
        <v>775</v>
      </c>
    </row>
    <row r="568" spans="1:13" ht="10.75" thickBot="1" x14ac:dyDescent="0.3">
      <c r="A568" s="579" t="s">
        <v>5475</v>
      </c>
      <c r="B568" s="579" t="s">
        <v>1915</v>
      </c>
      <c r="C568" s="575" t="s">
        <v>1916</v>
      </c>
      <c r="D568" s="574" t="s">
        <v>1917</v>
      </c>
      <c r="E568" s="508">
        <v>33.878329999999998</v>
      </c>
      <c r="F568" s="509">
        <v>24.32779</v>
      </c>
      <c r="G568" s="510">
        <v>12.634589999999999</v>
      </c>
      <c r="H568" s="510">
        <v>20.654910000000001</v>
      </c>
      <c r="I568" s="511">
        <v>0.71809295204338586</v>
      </c>
      <c r="J568" s="511">
        <v>0.37294016558667442</v>
      </c>
      <c r="K568" s="511">
        <v>0.60967910755931598</v>
      </c>
      <c r="L568" s="534">
        <v>1</v>
      </c>
      <c r="M568" s="513" t="s">
        <v>491</v>
      </c>
    </row>
    <row r="569" spans="1:13" ht="10.75" thickBot="1" x14ac:dyDescent="0.3">
      <c r="A569" s="579" t="s">
        <v>5476</v>
      </c>
      <c r="B569" s="579"/>
      <c r="C569" s="575"/>
      <c r="D569" s="574"/>
      <c r="E569" s="508">
        <v>21.961279999999999</v>
      </c>
      <c r="F569" s="509">
        <v>24.12866</v>
      </c>
      <c r="G569" s="510">
        <v>5.4852509999999999</v>
      </c>
      <c r="H569" s="510">
        <v>18.624569999999999</v>
      </c>
      <c r="I569" s="511">
        <v>1.0986909688324178</v>
      </c>
      <c r="J569" s="511">
        <v>0.24976918467411738</v>
      </c>
      <c r="K569" s="511">
        <v>0.84806395619927433</v>
      </c>
      <c r="L569" s="534">
        <v>1</v>
      </c>
      <c r="M569" s="513" t="s">
        <v>491</v>
      </c>
    </row>
    <row r="570" spans="1:13" ht="10.75" thickBot="1" x14ac:dyDescent="0.3">
      <c r="A570" s="579" t="s">
        <v>4464</v>
      </c>
      <c r="B570" s="579"/>
      <c r="C570" s="575"/>
      <c r="D570" s="574"/>
      <c r="E570" s="508">
        <v>15.44946</v>
      </c>
      <c r="F570" s="509">
        <v>15.71683</v>
      </c>
      <c r="G570" s="510">
        <v>7.1459229999999998</v>
      </c>
      <c r="H570" s="510">
        <v>12.22368</v>
      </c>
      <c r="I570" s="511">
        <v>1.0173061064917479</v>
      </c>
      <c r="J570" s="511">
        <v>0.46253545431361354</v>
      </c>
      <c r="K570" s="511">
        <v>0.79120435277349499</v>
      </c>
      <c r="L570" s="534">
        <v>1</v>
      </c>
      <c r="M570" s="513" t="s">
        <v>775</v>
      </c>
    </row>
    <row r="571" spans="1:13" ht="10.75" thickBot="1" x14ac:dyDescent="0.3">
      <c r="A571" s="579" t="s">
        <v>4465</v>
      </c>
      <c r="B571" s="579"/>
      <c r="C571" s="575"/>
      <c r="D571" s="574"/>
      <c r="E571" s="508">
        <v>12.820510000000001</v>
      </c>
      <c r="F571" s="509">
        <v>21.864329999999999</v>
      </c>
      <c r="G571" s="510">
        <v>8.2217819999999993</v>
      </c>
      <c r="H571" s="510">
        <v>5.4505229999999996</v>
      </c>
      <c r="I571" s="511">
        <v>1.7054181151919852</v>
      </c>
      <c r="J571" s="511">
        <v>0.6412991370858101</v>
      </c>
      <c r="K571" s="511">
        <v>0.42514088753099522</v>
      </c>
      <c r="L571" s="534">
        <v>1</v>
      </c>
      <c r="M571" s="513" t="s">
        <v>775</v>
      </c>
    </row>
    <row r="572" spans="1:13" ht="10.75" thickBot="1" x14ac:dyDescent="0.3">
      <c r="A572" s="579" t="s">
        <v>5477</v>
      </c>
      <c r="B572" s="579"/>
      <c r="C572" s="575"/>
      <c r="D572" s="574"/>
      <c r="E572" s="508">
        <v>14.365259999999999</v>
      </c>
      <c r="F572" s="509">
        <v>16.494949999999999</v>
      </c>
      <c r="G572" s="510">
        <v>7.0340280000000002</v>
      </c>
      <c r="H572" s="510">
        <v>6.3259920000000003</v>
      </c>
      <c r="I572" s="511">
        <v>1.1482527987659117</v>
      </c>
      <c r="J572" s="511">
        <v>0.48965546046503861</v>
      </c>
      <c r="K572" s="511">
        <v>0.44036738631949585</v>
      </c>
      <c r="L572" s="534">
        <v>2</v>
      </c>
      <c r="M572" s="513" t="s">
        <v>775</v>
      </c>
    </row>
    <row r="573" spans="1:13" ht="10.75" thickBot="1" x14ac:dyDescent="0.3">
      <c r="A573" s="579" t="s">
        <v>4466</v>
      </c>
      <c r="B573" s="579"/>
      <c r="C573" s="575"/>
      <c r="D573" s="574"/>
      <c r="E573" s="508">
        <v>24.332439999999998</v>
      </c>
      <c r="F573" s="509">
        <v>20.99493</v>
      </c>
      <c r="G573" s="510">
        <v>9.7181890000000006</v>
      </c>
      <c r="H573" s="510">
        <v>13.14639</v>
      </c>
      <c r="I573" s="511">
        <v>0.86283701922207556</v>
      </c>
      <c r="J573" s="511">
        <v>0.39939229275814514</v>
      </c>
      <c r="K573" s="511">
        <v>0.54028243776620843</v>
      </c>
      <c r="L573" s="534">
        <v>1</v>
      </c>
      <c r="M573" s="513" t="s">
        <v>491</v>
      </c>
    </row>
    <row r="574" spans="1:13" ht="10.75" thickBot="1" x14ac:dyDescent="0.3">
      <c r="A574" s="579" t="s">
        <v>4467</v>
      </c>
      <c r="B574" s="579"/>
      <c r="C574" s="575"/>
      <c r="D574" s="574"/>
      <c r="E574" s="508">
        <v>17.564730000000001</v>
      </c>
      <c r="F574" s="509">
        <v>10.272919999999999</v>
      </c>
      <c r="G574" s="510">
        <v>9.6070469999999997</v>
      </c>
      <c r="H574" s="510">
        <v>7.4968909999999997</v>
      </c>
      <c r="I574" s="511">
        <v>0.5848606838818472</v>
      </c>
      <c r="J574" s="511">
        <v>0.54695102059638834</v>
      </c>
      <c r="K574" s="511">
        <v>0.42681504355603528</v>
      </c>
      <c r="L574" s="534">
        <v>1</v>
      </c>
      <c r="M574" s="513" t="s">
        <v>775</v>
      </c>
    </row>
    <row r="575" spans="1:13" ht="41.6" thickBot="1" x14ac:dyDescent="0.3">
      <c r="A575" s="579" t="s">
        <v>4468</v>
      </c>
      <c r="B575" s="579" t="s">
        <v>1918</v>
      </c>
      <c r="C575" s="575" t="s">
        <v>712</v>
      </c>
      <c r="D575" s="574" t="s">
        <v>1919</v>
      </c>
      <c r="E575" s="508">
        <v>42.80986</v>
      </c>
      <c r="F575" s="509">
        <v>17.129180000000002</v>
      </c>
      <c r="G575" s="510">
        <v>74.599410000000006</v>
      </c>
      <c r="H575" s="510">
        <v>25.03302</v>
      </c>
      <c r="I575" s="511">
        <v>0.40012230827197287</v>
      </c>
      <c r="J575" s="511">
        <v>1.7425754253809755</v>
      </c>
      <c r="K575" s="511">
        <v>0.58474893400725914</v>
      </c>
      <c r="L575" s="534">
        <v>1</v>
      </c>
      <c r="M575" s="513" t="s">
        <v>775</v>
      </c>
    </row>
    <row r="576" spans="1:13" ht="10.75" thickBot="1" x14ac:dyDescent="0.3">
      <c r="A576" s="579" t="s">
        <v>4469</v>
      </c>
      <c r="B576" s="579"/>
      <c r="C576" s="575" t="s">
        <v>1920</v>
      </c>
      <c r="D576" s="574" t="s">
        <v>1921</v>
      </c>
      <c r="E576" s="508">
        <v>26.40532</v>
      </c>
      <c r="F576" s="509">
        <v>23.979220000000002</v>
      </c>
      <c r="G576" s="510">
        <v>12.756349999999999</v>
      </c>
      <c r="H576" s="510">
        <v>23.828990000000001</v>
      </c>
      <c r="I576" s="511">
        <v>0.90812078778064431</v>
      </c>
      <c r="J576" s="511">
        <v>0.48309772424647757</v>
      </c>
      <c r="K576" s="511">
        <v>0.9024314039746536</v>
      </c>
      <c r="L576" s="534">
        <v>1</v>
      </c>
      <c r="M576" s="513" t="s">
        <v>491</v>
      </c>
    </row>
    <row r="577" spans="1:13" ht="10.75" thickBot="1" x14ac:dyDescent="0.3">
      <c r="A577" s="579" t="s">
        <v>4470</v>
      </c>
      <c r="B577" s="579"/>
      <c r="C577" s="575"/>
      <c r="D577" s="574"/>
      <c r="E577" s="508">
        <v>87.373000000000005</v>
      </c>
      <c r="F577" s="509">
        <v>46.436920000000001</v>
      </c>
      <c r="G577" s="510">
        <v>68.054159999999996</v>
      </c>
      <c r="H577" s="510">
        <v>10.773680000000001</v>
      </c>
      <c r="I577" s="511">
        <v>0.53147906103716247</v>
      </c>
      <c r="J577" s="511">
        <v>0.77889233516074752</v>
      </c>
      <c r="K577" s="511">
        <v>0.12330674235747885</v>
      </c>
      <c r="L577" s="534">
        <v>1</v>
      </c>
      <c r="M577" s="513" t="s">
        <v>775</v>
      </c>
    </row>
    <row r="578" spans="1:13" ht="10.75" thickBot="1" x14ac:dyDescent="0.3">
      <c r="A578" s="579" t="s">
        <v>4471</v>
      </c>
      <c r="B578" s="579"/>
      <c r="C578" s="575"/>
      <c r="D578" s="574"/>
      <c r="E578" s="508">
        <v>41.507959999999997</v>
      </c>
      <c r="F578" s="509">
        <v>20.161370000000002</v>
      </c>
      <c r="G578" s="510">
        <v>34.794269999999997</v>
      </c>
      <c r="H578" s="510">
        <v>5.932696</v>
      </c>
      <c r="I578" s="511">
        <v>0.48572297939961401</v>
      </c>
      <c r="J578" s="511">
        <v>0.83825536114036925</v>
      </c>
      <c r="K578" s="511">
        <v>0.14292911528294816</v>
      </c>
      <c r="L578" s="534">
        <v>2</v>
      </c>
      <c r="M578" s="513" t="s">
        <v>775</v>
      </c>
    </row>
    <row r="579" spans="1:13" ht="10.75" thickBot="1" x14ac:dyDescent="0.3">
      <c r="A579" s="579" t="s">
        <v>3853</v>
      </c>
      <c r="B579" s="579"/>
      <c r="C579" s="575"/>
      <c r="D579" s="574"/>
      <c r="E579" s="508">
        <v>18.517330000000001</v>
      </c>
      <c r="F579" s="509">
        <v>8.7627889999999997</v>
      </c>
      <c r="G579" s="510">
        <v>83.545230000000004</v>
      </c>
      <c r="H579" s="510">
        <v>69.094920000000002</v>
      </c>
      <c r="I579" s="511">
        <v>0.47322097732232449</v>
      </c>
      <c r="J579" s="511">
        <v>4.5117319829586666</v>
      </c>
      <c r="K579" s="511">
        <v>3.7313651590159056</v>
      </c>
      <c r="L579" s="534">
        <v>1</v>
      </c>
      <c r="M579" s="513" t="s">
        <v>775</v>
      </c>
    </row>
    <row r="580" spans="1:13" ht="10.75" thickBot="1" x14ac:dyDescent="0.3">
      <c r="A580" s="579" t="s">
        <v>4472</v>
      </c>
      <c r="B580" s="579"/>
      <c r="C580" s="575"/>
      <c r="D580" s="574"/>
      <c r="E580" s="508">
        <v>240.85839999999999</v>
      </c>
      <c r="F580" s="509">
        <v>363.25810000000001</v>
      </c>
      <c r="G580" s="510">
        <v>103.31950000000001</v>
      </c>
      <c r="H580" s="510">
        <v>128.6275</v>
      </c>
      <c r="I580" s="511">
        <v>1.5081811554008497</v>
      </c>
      <c r="J580" s="511">
        <v>0.42896365665469838</v>
      </c>
      <c r="K580" s="511">
        <v>0.53403784132087573</v>
      </c>
      <c r="L580" s="534">
        <v>1</v>
      </c>
      <c r="M580" s="513" t="s">
        <v>775</v>
      </c>
    </row>
    <row r="581" spans="1:13" ht="10.75" thickBot="1" x14ac:dyDescent="0.3">
      <c r="A581" s="579" t="s">
        <v>5478</v>
      </c>
      <c r="B581" s="579"/>
      <c r="C581" s="575"/>
      <c r="D581" s="574"/>
      <c r="E581" s="508">
        <v>102.0812</v>
      </c>
      <c r="F581" s="509">
        <v>140.4205</v>
      </c>
      <c r="G581" s="510">
        <v>40.096130000000002</v>
      </c>
      <c r="H581" s="510">
        <v>45.431519999999999</v>
      </c>
      <c r="I581" s="511">
        <v>1.3755765018436306</v>
      </c>
      <c r="J581" s="511">
        <v>0.3927866247653829</v>
      </c>
      <c r="K581" s="511">
        <v>0.445052761918943</v>
      </c>
      <c r="L581" s="534">
        <v>2</v>
      </c>
      <c r="M581" s="513" t="s">
        <v>775</v>
      </c>
    </row>
    <row r="582" spans="1:13" ht="21" thickBot="1" x14ac:dyDescent="0.3">
      <c r="A582" s="579" t="s">
        <v>4473</v>
      </c>
      <c r="B582" s="579" t="s">
        <v>1922</v>
      </c>
      <c r="C582" s="575" t="s">
        <v>1923</v>
      </c>
      <c r="D582" s="574" t="s">
        <v>1924</v>
      </c>
      <c r="E582" s="508">
        <v>17.887609999999999</v>
      </c>
      <c r="F582" s="509">
        <v>16.206499999999998</v>
      </c>
      <c r="G582" s="510">
        <v>5.1611849999999997</v>
      </c>
      <c r="H582" s="510">
        <v>12.773149999999999</v>
      </c>
      <c r="I582" s="511">
        <v>0.90601818800834766</v>
      </c>
      <c r="J582" s="511">
        <v>0.28853407470310455</v>
      </c>
      <c r="K582" s="511">
        <v>0.7140780685625413</v>
      </c>
      <c r="L582" s="534">
        <v>1</v>
      </c>
      <c r="M582" s="513" t="s">
        <v>491</v>
      </c>
    </row>
    <row r="583" spans="1:13" ht="10.75" thickBot="1" x14ac:dyDescent="0.3">
      <c r="A583" s="579" t="s">
        <v>4474</v>
      </c>
      <c r="B583" s="579"/>
      <c r="C583" s="575"/>
      <c r="D583" s="574"/>
      <c r="E583" s="508">
        <v>38.46808</v>
      </c>
      <c r="F583" s="509">
        <v>40.789920000000002</v>
      </c>
      <c r="G583" s="510">
        <v>19.455079999999999</v>
      </c>
      <c r="H583" s="510">
        <v>16.577860000000001</v>
      </c>
      <c r="I583" s="511">
        <v>1.0603575743837488</v>
      </c>
      <c r="J583" s="511">
        <v>0.50574606270965428</v>
      </c>
      <c r="K583" s="511">
        <v>0.43095106384306159</v>
      </c>
      <c r="L583" s="534">
        <v>1</v>
      </c>
      <c r="M583" s="513" t="s">
        <v>491</v>
      </c>
    </row>
    <row r="584" spans="1:13" ht="10.75" thickBot="1" x14ac:dyDescent="0.3">
      <c r="A584" s="579" t="s">
        <v>4475</v>
      </c>
      <c r="B584" s="579"/>
      <c r="C584" s="575"/>
      <c r="D584" s="574"/>
      <c r="E584" s="508">
        <v>12.71236</v>
      </c>
      <c r="F584" s="509">
        <v>13.481619999999999</v>
      </c>
      <c r="G584" s="510">
        <v>5.2446780000000004</v>
      </c>
      <c r="H584" s="510">
        <v>9.7810550000000003</v>
      </c>
      <c r="I584" s="511">
        <v>1.0605127608091651</v>
      </c>
      <c r="J584" s="511">
        <v>0.41256525145606326</v>
      </c>
      <c r="K584" s="511">
        <v>0.76941299648531036</v>
      </c>
      <c r="L584" s="534">
        <v>1</v>
      </c>
      <c r="M584" s="513" t="s">
        <v>775</v>
      </c>
    </row>
    <row r="585" spans="1:13" ht="10.75" thickBot="1" x14ac:dyDescent="0.3">
      <c r="A585" s="579" t="s">
        <v>4476</v>
      </c>
      <c r="B585" s="579"/>
      <c r="C585" s="575"/>
      <c r="D585" s="574"/>
      <c r="E585" s="508">
        <v>11.15347</v>
      </c>
      <c r="F585" s="509">
        <v>10.39132</v>
      </c>
      <c r="G585" s="510">
        <v>5.5563630000000002</v>
      </c>
      <c r="H585" s="510">
        <v>7.0306420000000003</v>
      </c>
      <c r="I585" s="511">
        <v>0.93166700587350837</v>
      </c>
      <c r="J585" s="511">
        <v>0.4981734832298827</v>
      </c>
      <c r="K585" s="511">
        <v>0.6303546788577904</v>
      </c>
      <c r="L585" s="534">
        <v>1</v>
      </c>
      <c r="M585" s="513" t="s">
        <v>775</v>
      </c>
    </row>
    <row r="586" spans="1:13" s="541" customFormat="1" ht="21" thickBot="1" x14ac:dyDescent="0.3">
      <c r="A586" s="581" t="s">
        <v>4477</v>
      </c>
      <c r="B586" s="581"/>
      <c r="C586" s="585" t="s">
        <v>709</v>
      </c>
      <c r="D586" s="588" t="s">
        <v>3670</v>
      </c>
      <c r="E586" s="536">
        <v>105.32389999999999</v>
      </c>
      <c r="F586" s="509">
        <v>42.323549999999997</v>
      </c>
      <c r="G586" s="537">
        <v>44.435360000000003</v>
      </c>
      <c r="H586" s="537">
        <v>41.278239999999997</v>
      </c>
      <c r="I586" s="538">
        <v>0.4018418421649787</v>
      </c>
      <c r="J586" s="538">
        <v>0.42189246695194543</v>
      </c>
      <c r="K586" s="538">
        <v>0.39191712422346686</v>
      </c>
      <c r="L586" s="539">
        <v>3</v>
      </c>
      <c r="M586" s="540" t="s">
        <v>775</v>
      </c>
    </row>
    <row r="587" spans="1:13" ht="10.75" thickBot="1" x14ac:dyDescent="0.3">
      <c r="A587" s="579" t="s">
        <v>4478</v>
      </c>
      <c r="B587" s="579"/>
      <c r="C587" s="575" t="s">
        <v>1925</v>
      </c>
      <c r="D587" s="574"/>
      <c r="E587" s="508">
        <v>14.556039999999999</v>
      </c>
      <c r="F587" s="509">
        <v>12.96697</v>
      </c>
      <c r="G587" s="510">
        <v>6.7843830000000001</v>
      </c>
      <c r="H587" s="510">
        <v>12.26623</v>
      </c>
      <c r="I587" s="511">
        <v>0.89083088532320609</v>
      </c>
      <c r="J587" s="511">
        <v>0.46608713633653109</v>
      </c>
      <c r="K587" s="511">
        <v>0.84269004481988241</v>
      </c>
      <c r="L587" s="534">
        <v>1</v>
      </c>
      <c r="M587" s="513" t="s">
        <v>775</v>
      </c>
    </row>
    <row r="588" spans="1:13" ht="21" thickBot="1" x14ac:dyDescent="0.3">
      <c r="A588" s="579" t="s">
        <v>4479</v>
      </c>
      <c r="B588" s="579" t="s">
        <v>1926</v>
      </c>
      <c r="C588" s="575" t="s">
        <v>1927</v>
      </c>
      <c r="D588" s="574" t="s">
        <v>1928</v>
      </c>
      <c r="E588" s="508">
        <v>42.212209999999999</v>
      </c>
      <c r="F588" s="509">
        <v>44.048250000000003</v>
      </c>
      <c r="G588" s="510">
        <v>19.69257</v>
      </c>
      <c r="H588" s="510">
        <v>38.283169999999998</v>
      </c>
      <c r="I588" s="511">
        <v>1.0434954720447001</v>
      </c>
      <c r="J588" s="511">
        <v>0.46651359879049215</v>
      </c>
      <c r="K588" s="511">
        <v>0.90692171767363039</v>
      </c>
      <c r="L588" s="534">
        <v>1</v>
      </c>
      <c r="M588" s="513" t="s">
        <v>775</v>
      </c>
    </row>
    <row r="589" spans="1:13" ht="21" thickBot="1" x14ac:dyDescent="0.3">
      <c r="A589" s="579" t="s">
        <v>4057</v>
      </c>
      <c r="B589" s="579" t="s">
        <v>1311</v>
      </c>
      <c r="C589" s="575" t="s">
        <v>1312</v>
      </c>
      <c r="D589" s="574" t="s">
        <v>1313</v>
      </c>
      <c r="E589" s="508">
        <v>15.378550000000001</v>
      </c>
      <c r="F589" s="509">
        <v>7.2469320000000002</v>
      </c>
      <c r="G589" s="510">
        <v>47.228670000000001</v>
      </c>
      <c r="H589" s="510">
        <v>23.87068</v>
      </c>
      <c r="I589" s="511">
        <v>0.47123636493687637</v>
      </c>
      <c r="J589" s="511">
        <v>3.0710743210510745</v>
      </c>
      <c r="K589" s="511">
        <v>1.5522061572775065</v>
      </c>
      <c r="L589" s="534">
        <v>1</v>
      </c>
      <c r="M589" s="513" t="s">
        <v>775</v>
      </c>
    </row>
    <row r="590" spans="1:13" ht="10.75" thickBot="1" x14ac:dyDescent="0.3">
      <c r="A590" s="579" t="s">
        <v>4480</v>
      </c>
      <c r="B590" s="579"/>
      <c r="C590" s="575"/>
      <c r="D590" s="574"/>
      <c r="E590" s="508">
        <v>14.75834</v>
      </c>
      <c r="F590" s="509">
        <v>12.702590000000001</v>
      </c>
      <c r="G590" s="510">
        <v>6.9983979999999999</v>
      </c>
      <c r="H590" s="510">
        <v>11.67342</v>
      </c>
      <c r="I590" s="511">
        <v>0.8607058788454528</v>
      </c>
      <c r="J590" s="511">
        <v>0.47419953734634107</v>
      </c>
      <c r="K590" s="511">
        <v>0.79097107127224331</v>
      </c>
      <c r="L590" s="534">
        <v>1</v>
      </c>
      <c r="M590" s="513" t="s">
        <v>491</v>
      </c>
    </row>
    <row r="591" spans="1:13" ht="10.75" thickBot="1" x14ac:dyDescent="0.3">
      <c r="A591" s="579" t="s">
        <v>4481</v>
      </c>
      <c r="B591" s="579"/>
      <c r="C591" s="575"/>
      <c r="D591" s="574"/>
      <c r="E591" s="508">
        <v>13.138870000000001</v>
      </c>
      <c r="F591" s="509">
        <v>11.98654</v>
      </c>
      <c r="G591" s="510">
        <v>5.1399860000000004</v>
      </c>
      <c r="H591" s="510">
        <v>9.3648919999999993</v>
      </c>
      <c r="I591" s="511">
        <v>0.91229611070053962</v>
      </c>
      <c r="J591" s="511">
        <v>0.39120457086492216</v>
      </c>
      <c r="K591" s="511">
        <v>0.71276236084229461</v>
      </c>
      <c r="L591" s="534">
        <v>1</v>
      </c>
      <c r="M591" s="513" t="s">
        <v>775</v>
      </c>
    </row>
    <row r="592" spans="1:13" ht="10.75" thickBot="1" x14ac:dyDescent="0.3">
      <c r="A592" s="579" t="s">
        <v>4482</v>
      </c>
      <c r="B592" s="579"/>
      <c r="C592" s="575"/>
      <c r="D592" s="574"/>
      <c r="E592" s="508">
        <v>31.935639999999999</v>
      </c>
      <c r="F592" s="509">
        <v>27.70965</v>
      </c>
      <c r="G592" s="510">
        <v>14.615130000000001</v>
      </c>
      <c r="H592" s="510">
        <v>21.141449999999999</v>
      </c>
      <c r="I592" s="511">
        <v>0.86767166714053645</v>
      </c>
      <c r="J592" s="511">
        <v>0.45764324748149721</v>
      </c>
      <c r="K592" s="511">
        <v>0.66200176354693374</v>
      </c>
      <c r="L592" s="534">
        <v>1</v>
      </c>
      <c r="M592" s="513" t="s">
        <v>491</v>
      </c>
    </row>
    <row r="593" spans="1:13" ht="10.75" thickBot="1" x14ac:dyDescent="0.3">
      <c r="A593" s="579" t="s">
        <v>4483</v>
      </c>
      <c r="B593" s="579"/>
      <c r="C593" s="575"/>
      <c r="D593" s="574"/>
      <c r="E593" s="508">
        <v>15.34343</v>
      </c>
      <c r="F593" s="509">
        <v>16.22259</v>
      </c>
      <c r="G593" s="510">
        <v>7.4655490000000002</v>
      </c>
      <c r="H593" s="510">
        <v>10.947990000000001</v>
      </c>
      <c r="I593" s="511">
        <v>1.057298791730402</v>
      </c>
      <c r="J593" s="511">
        <v>0.48656323911928429</v>
      </c>
      <c r="K593" s="511">
        <v>0.71352950415910921</v>
      </c>
      <c r="L593" s="534">
        <v>1</v>
      </c>
      <c r="M593" s="513" t="s">
        <v>491</v>
      </c>
    </row>
    <row r="594" spans="1:13" ht="10.75" thickBot="1" x14ac:dyDescent="0.3">
      <c r="A594" s="579" t="s">
        <v>5479</v>
      </c>
      <c r="B594" s="579"/>
      <c r="C594" s="575"/>
      <c r="D594" s="574"/>
      <c r="E594" s="508">
        <v>16.57938</v>
      </c>
      <c r="F594" s="509">
        <v>15.317489999999999</v>
      </c>
      <c r="G594" s="510">
        <v>6.102271</v>
      </c>
      <c r="H594" s="510">
        <v>11.58709</v>
      </c>
      <c r="I594" s="511">
        <v>0.923887986161123</v>
      </c>
      <c r="J594" s="511">
        <v>0.36806388417419711</v>
      </c>
      <c r="K594" s="511">
        <v>0.69888560368361174</v>
      </c>
      <c r="L594" s="534">
        <v>1</v>
      </c>
      <c r="M594" s="513" t="s">
        <v>491</v>
      </c>
    </row>
    <row r="595" spans="1:13" ht="21" thickBot="1" x14ac:dyDescent="0.3">
      <c r="A595" s="579" t="s">
        <v>4484</v>
      </c>
      <c r="B595" s="579"/>
      <c r="C595" s="575" t="s">
        <v>709</v>
      </c>
      <c r="D595" s="574" t="s">
        <v>1929</v>
      </c>
      <c r="E595" s="508">
        <v>17.429290000000002</v>
      </c>
      <c r="F595" s="509">
        <v>19.388269999999999</v>
      </c>
      <c r="G595" s="510">
        <v>7.3001469999999999</v>
      </c>
      <c r="H595" s="510">
        <v>13.350720000000001</v>
      </c>
      <c r="I595" s="511">
        <v>1.112395857777339</v>
      </c>
      <c r="J595" s="511">
        <v>0.41884362472596415</v>
      </c>
      <c r="K595" s="511">
        <v>0.76599333650424084</v>
      </c>
      <c r="L595" s="534">
        <v>1</v>
      </c>
      <c r="M595" s="513" t="s">
        <v>775</v>
      </c>
    </row>
    <row r="596" spans="1:13" ht="51.9" thickBot="1" x14ac:dyDescent="0.3">
      <c r="A596" s="579" t="s">
        <v>4485</v>
      </c>
      <c r="B596" s="579" t="s">
        <v>1930</v>
      </c>
      <c r="C596" s="575" t="s">
        <v>1931</v>
      </c>
      <c r="D596" s="574" t="s">
        <v>1932</v>
      </c>
      <c r="E596" s="508">
        <v>483.39729999999997</v>
      </c>
      <c r="F596" s="509">
        <v>207.2602</v>
      </c>
      <c r="G596" s="510">
        <v>485.74849999999998</v>
      </c>
      <c r="H596" s="510">
        <v>561.14359999999999</v>
      </c>
      <c r="I596" s="511">
        <v>0.42875746306402623</v>
      </c>
      <c r="J596" s="511">
        <v>1.0048639080110708</v>
      </c>
      <c r="K596" s="511">
        <v>1.1608331283604605</v>
      </c>
      <c r="L596" s="534">
        <v>1</v>
      </c>
      <c r="M596" s="513" t="s">
        <v>775</v>
      </c>
    </row>
    <row r="597" spans="1:13" ht="10.75" thickBot="1" x14ac:dyDescent="0.3">
      <c r="A597" s="579" t="s">
        <v>4486</v>
      </c>
      <c r="B597" s="579"/>
      <c r="C597" s="575"/>
      <c r="D597" s="574"/>
      <c r="E597" s="508">
        <v>21.217890000000001</v>
      </c>
      <c r="F597" s="509">
        <v>19.843260000000001</v>
      </c>
      <c r="G597" s="510">
        <v>9.4298500000000001</v>
      </c>
      <c r="H597" s="510">
        <v>17.19678</v>
      </c>
      <c r="I597" s="511">
        <v>0.93521363340087071</v>
      </c>
      <c r="J597" s="511">
        <v>0.4444292057315784</v>
      </c>
      <c r="K597" s="511">
        <v>0.81048492569242281</v>
      </c>
      <c r="L597" s="534">
        <v>1</v>
      </c>
      <c r="M597" s="513" t="s">
        <v>775</v>
      </c>
    </row>
    <row r="598" spans="1:13" ht="10.75" thickBot="1" x14ac:dyDescent="0.3">
      <c r="A598" s="579" t="s">
        <v>4487</v>
      </c>
      <c r="B598" s="579"/>
      <c r="C598" s="575"/>
      <c r="D598" s="574"/>
      <c r="E598" s="508">
        <v>11.742509999999999</v>
      </c>
      <c r="F598" s="509">
        <v>12.71847</v>
      </c>
      <c r="G598" s="510">
        <v>5.2888650000000004</v>
      </c>
      <c r="H598" s="510">
        <v>8.9525500000000005</v>
      </c>
      <c r="I598" s="511">
        <v>1.0831134059072549</v>
      </c>
      <c r="J598" s="511">
        <v>0.45040327834508981</v>
      </c>
      <c r="K598" s="511">
        <v>0.76240514166051387</v>
      </c>
      <c r="L598" s="534">
        <v>1</v>
      </c>
      <c r="M598" s="513" t="s">
        <v>775</v>
      </c>
    </row>
    <row r="599" spans="1:13" ht="10.75" thickBot="1" x14ac:dyDescent="0.3">
      <c r="A599" s="579" t="s">
        <v>5480</v>
      </c>
      <c r="B599" s="579"/>
      <c r="C599" s="575"/>
      <c r="D599" s="574"/>
      <c r="E599" s="508">
        <v>38.06268</v>
      </c>
      <c r="F599" s="509">
        <v>34.690739999999998</v>
      </c>
      <c r="G599" s="510">
        <v>15.295730000000001</v>
      </c>
      <c r="H599" s="510">
        <v>29.769179999999999</v>
      </c>
      <c r="I599" s="511">
        <v>0.91141086229345902</v>
      </c>
      <c r="J599" s="511">
        <v>0.4018563590372512</v>
      </c>
      <c r="K599" s="511">
        <v>0.78210940480281466</v>
      </c>
      <c r="L599" s="534">
        <v>1</v>
      </c>
      <c r="M599" s="513" t="s">
        <v>775</v>
      </c>
    </row>
    <row r="600" spans="1:13" ht="10.75" thickBot="1" x14ac:dyDescent="0.3">
      <c r="A600" s="579" t="s">
        <v>4488</v>
      </c>
      <c r="B600" s="579"/>
      <c r="C600" s="575"/>
      <c r="D600" s="574"/>
      <c r="E600" s="508">
        <v>26.002669999999998</v>
      </c>
      <c r="F600" s="509">
        <v>6.4794320000000001</v>
      </c>
      <c r="G600" s="510">
        <v>7.948016</v>
      </c>
      <c r="H600" s="510">
        <v>5.8450280000000001</v>
      </c>
      <c r="I600" s="511">
        <v>0.24918333386533001</v>
      </c>
      <c r="J600" s="511">
        <v>0.30566153398862506</v>
      </c>
      <c r="K600" s="511">
        <v>0.22478568546999214</v>
      </c>
      <c r="L600" s="534">
        <v>3</v>
      </c>
      <c r="M600" s="513" t="s">
        <v>491</v>
      </c>
    </row>
    <row r="601" spans="1:13" ht="10.75" thickBot="1" x14ac:dyDescent="0.3">
      <c r="A601" s="579" t="s">
        <v>4489</v>
      </c>
      <c r="B601" s="579"/>
      <c r="C601" s="575"/>
      <c r="D601" s="574"/>
      <c r="E601" s="508">
        <v>22.517420000000001</v>
      </c>
      <c r="F601" s="509">
        <v>13.24343</v>
      </c>
      <c r="G601" s="510">
        <v>9.1635950000000008</v>
      </c>
      <c r="H601" s="510">
        <v>15.52563</v>
      </c>
      <c r="I601" s="511">
        <v>0.58814153664140911</v>
      </c>
      <c r="J601" s="511">
        <v>0.40695581465372144</v>
      </c>
      <c r="K601" s="511">
        <v>0.68949417828507875</v>
      </c>
      <c r="L601" s="534">
        <v>1</v>
      </c>
      <c r="M601" s="513" t="s">
        <v>491</v>
      </c>
    </row>
    <row r="602" spans="1:13" ht="21" thickBot="1" x14ac:dyDescent="0.3">
      <c r="A602" s="579" t="s">
        <v>4490</v>
      </c>
      <c r="B602" s="579" t="s">
        <v>1933</v>
      </c>
      <c r="C602" s="575" t="s">
        <v>1934</v>
      </c>
      <c r="D602" s="574" t="s">
        <v>1935</v>
      </c>
      <c r="E602" s="508">
        <v>43.196469999999998</v>
      </c>
      <c r="F602" s="509">
        <v>50.177819999999997</v>
      </c>
      <c r="G602" s="510">
        <v>19.75215</v>
      </c>
      <c r="H602" s="510">
        <v>33.522930000000002</v>
      </c>
      <c r="I602" s="511">
        <v>1.1616185304030631</v>
      </c>
      <c r="J602" s="511">
        <v>0.45726305876382956</v>
      </c>
      <c r="K602" s="511">
        <v>0.77605716393029345</v>
      </c>
      <c r="L602" s="534">
        <v>1</v>
      </c>
      <c r="M602" s="513" t="s">
        <v>491</v>
      </c>
    </row>
    <row r="603" spans="1:13" ht="10.75" thickBot="1" x14ac:dyDescent="0.3">
      <c r="A603" s="579" t="s">
        <v>225</v>
      </c>
      <c r="B603" s="579"/>
      <c r="C603" s="575"/>
      <c r="D603" s="574"/>
      <c r="E603" s="508">
        <v>46.606969999999997</v>
      </c>
      <c r="F603" s="509">
        <v>40.569969999999998</v>
      </c>
      <c r="G603" s="510">
        <v>15.87407</v>
      </c>
      <c r="H603" s="510">
        <v>36.688809999999997</v>
      </c>
      <c r="I603" s="511">
        <v>0.87047001768190468</v>
      </c>
      <c r="J603" s="511">
        <v>0.34059433599738409</v>
      </c>
      <c r="K603" s="511">
        <v>0.78719577779890004</v>
      </c>
      <c r="L603" s="534">
        <v>1</v>
      </c>
      <c r="M603" s="513" t="s">
        <v>491</v>
      </c>
    </row>
    <row r="604" spans="1:13" ht="10.75" thickBot="1" x14ac:dyDescent="0.3">
      <c r="A604" s="579" t="s">
        <v>5481</v>
      </c>
      <c r="B604" s="579"/>
      <c r="C604" s="575"/>
      <c r="D604" s="574"/>
      <c r="E604" s="508">
        <v>39.381079999999997</v>
      </c>
      <c r="F604" s="509">
        <v>43.926540000000003</v>
      </c>
      <c r="G604" s="510">
        <v>12.98176</v>
      </c>
      <c r="H604" s="510">
        <v>21.0547</v>
      </c>
      <c r="I604" s="511">
        <v>1.1154224312791829</v>
      </c>
      <c r="J604" s="511">
        <v>0.32964459075271679</v>
      </c>
      <c r="K604" s="511">
        <v>0.53463998447985683</v>
      </c>
      <c r="L604" s="534">
        <v>1</v>
      </c>
      <c r="M604" s="513" t="s">
        <v>491</v>
      </c>
    </row>
    <row r="605" spans="1:13" ht="10.75" thickBot="1" x14ac:dyDescent="0.3">
      <c r="A605" s="579" t="s">
        <v>226</v>
      </c>
      <c r="B605" s="579"/>
      <c r="C605" s="575"/>
      <c r="D605" s="574"/>
      <c r="E605" s="508">
        <v>112.17659999999999</v>
      </c>
      <c r="F605" s="509">
        <v>33.22466</v>
      </c>
      <c r="G605" s="510">
        <v>9.5017700000000005</v>
      </c>
      <c r="H605" s="510">
        <v>27.679569999999998</v>
      </c>
      <c r="I605" s="511">
        <v>0.29618173487162208</v>
      </c>
      <c r="J605" s="511">
        <v>8.4703672601950858E-2</v>
      </c>
      <c r="K605" s="511">
        <v>0.24674994606718334</v>
      </c>
      <c r="L605" s="534">
        <v>3</v>
      </c>
      <c r="M605" s="513" t="s">
        <v>491</v>
      </c>
    </row>
    <row r="606" spans="1:13" ht="10.75" thickBot="1" x14ac:dyDescent="0.3">
      <c r="A606" s="579" t="s">
        <v>5482</v>
      </c>
      <c r="B606" s="579"/>
      <c r="C606" s="575"/>
      <c r="D606" s="574"/>
      <c r="E606" s="508">
        <v>18.315329999999999</v>
      </c>
      <c r="F606" s="509">
        <v>15.655709999999999</v>
      </c>
      <c r="G606" s="510">
        <v>6.7753069999999997</v>
      </c>
      <c r="H606" s="510">
        <v>9.3458799999999993</v>
      </c>
      <c r="I606" s="511">
        <v>0.85478721923110312</v>
      </c>
      <c r="J606" s="511">
        <v>0.36992546680840588</v>
      </c>
      <c r="K606" s="511">
        <v>0.51027636411683541</v>
      </c>
      <c r="L606" s="534">
        <v>1</v>
      </c>
      <c r="M606" s="513" t="s">
        <v>775</v>
      </c>
    </row>
    <row r="607" spans="1:13" ht="10.75" thickBot="1" x14ac:dyDescent="0.3">
      <c r="A607" s="579" t="s">
        <v>4491</v>
      </c>
      <c r="B607" s="579"/>
      <c r="C607" s="575" t="s">
        <v>1936</v>
      </c>
      <c r="D607" s="574" t="s">
        <v>1937</v>
      </c>
      <c r="E607" s="508">
        <v>117.1905</v>
      </c>
      <c r="F607" s="509">
        <v>101.2634</v>
      </c>
      <c r="G607" s="510">
        <v>56.605469999999997</v>
      </c>
      <c r="H607" s="510">
        <v>107.0416</v>
      </c>
      <c r="I607" s="511">
        <v>0.86409222590568346</v>
      </c>
      <c r="J607" s="511">
        <v>0.48302097866294619</v>
      </c>
      <c r="K607" s="511">
        <v>0.91339827033761267</v>
      </c>
      <c r="L607" s="534">
        <v>1</v>
      </c>
      <c r="M607" s="513" t="s">
        <v>775</v>
      </c>
    </row>
    <row r="608" spans="1:13" ht="21" thickBot="1" x14ac:dyDescent="0.3">
      <c r="A608" s="579" t="s">
        <v>370</v>
      </c>
      <c r="B608" s="579" t="s">
        <v>286</v>
      </c>
      <c r="C608" s="575" t="s">
        <v>283</v>
      </c>
      <c r="D608" s="574" t="s">
        <v>1938</v>
      </c>
      <c r="E608" s="508">
        <v>18.517990000000001</v>
      </c>
      <c r="F608" s="509">
        <v>18.493510000000001</v>
      </c>
      <c r="G608" s="510">
        <v>8.6628769999999999</v>
      </c>
      <c r="H608" s="510">
        <v>15.67639</v>
      </c>
      <c r="I608" s="511">
        <v>0.99867804227132639</v>
      </c>
      <c r="J608" s="511">
        <v>0.46780870926056228</v>
      </c>
      <c r="K608" s="511">
        <v>0.84654922051475345</v>
      </c>
      <c r="L608" s="534">
        <v>1</v>
      </c>
      <c r="M608" s="513" t="s">
        <v>775</v>
      </c>
    </row>
    <row r="609" spans="1:13" ht="31.3" thickBot="1" x14ac:dyDescent="0.3">
      <c r="A609" s="579" t="s">
        <v>4492</v>
      </c>
      <c r="B609" s="579" t="s">
        <v>1939</v>
      </c>
      <c r="C609" s="575" t="s">
        <v>1514</v>
      </c>
      <c r="D609" s="574" t="s">
        <v>1940</v>
      </c>
      <c r="E609" s="508">
        <v>41.411270000000002</v>
      </c>
      <c r="F609" s="509">
        <v>37.356439999999999</v>
      </c>
      <c r="G609" s="510">
        <v>20.42098</v>
      </c>
      <c r="H609" s="510">
        <v>29.464680000000001</v>
      </c>
      <c r="I609" s="511">
        <v>0.902083901314787</v>
      </c>
      <c r="J609" s="511">
        <v>0.4931261465779726</v>
      </c>
      <c r="K609" s="511">
        <v>0.71151355657529947</v>
      </c>
      <c r="L609" s="534">
        <v>1</v>
      </c>
      <c r="M609" s="513" t="s">
        <v>775</v>
      </c>
    </row>
    <row r="610" spans="1:13" ht="10.75" thickBot="1" x14ac:dyDescent="0.3">
      <c r="A610" s="579" t="s">
        <v>4493</v>
      </c>
      <c r="B610" s="579"/>
      <c r="C610" s="575"/>
      <c r="D610" s="574"/>
      <c r="E610" s="508">
        <v>20.372579999999999</v>
      </c>
      <c r="F610" s="509">
        <v>11.155760000000001</v>
      </c>
      <c r="G610" s="510">
        <v>7.552562</v>
      </c>
      <c r="H610" s="510">
        <v>16.774229999999999</v>
      </c>
      <c r="I610" s="511">
        <v>0.5475870017445017</v>
      </c>
      <c r="J610" s="511">
        <v>0.37072192132758836</v>
      </c>
      <c r="K610" s="511">
        <v>0.82337288649743923</v>
      </c>
      <c r="L610" s="534">
        <v>1</v>
      </c>
      <c r="M610" s="513" t="s">
        <v>775</v>
      </c>
    </row>
    <row r="611" spans="1:13" ht="10.75" thickBot="1" x14ac:dyDescent="0.3">
      <c r="A611" s="579" t="s">
        <v>4494</v>
      </c>
      <c r="B611" s="579"/>
      <c r="C611" s="575"/>
      <c r="D611" s="574"/>
      <c r="E611" s="508">
        <v>17.073180000000001</v>
      </c>
      <c r="F611" s="509">
        <v>14.78683</v>
      </c>
      <c r="G611" s="510">
        <v>5.9089390000000002</v>
      </c>
      <c r="H611" s="510">
        <v>12.06143</v>
      </c>
      <c r="I611" s="511">
        <v>0.86608528698227272</v>
      </c>
      <c r="J611" s="511">
        <v>0.34609481069138848</v>
      </c>
      <c r="K611" s="511">
        <v>0.70645480221025014</v>
      </c>
      <c r="L611" s="534">
        <v>1</v>
      </c>
      <c r="M611" s="513" t="s">
        <v>775</v>
      </c>
    </row>
    <row r="612" spans="1:13" ht="10.75" thickBot="1" x14ac:dyDescent="0.3">
      <c r="A612" s="579" t="s">
        <v>4495</v>
      </c>
      <c r="B612" s="579"/>
      <c r="C612" s="575" t="s">
        <v>1465</v>
      </c>
      <c r="D612" s="574"/>
      <c r="E612" s="508">
        <v>53.704360000000001</v>
      </c>
      <c r="F612" s="509">
        <v>33.985059999999997</v>
      </c>
      <c r="G612" s="510">
        <v>12.67324</v>
      </c>
      <c r="H612" s="510">
        <v>27.09882</v>
      </c>
      <c r="I612" s="511">
        <v>0.63281752170587258</v>
      </c>
      <c r="J612" s="511">
        <v>0.23598158510780129</v>
      </c>
      <c r="K612" s="511">
        <v>0.50459255077241405</v>
      </c>
      <c r="L612" s="534">
        <v>1</v>
      </c>
      <c r="M612" s="513" t="s">
        <v>775</v>
      </c>
    </row>
    <row r="613" spans="1:13" ht="31.3" thickBot="1" x14ac:dyDescent="0.3">
      <c r="A613" s="579" t="s">
        <v>4496</v>
      </c>
      <c r="B613" s="579" t="s">
        <v>1941</v>
      </c>
      <c r="C613" s="575" t="s">
        <v>1062</v>
      </c>
      <c r="D613" s="574" t="s">
        <v>3671</v>
      </c>
      <c r="E613" s="508">
        <v>267.51530000000002</v>
      </c>
      <c r="F613" s="509">
        <v>252.0033</v>
      </c>
      <c r="G613" s="510">
        <v>112.61579999999999</v>
      </c>
      <c r="H613" s="510">
        <v>175.61699999999999</v>
      </c>
      <c r="I613" s="511">
        <v>0.94201453150530068</v>
      </c>
      <c r="J613" s="511">
        <v>0.4209695669743001</v>
      </c>
      <c r="K613" s="511">
        <v>0.65647460163960702</v>
      </c>
      <c r="L613" s="534">
        <v>1</v>
      </c>
      <c r="M613" s="513" t="s">
        <v>491</v>
      </c>
    </row>
    <row r="614" spans="1:13" ht="21" thickBot="1" x14ac:dyDescent="0.3">
      <c r="A614" s="579" t="s">
        <v>4497</v>
      </c>
      <c r="B614" s="579" t="s">
        <v>1942</v>
      </c>
      <c r="C614" s="575" t="s">
        <v>1943</v>
      </c>
      <c r="D614" s="574" t="s">
        <v>1944</v>
      </c>
      <c r="E614" s="508">
        <v>17.114609999999999</v>
      </c>
      <c r="F614" s="509">
        <v>19.075559999999999</v>
      </c>
      <c r="G614" s="510">
        <v>8.381767</v>
      </c>
      <c r="H614" s="510">
        <v>14.983790000000001</v>
      </c>
      <c r="I614" s="511">
        <v>1.1145775451500211</v>
      </c>
      <c r="J614" s="511">
        <v>0.48974338299265952</v>
      </c>
      <c r="K614" s="511">
        <v>0.87549701687622461</v>
      </c>
      <c r="L614" s="534">
        <v>1</v>
      </c>
      <c r="M614" s="513" t="s">
        <v>775</v>
      </c>
    </row>
    <row r="615" spans="1:13" ht="10.75" thickBot="1" x14ac:dyDescent="0.3">
      <c r="A615" s="579" t="s">
        <v>4498</v>
      </c>
      <c r="B615" s="579"/>
      <c r="C615" s="575"/>
      <c r="D615" s="574"/>
      <c r="E615" s="508">
        <v>101.8781</v>
      </c>
      <c r="F615" s="509">
        <v>48.777630000000002</v>
      </c>
      <c r="G615" s="510">
        <v>77.539699999999996</v>
      </c>
      <c r="H615" s="510">
        <v>39.053539999999998</v>
      </c>
      <c r="I615" s="511">
        <v>0.47878425294543187</v>
      </c>
      <c r="J615" s="511">
        <v>0.76110272963473002</v>
      </c>
      <c r="K615" s="511">
        <v>0.38333596720001645</v>
      </c>
      <c r="L615" s="534">
        <v>2</v>
      </c>
      <c r="M615" s="513" t="s">
        <v>775</v>
      </c>
    </row>
    <row r="616" spans="1:13" ht="10.75" thickBot="1" x14ac:dyDescent="0.3">
      <c r="A616" s="579" t="s">
        <v>4499</v>
      </c>
      <c r="B616" s="579"/>
      <c r="C616" s="575"/>
      <c r="D616" s="574"/>
      <c r="E616" s="508">
        <v>49.896030000000003</v>
      </c>
      <c r="F616" s="509">
        <v>57.876179999999998</v>
      </c>
      <c r="G616" s="510">
        <v>7.7890560000000004</v>
      </c>
      <c r="H616" s="510">
        <v>42.656269999999999</v>
      </c>
      <c r="I616" s="511">
        <v>1.1599355700243084</v>
      </c>
      <c r="J616" s="511">
        <v>0.15610572624715835</v>
      </c>
      <c r="K616" s="511">
        <v>0.85490308547593863</v>
      </c>
      <c r="L616" s="534">
        <v>1</v>
      </c>
      <c r="M616" s="513" t="s">
        <v>775</v>
      </c>
    </row>
    <row r="617" spans="1:13" ht="10.75" thickBot="1" x14ac:dyDescent="0.3">
      <c r="A617" s="579" t="s">
        <v>5483</v>
      </c>
      <c r="B617" s="579"/>
      <c r="C617" s="575"/>
      <c r="D617" s="574"/>
      <c r="E617" s="508">
        <v>14.67206</v>
      </c>
      <c r="F617" s="509">
        <v>15.42456</v>
      </c>
      <c r="G617" s="510">
        <v>6.7421829999999998</v>
      </c>
      <c r="H617" s="510">
        <v>7.8367469999999999</v>
      </c>
      <c r="I617" s="511">
        <v>1.0512879582008252</v>
      </c>
      <c r="J617" s="511">
        <v>0.45952531546354092</v>
      </c>
      <c r="K617" s="511">
        <v>0.53412724593547189</v>
      </c>
      <c r="L617" s="534">
        <v>1</v>
      </c>
      <c r="M617" s="513" t="s">
        <v>491</v>
      </c>
    </row>
    <row r="618" spans="1:13" ht="10.75" thickBot="1" x14ac:dyDescent="0.3">
      <c r="A618" s="579" t="s">
        <v>4500</v>
      </c>
      <c r="B618" s="579"/>
      <c r="C618" s="575"/>
      <c r="D618" s="574"/>
      <c r="E618" s="508">
        <v>38.44782</v>
      </c>
      <c r="F618" s="509">
        <v>26.10059</v>
      </c>
      <c r="G618" s="510">
        <v>17.309010000000001</v>
      </c>
      <c r="H618" s="510">
        <v>31.757899999999999</v>
      </c>
      <c r="I618" s="511">
        <v>0.67885747488414172</v>
      </c>
      <c r="J618" s="511">
        <v>0.45019483549392397</v>
      </c>
      <c r="K618" s="511">
        <v>0.82600001768630837</v>
      </c>
      <c r="L618" s="534">
        <v>1</v>
      </c>
      <c r="M618" s="513" t="s">
        <v>775</v>
      </c>
    </row>
    <row r="619" spans="1:13" ht="10.75" thickBot="1" x14ac:dyDescent="0.3">
      <c r="A619" s="579" t="s">
        <v>4501</v>
      </c>
      <c r="B619" s="579" t="s">
        <v>1945</v>
      </c>
      <c r="C619" s="575" t="s">
        <v>256</v>
      </c>
      <c r="D619" s="574" t="s">
        <v>1946</v>
      </c>
      <c r="E619" s="508">
        <v>12.07855</v>
      </c>
      <c r="F619" s="509">
        <v>13.65734</v>
      </c>
      <c r="G619" s="510">
        <v>5.5291030000000001</v>
      </c>
      <c r="H619" s="510">
        <v>9.4661050000000007</v>
      </c>
      <c r="I619" s="511">
        <v>1.1307102259791117</v>
      </c>
      <c r="J619" s="511">
        <v>0.45776214860227427</v>
      </c>
      <c r="K619" s="511">
        <v>0.78371203497108521</v>
      </c>
      <c r="L619" s="534">
        <v>1</v>
      </c>
      <c r="M619" s="513" t="s">
        <v>775</v>
      </c>
    </row>
    <row r="620" spans="1:13" ht="62.15" thickBot="1" x14ac:dyDescent="0.3">
      <c r="A620" s="579" t="s">
        <v>4502</v>
      </c>
      <c r="B620" s="579" t="s">
        <v>1947</v>
      </c>
      <c r="C620" s="575" t="s">
        <v>1948</v>
      </c>
      <c r="D620" s="574" t="s">
        <v>1949</v>
      </c>
      <c r="E620" s="508">
        <v>261.47609999999997</v>
      </c>
      <c r="F620" s="509">
        <v>219.0172</v>
      </c>
      <c r="G620" s="510">
        <v>115.5686</v>
      </c>
      <c r="H620" s="510">
        <v>186.94120000000001</v>
      </c>
      <c r="I620" s="511">
        <v>0.8376184286059033</v>
      </c>
      <c r="J620" s="511">
        <v>0.44198532867822343</v>
      </c>
      <c r="K620" s="511">
        <v>0.714945648952237</v>
      </c>
      <c r="L620" s="534">
        <v>1</v>
      </c>
      <c r="M620" s="513" t="s">
        <v>491</v>
      </c>
    </row>
    <row r="621" spans="1:13" ht="10.75" thickBot="1" x14ac:dyDescent="0.3">
      <c r="A621" s="579" t="s">
        <v>4503</v>
      </c>
      <c r="B621" s="579"/>
      <c r="C621" s="575"/>
      <c r="D621" s="574"/>
      <c r="E621" s="508">
        <v>17.410530000000001</v>
      </c>
      <c r="F621" s="509">
        <v>17.889900000000001</v>
      </c>
      <c r="G621" s="510">
        <v>7.1593030000000004</v>
      </c>
      <c r="H621" s="510">
        <v>13.03285</v>
      </c>
      <c r="I621" s="511">
        <v>1.0275333375836346</v>
      </c>
      <c r="J621" s="511">
        <v>0.41120534527093661</v>
      </c>
      <c r="K621" s="511">
        <v>0.748561359131514</v>
      </c>
      <c r="L621" s="534">
        <v>1</v>
      </c>
      <c r="M621" s="513" t="s">
        <v>775</v>
      </c>
    </row>
    <row r="622" spans="1:13" ht="10.75" thickBot="1" x14ac:dyDescent="0.3">
      <c r="A622" s="579" t="s">
        <v>721</v>
      </c>
      <c r="B622" s="579"/>
      <c r="C622" s="575" t="s">
        <v>708</v>
      </c>
      <c r="D622" s="574"/>
      <c r="E622" s="508">
        <v>19.532070000000001</v>
      </c>
      <c r="F622" s="509">
        <v>15.48413</v>
      </c>
      <c r="G622" s="510">
        <v>7.3878209999999997</v>
      </c>
      <c r="H622" s="510">
        <v>12.66085</v>
      </c>
      <c r="I622" s="511">
        <v>0.79275417300880036</v>
      </c>
      <c r="J622" s="511">
        <v>0.37824055514853261</v>
      </c>
      <c r="K622" s="511">
        <v>0.64820830562249676</v>
      </c>
      <c r="L622" s="534">
        <v>1</v>
      </c>
      <c r="M622" s="513" t="s">
        <v>775</v>
      </c>
    </row>
    <row r="623" spans="1:13" ht="10.75" thickBot="1" x14ac:dyDescent="0.3">
      <c r="A623" s="579" t="s">
        <v>4504</v>
      </c>
      <c r="B623" s="579"/>
      <c r="C623" s="575"/>
      <c r="D623" s="574"/>
      <c r="E623" s="508">
        <v>26.14762</v>
      </c>
      <c r="F623" s="509">
        <v>27.655329999999999</v>
      </c>
      <c r="G623" s="510">
        <v>7.490602</v>
      </c>
      <c r="H623" s="510">
        <v>14.51787</v>
      </c>
      <c r="I623" s="511">
        <v>1.0576614621139515</v>
      </c>
      <c r="J623" s="511">
        <v>0.28647356814884106</v>
      </c>
      <c r="K623" s="511">
        <v>0.55522720614725163</v>
      </c>
      <c r="L623" s="534">
        <v>1</v>
      </c>
      <c r="M623" s="513" t="s">
        <v>491</v>
      </c>
    </row>
    <row r="624" spans="1:13" ht="10.75" thickBot="1" x14ac:dyDescent="0.3">
      <c r="A624" s="579" t="s">
        <v>4505</v>
      </c>
      <c r="B624" s="579"/>
      <c r="C624" s="575"/>
      <c r="D624" s="574"/>
      <c r="E624" s="508">
        <v>39.542700000000004</v>
      </c>
      <c r="F624" s="509">
        <v>25.88316</v>
      </c>
      <c r="G624" s="510">
        <v>18.504069999999999</v>
      </c>
      <c r="H624" s="510">
        <v>35.942740000000001</v>
      </c>
      <c r="I624" s="511">
        <v>0.65456228330387145</v>
      </c>
      <c r="J624" s="511">
        <v>0.46795160674410186</v>
      </c>
      <c r="K624" s="511">
        <v>0.90896018734178485</v>
      </c>
      <c r="L624" s="534">
        <v>1</v>
      </c>
      <c r="M624" s="513" t="s">
        <v>775</v>
      </c>
    </row>
    <row r="625" spans="1:13" ht="10.75" thickBot="1" x14ac:dyDescent="0.3">
      <c r="A625" s="579" t="s">
        <v>4506</v>
      </c>
      <c r="B625" s="579"/>
      <c r="C625" s="575"/>
      <c r="D625" s="574"/>
      <c r="E625" s="508">
        <v>24.05283</v>
      </c>
      <c r="F625" s="509">
        <v>26.737159999999999</v>
      </c>
      <c r="G625" s="510">
        <v>7.0002250000000004</v>
      </c>
      <c r="H625" s="510">
        <v>21.914619999999999</v>
      </c>
      <c r="I625" s="511">
        <v>1.1116014207060043</v>
      </c>
      <c r="J625" s="511">
        <v>0.29103539999243333</v>
      </c>
      <c r="K625" s="511">
        <v>0.91110359986745837</v>
      </c>
      <c r="L625" s="534">
        <v>1</v>
      </c>
      <c r="M625" s="513" t="s">
        <v>775</v>
      </c>
    </row>
    <row r="626" spans="1:13" ht="31.3" thickBot="1" x14ac:dyDescent="0.3">
      <c r="A626" s="579" t="s">
        <v>4507</v>
      </c>
      <c r="B626" s="579" t="s">
        <v>1950</v>
      </c>
      <c r="C626" s="575" t="s">
        <v>1951</v>
      </c>
      <c r="D626" s="574" t="s">
        <v>1952</v>
      </c>
      <c r="E626" s="508">
        <v>53.676369999999999</v>
      </c>
      <c r="F626" s="509">
        <v>54.628450000000001</v>
      </c>
      <c r="G626" s="510">
        <v>20.383230000000001</v>
      </c>
      <c r="H626" s="510">
        <v>9.1296689999999998</v>
      </c>
      <c r="I626" s="511">
        <v>1.0177374140613458</v>
      </c>
      <c r="J626" s="511">
        <v>0.37974307875141339</v>
      </c>
      <c r="K626" s="511">
        <v>0.17008730284853465</v>
      </c>
      <c r="L626" s="534">
        <v>2</v>
      </c>
      <c r="M626" s="513" t="s">
        <v>491</v>
      </c>
    </row>
    <row r="627" spans="1:13" ht="41.6" thickBot="1" x14ac:dyDescent="0.3">
      <c r="A627" s="579" t="s">
        <v>4061</v>
      </c>
      <c r="B627" s="579" t="s">
        <v>1325</v>
      </c>
      <c r="C627" s="575" t="s">
        <v>712</v>
      </c>
      <c r="D627" s="574" t="s">
        <v>1326</v>
      </c>
      <c r="E627" s="508">
        <v>19.546320000000001</v>
      </c>
      <c r="F627" s="509">
        <v>7.3585430000000001</v>
      </c>
      <c r="G627" s="510">
        <v>46.108429999999998</v>
      </c>
      <c r="H627" s="510">
        <v>22.43263</v>
      </c>
      <c r="I627" s="511">
        <v>0.37646692574356705</v>
      </c>
      <c r="J627" s="511">
        <v>2.3589315021958095</v>
      </c>
      <c r="K627" s="511">
        <v>1.147665135943748</v>
      </c>
      <c r="L627" s="534">
        <v>1</v>
      </c>
      <c r="M627" s="513" t="s">
        <v>775</v>
      </c>
    </row>
    <row r="628" spans="1:13" ht="10.75" thickBot="1" x14ac:dyDescent="0.3">
      <c r="A628" s="579" t="s">
        <v>5484</v>
      </c>
      <c r="B628" s="579"/>
      <c r="C628" s="575"/>
      <c r="D628" s="574"/>
      <c r="E628" s="508">
        <v>13.336320000000001</v>
      </c>
      <c r="F628" s="509">
        <v>14.7799</v>
      </c>
      <c r="G628" s="510">
        <v>6.1939409999999997</v>
      </c>
      <c r="H628" s="510">
        <v>9.7040240000000004</v>
      </c>
      <c r="I628" s="511">
        <v>1.1082442532872636</v>
      </c>
      <c r="J628" s="511">
        <v>0.46444154009501865</v>
      </c>
      <c r="K628" s="511">
        <v>0.72763880890680488</v>
      </c>
      <c r="L628" s="534">
        <v>1</v>
      </c>
      <c r="M628" s="513" t="s">
        <v>775</v>
      </c>
    </row>
    <row r="629" spans="1:13" ht="31.3" thickBot="1" x14ac:dyDescent="0.3">
      <c r="A629" s="579" t="s">
        <v>5485</v>
      </c>
      <c r="B629" s="579" t="s">
        <v>1953</v>
      </c>
      <c r="C629" s="575" t="s">
        <v>1951</v>
      </c>
      <c r="D629" s="574" t="s">
        <v>1952</v>
      </c>
      <c r="E629" s="508">
        <v>439.45460000000003</v>
      </c>
      <c r="F629" s="509">
        <v>586.69820000000004</v>
      </c>
      <c r="G629" s="510">
        <v>235.08240000000001</v>
      </c>
      <c r="H629" s="510">
        <v>100.68089999999999</v>
      </c>
      <c r="I629" s="511">
        <v>1.3350598673901695</v>
      </c>
      <c r="J629" s="511">
        <v>0.53494126583269352</v>
      </c>
      <c r="K629" s="511">
        <v>0.22910421235777254</v>
      </c>
      <c r="L629" s="534">
        <v>1</v>
      </c>
      <c r="M629" s="513" t="s">
        <v>491</v>
      </c>
    </row>
    <row r="630" spans="1:13" ht="10.75" thickBot="1" x14ac:dyDescent="0.3">
      <c r="A630" s="579" t="s">
        <v>4508</v>
      </c>
      <c r="B630" s="579"/>
      <c r="C630" s="575"/>
      <c r="D630" s="574"/>
      <c r="E630" s="508">
        <v>21.410609999999998</v>
      </c>
      <c r="F630" s="509">
        <v>18.449179999999998</v>
      </c>
      <c r="G630" s="510">
        <v>8.1730490000000007</v>
      </c>
      <c r="H630" s="510">
        <v>14.81683</v>
      </c>
      <c r="I630" s="511">
        <v>0.86168399685950092</v>
      </c>
      <c r="J630" s="511">
        <v>0.38172891851283086</v>
      </c>
      <c r="K630" s="511">
        <v>0.69203212799635327</v>
      </c>
      <c r="L630" s="534">
        <v>1</v>
      </c>
      <c r="M630" s="513" t="s">
        <v>491</v>
      </c>
    </row>
    <row r="631" spans="1:13" ht="10.75" thickBot="1" x14ac:dyDescent="0.3">
      <c r="A631" s="579" t="s">
        <v>4509</v>
      </c>
      <c r="B631" s="579"/>
      <c r="C631" s="575"/>
      <c r="D631" s="574"/>
      <c r="E631" s="508">
        <v>29.410260000000001</v>
      </c>
      <c r="F631" s="509">
        <v>29.332619999999999</v>
      </c>
      <c r="G631" s="510">
        <v>12.56771</v>
      </c>
      <c r="H631" s="510">
        <v>24.275929999999999</v>
      </c>
      <c r="I631" s="511">
        <v>0.99736010494296878</v>
      </c>
      <c r="J631" s="511">
        <v>0.427324001895937</v>
      </c>
      <c r="K631" s="511">
        <v>0.82542384868409857</v>
      </c>
      <c r="L631" s="534">
        <v>1</v>
      </c>
      <c r="M631" s="513" t="s">
        <v>775</v>
      </c>
    </row>
    <row r="632" spans="1:13" ht="10.75" thickBot="1" x14ac:dyDescent="0.3">
      <c r="A632" s="579" t="s">
        <v>227</v>
      </c>
      <c r="B632" s="579"/>
      <c r="C632" s="575"/>
      <c r="D632" s="574"/>
      <c r="E632" s="508">
        <v>338.27359999999999</v>
      </c>
      <c r="F632" s="509">
        <v>196.4554</v>
      </c>
      <c r="G632" s="510">
        <v>25.796009999999999</v>
      </c>
      <c r="H632" s="510">
        <v>64.443070000000006</v>
      </c>
      <c r="I632" s="511">
        <v>0.58075888866290482</v>
      </c>
      <c r="J632" s="511">
        <v>7.6257827983029117E-2</v>
      </c>
      <c r="K632" s="511">
        <v>0.19050576219959231</v>
      </c>
      <c r="L632" s="534">
        <v>2</v>
      </c>
      <c r="M632" s="513" t="s">
        <v>491</v>
      </c>
    </row>
    <row r="633" spans="1:13" ht="10.75" thickBot="1" x14ac:dyDescent="0.3">
      <c r="A633" s="579" t="s">
        <v>4510</v>
      </c>
      <c r="B633" s="579"/>
      <c r="C633" s="575"/>
      <c r="D633" s="574"/>
      <c r="E633" s="508">
        <v>178.37190000000001</v>
      </c>
      <c r="F633" s="509">
        <v>128.131</v>
      </c>
      <c r="G633" s="510">
        <v>85.599519999999998</v>
      </c>
      <c r="H633" s="510">
        <v>185.6754</v>
      </c>
      <c r="I633" s="511">
        <v>0.71833624018132902</v>
      </c>
      <c r="J633" s="511">
        <v>0.47989352583002137</v>
      </c>
      <c r="K633" s="511">
        <v>1.0409453506970547</v>
      </c>
      <c r="L633" s="534">
        <v>1</v>
      </c>
      <c r="M633" s="513" t="s">
        <v>775</v>
      </c>
    </row>
    <row r="634" spans="1:13" ht="10.75" thickBot="1" x14ac:dyDescent="0.3">
      <c r="A634" s="579" t="s">
        <v>5486</v>
      </c>
      <c r="B634" s="579"/>
      <c r="C634" s="575"/>
      <c r="D634" s="574"/>
      <c r="E634" s="508">
        <v>16.775200000000002</v>
      </c>
      <c r="F634" s="509">
        <v>11.989000000000001</v>
      </c>
      <c r="G634" s="510">
        <v>8.081061</v>
      </c>
      <c r="H634" s="510">
        <v>17.441839999999999</v>
      </c>
      <c r="I634" s="511">
        <v>0.71468596499594639</v>
      </c>
      <c r="J634" s="511">
        <v>0.4817266560160236</v>
      </c>
      <c r="K634" s="511">
        <v>1.0397396156230625</v>
      </c>
      <c r="L634" s="534">
        <v>1</v>
      </c>
      <c r="M634" s="513" t="s">
        <v>775</v>
      </c>
    </row>
    <row r="635" spans="1:13" ht="10.75" thickBot="1" x14ac:dyDescent="0.3">
      <c r="A635" s="579" t="s">
        <v>4511</v>
      </c>
      <c r="B635" s="579"/>
      <c r="C635" s="575"/>
      <c r="D635" s="574"/>
      <c r="E635" s="508">
        <v>19.343499999999999</v>
      </c>
      <c r="F635" s="509">
        <v>10.780390000000001</v>
      </c>
      <c r="G635" s="510">
        <v>10.413740000000001</v>
      </c>
      <c r="H635" s="510">
        <v>8.282959</v>
      </c>
      <c r="I635" s="511">
        <v>0.55731330938041213</v>
      </c>
      <c r="J635" s="511">
        <v>0.53835862175924731</v>
      </c>
      <c r="K635" s="511">
        <v>0.42820373768966324</v>
      </c>
      <c r="L635" s="534">
        <v>1</v>
      </c>
      <c r="M635" s="513" t="s">
        <v>775</v>
      </c>
    </row>
    <row r="636" spans="1:13" ht="51.9" thickBot="1" x14ac:dyDescent="0.3">
      <c r="A636" s="579" t="s">
        <v>4512</v>
      </c>
      <c r="B636" s="579"/>
      <c r="C636" s="575" t="s">
        <v>709</v>
      </c>
      <c r="D636" s="574" t="s">
        <v>1954</v>
      </c>
      <c r="E636" s="508">
        <v>133.75839999999999</v>
      </c>
      <c r="F636" s="509">
        <v>197.7047</v>
      </c>
      <c r="G636" s="510">
        <v>93.937110000000004</v>
      </c>
      <c r="H636" s="510">
        <v>59.958939999999998</v>
      </c>
      <c r="I636" s="511">
        <v>1.4780731527889091</v>
      </c>
      <c r="J636" s="511">
        <v>0.70228942630892721</v>
      </c>
      <c r="K636" s="511">
        <v>0.44826298759554539</v>
      </c>
      <c r="L636" s="534">
        <v>1</v>
      </c>
      <c r="M636" s="513" t="s">
        <v>491</v>
      </c>
    </row>
    <row r="637" spans="1:13" ht="21" thickBot="1" x14ac:dyDescent="0.3">
      <c r="A637" s="579" t="s">
        <v>5487</v>
      </c>
      <c r="B637" s="579"/>
      <c r="C637" s="575" t="s">
        <v>1955</v>
      </c>
      <c r="D637" s="574" t="s">
        <v>1956</v>
      </c>
      <c r="E637" s="508">
        <v>18.80273</v>
      </c>
      <c r="F637" s="509">
        <v>20.983979999999999</v>
      </c>
      <c r="G637" s="510">
        <v>8.3305410000000002</v>
      </c>
      <c r="H637" s="510">
        <v>18.704889999999999</v>
      </c>
      <c r="I637" s="511">
        <v>1.1160070904597363</v>
      </c>
      <c r="J637" s="511">
        <v>0.44304954652861578</v>
      </c>
      <c r="K637" s="511">
        <v>0.99479650029543576</v>
      </c>
      <c r="L637" s="534">
        <v>1</v>
      </c>
      <c r="M637" s="513" t="s">
        <v>775</v>
      </c>
    </row>
    <row r="638" spans="1:13" ht="21" thickBot="1" x14ac:dyDescent="0.3">
      <c r="A638" s="579" t="s">
        <v>4513</v>
      </c>
      <c r="B638" s="579" t="s">
        <v>1957</v>
      </c>
      <c r="C638" s="575" t="s">
        <v>1958</v>
      </c>
      <c r="D638" s="574" t="s">
        <v>1959</v>
      </c>
      <c r="E638" s="508">
        <v>17.459219999999998</v>
      </c>
      <c r="F638" s="509">
        <v>17.835650000000001</v>
      </c>
      <c r="G638" s="510">
        <v>7.6519250000000003</v>
      </c>
      <c r="H638" s="510">
        <v>13.65301</v>
      </c>
      <c r="I638" s="511">
        <v>1.0215605279044542</v>
      </c>
      <c r="J638" s="511">
        <v>0.43827416115954787</v>
      </c>
      <c r="K638" s="511">
        <v>0.78199427007621192</v>
      </c>
      <c r="L638" s="534">
        <v>1</v>
      </c>
      <c r="M638" s="513" t="s">
        <v>775</v>
      </c>
    </row>
    <row r="639" spans="1:13" ht="10.75" thickBot="1" x14ac:dyDescent="0.3">
      <c r="A639" s="579" t="s">
        <v>5488</v>
      </c>
      <c r="B639" s="579"/>
      <c r="C639" s="575"/>
      <c r="D639" s="574"/>
      <c r="E639" s="508">
        <v>38.83222</v>
      </c>
      <c r="F639" s="509">
        <v>30.443930000000002</v>
      </c>
      <c r="G639" s="510">
        <v>13.467359999999999</v>
      </c>
      <c r="H639" s="510">
        <v>18.190079999999998</v>
      </c>
      <c r="I639" s="511">
        <v>0.78398633917916627</v>
      </c>
      <c r="J639" s="511">
        <v>0.34680891280488213</v>
      </c>
      <c r="K639" s="511">
        <v>0.46842750684869416</v>
      </c>
      <c r="L639" s="534">
        <v>2</v>
      </c>
      <c r="M639" s="513" t="s">
        <v>491</v>
      </c>
    </row>
    <row r="640" spans="1:13" ht="10.75" thickBot="1" x14ac:dyDescent="0.3">
      <c r="A640" s="579" t="s">
        <v>4514</v>
      </c>
      <c r="B640" s="579"/>
      <c r="C640" s="575"/>
      <c r="D640" s="574"/>
      <c r="E640" s="508">
        <v>11.297800000000001</v>
      </c>
      <c r="F640" s="509">
        <v>12.17841</v>
      </c>
      <c r="G640" s="510">
        <v>5.2184739999999996</v>
      </c>
      <c r="H640" s="510">
        <v>9.3145199999999999</v>
      </c>
      <c r="I640" s="511">
        <v>1.0779452636796543</v>
      </c>
      <c r="J640" s="511">
        <v>0.46190178618846139</v>
      </c>
      <c r="K640" s="511">
        <v>0.82445431853989271</v>
      </c>
      <c r="L640" s="534">
        <v>1</v>
      </c>
      <c r="M640" s="513" t="s">
        <v>775</v>
      </c>
    </row>
    <row r="641" spans="1:13" ht="10.75" thickBot="1" x14ac:dyDescent="0.3">
      <c r="A641" s="579" t="s">
        <v>4515</v>
      </c>
      <c r="B641" s="579"/>
      <c r="C641" s="575"/>
      <c r="D641" s="574"/>
      <c r="E641" s="508">
        <v>36.869689999999999</v>
      </c>
      <c r="F641" s="509">
        <v>25.134039999999999</v>
      </c>
      <c r="G641" s="510">
        <v>17.826589999999999</v>
      </c>
      <c r="H641" s="510">
        <v>27.300989999999999</v>
      </c>
      <c r="I641" s="511">
        <v>0.68169924943768179</v>
      </c>
      <c r="J641" s="511">
        <v>0.4835025735231297</v>
      </c>
      <c r="K641" s="511">
        <v>0.74047245854250465</v>
      </c>
      <c r="L641" s="534">
        <v>1</v>
      </c>
      <c r="M641" s="513" t="s">
        <v>775</v>
      </c>
    </row>
    <row r="642" spans="1:13" ht="10.75" thickBot="1" x14ac:dyDescent="0.3">
      <c r="A642" s="579" t="s">
        <v>4516</v>
      </c>
      <c r="B642" s="579"/>
      <c r="C642" s="575"/>
      <c r="D642" s="574"/>
      <c r="E642" s="508">
        <v>21.570519999999998</v>
      </c>
      <c r="F642" s="509">
        <v>11.008979999999999</v>
      </c>
      <c r="G642" s="510">
        <v>6.2471949999999996</v>
      </c>
      <c r="H642" s="510">
        <v>5.265307</v>
      </c>
      <c r="I642" s="511">
        <v>0.51037156266979189</v>
      </c>
      <c r="J642" s="511">
        <v>0.28961726467419424</v>
      </c>
      <c r="K642" s="511">
        <v>0.2440973606570449</v>
      </c>
      <c r="L642" s="534">
        <v>2</v>
      </c>
      <c r="M642" s="513" t="s">
        <v>775</v>
      </c>
    </row>
    <row r="643" spans="1:13" ht="113.6" thickBot="1" x14ac:dyDescent="0.3">
      <c r="A643" s="579" t="s">
        <v>5489</v>
      </c>
      <c r="B643" s="579"/>
      <c r="C643" s="575" t="s">
        <v>709</v>
      </c>
      <c r="D643" s="574" t="s">
        <v>3672</v>
      </c>
      <c r="E643" s="508">
        <v>10.660589999999999</v>
      </c>
      <c r="F643" s="509">
        <v>8.8303349999999998</v>
      </c>
      <c r="G643" s="510">
        <v>5.1011449999999998</v>
      </c>
      <c r="H643" s="510">
        <v>7.9356929999999997</v>
      </c>
      <c r="I643" s="511">
        <v>0.82831578740013456</v>
      </c>
      <c r="J643" s="511">
        <v>0.4785049420341651</v>
      </c>
      <c r="K643" s="511">
        <v>0.74439529144259375</v>
      </c>
      <c r="L643" s="534">
        <v>1</v>
      </c>
      <c r="M643" s="513" t="s">
        <v>775</v>
      </c>
    </row>
    <row r="644" spans="1:13" ht="10.75" thickBot="1" x14ac:dyDescent="0.3">
      <c r="A644" s="579" t="s">
        <v>5490</v>
      </c>
      <c r="B644" s="579"/>
      <c r="C644" s="575"/>
      <c r="D644" s="574"/>
      <c r="E644" s="508">
        <v>15.302250000000001</v>
      </c>
      <c r="F644" s="509">
        <v>14.410869999999999</v>
      </c>
      <c r="G644" s="510">
        <v>5.451759</v>
      </c>
      <c r="H644" s="510">
        <v>10.54496</v>
      </c>
      <c r="I644" s="511">
        <v>0.94174843568756217</v>
      </c>
      <c r="J644" s="511">
        <v>0.35627172474636082</v>
      </c>
      <c r="K644" s="511">
        <v>0.68911173193484609</v>
      </c>
      <c r="L644" s="534">
        <v>1</v>
      </c>
      <c r="M644" s="513" t="s">
        <v>491</v>
      </c>
    </row>
    <row r="645" spans="1:13" ht="10.75" thickBot="1" x14ac:dyDescent="0.3">
      <c r="A645" s="579" t="s">
        <v>5491</v>
      </c>
      <c r="B645" s="579"/>
      <c r="C645" s="575"/>
      <c r="D645" s="574"/>
      <c r="E645" s="508">
        <v>12.445119999999999</v>
      </c>
      <c r="F645" s="509">
        <v>12.33024</v>
      </c>
      <c r="G645" s="510">
        <v>5.1706589999999997</v>
      </c>
      <c r="H645" s="510">
        <v>7.7377250000000002</v>
      </c>
      <c r="I645" s="511">
        <v>0.99076907253606239</v>
      </c>
      <c r="J645" s="511">
        <v>0.4154768294721144</v>
      </c>
      <c r="K645" s="511">
        <v>0.62174772119513522</v>
      </c>
      <c r="L645" s="534">
        <v>1</v>
      </c>
      <c r="M645" s="513" t="s">
        <v>775</v>
      </c>
    </row>
    <row r="646" spans="1:13" ht="10.75" thickBot="1" x14ac:dyDescent="0.3">
      <c r="A646" s="579" t="s">
        <v>4517</v>
      </c>
      <c r="B646" s="579"/>
      <c r="C646" s="575"/>
      <c r="D646" s="574"/>
      <c r="E646" s="508">
        <v>19.502829999999999</v>
      </c>
      <c r="F646" s="509">
        <v>16.73668</v>
      </c>
      <c r="G646" s="510">
        <v>6.7709739999999998</v>
      </c>
      <c r="H646" s="510">
        <v>22.541930000000001</v>
      </c>
      <c r="I646" s="511">
        <v>0.85816673785291675</v>
      </c>
      <c r="J646" s="511">
        <v>0.34717905042498959</v>
      </c>
      <c r="K646" s="511">
        <v>1.155828666916545</v>
      </c>
      <c r="L646" s="534">
        <v>1</v>
      </c>
      <c r="M646" s="513" t="s">
        <v>775</v>
      </c>
    </row>
    <row r="647" spans="1:13" ht="10.75" thickBot="1" x14ac:dyDescent="0.3">
      <c r="A647" s="579" t="s">
        <v>4518</v>
      </c>
      <c r="B647" s="579"/>
      <c r="C647" s="575"/>
      <c r="D647" s="574"/>
      <c r="E647" s="508">
        <v>48.370989999999999</v>
      </c>
      <c r="F647" s="509">
        <v>53.122709999999998</v>
      </c>
      <c r="G647" s="510">
        <v>24.124099999999999</v>
      </c>
      <c r="H647" s="510">
        <v>35.087789999999998</v>
      </c>
      <c r="I647" s="511">
        <v>1.0982349131163121</v>
      </c>
      <c r="J647" s="511">
        <v>0.49873074749968938</v>
      </c>
      <c r="K647" s="511">
        <v>0.72538912269523526</v>
      </c>
      <c r="L647" s="534">
        <v>1</v>
      </c>
      <c r="M647" s="513" t="s">
        <v>491</v>
      </c>
    </row>
    <row r="648" spans="1:13" ht="31.3" thickBot="1" x14ac:dyDescent="0.3">
      <c r="A648" s="579" t="s">
        <v>5492</v>
      </c>
      <c r="B648" s="579"/>
      <c r="C648" s="575" t="s">
        <v>1960</v>
      </c>
      <c r="D648" s="574" t="s">
        <v>1961</v>
      </c>
      <c r="E648" s="508">
        <v>21.38072</v>
      </c>
      <c r="F648" s="509">
        <v>22.039929999999998</v>
      </c>
      <c r="G648" s="510">
        <v>7.6453470000000001</v>
      </c>
      <c r="H648" s="510">
        <v>13.96166</v>
      </c>
      <c r="I648" s="511">
        <v>1.0308319832073007</v>
      </c>
      <c r="J648" s="511">
        <v>0.35758136302238652</v>
      </c>
      <c r="K648" s="511">
        <v>0.65300233107210603</v>
      </c>
      <c r="L648" s="534">
        <v>1</v>
      </c>
      <c r="M648" s="513" t="s">
        <v>491</v>
      </c>
    </row>
    <row r="649" spans="1:13" ht="62.15" thickBot="1" x14ac:dyDescent="0.3">
      <c r="A649" s="579" t="s">
        <v>4519</v>
      </c>
      <c r="B649" s="579" t="s">
        <v>1962</v>
      </c>
      <c r="C649" s="575" t="s">
        <v>957</v>
      </c>
      <c r="D649" s="574" t="s">
        <v>1963</v>
      </c>
      <c r="E649" s="508">
        <v>20.025069999999999</v>
      </c>
      <c r="F649" s="509">
        <v>22.684010000000001</v>
      </c>
      <c r="G649" s="510">
        <v>12.87941</v>
      </c>
      <c r="H649" s="510">
        <v>9.6317590000000006</v>
      </c>
      <c r="I649" s="511">
        <v>1.1327805595685809</v>
      </c>
      <c r="J649" s="511">
        <v>0.64316429355802507</v>
      </c>
      <c r="K649" s="511">
        <v>0.48098503525830377</v>
      </c>
      <c r="L649" s="534">
        <v>1</v>
      </c>
      <c r="M649" s="513" t="s">
        <v>775</v>
      </c>
    </row>
    <row r="650" spans="1:13" ht="21" thickBot="1" x14ac:dyDescent="0.3">
      <c r="A650" s="579" t="s">
        <v>4520</v>
      </c>
      <c r="B650" s="579" t="s">
        <v>1964</v>
      </c>
      <c r="C650" s="575" t="s">
        <v>712</v>
      </c>
      <c r="D650" s="574" t="s">
        <v>1050</v>
      </c>
      <c r="E650" s="508">
        <v>16.235109999999999</v>
      </c>
      <c r="F650" s="509">
        <v>6.636469</v>
      </c>
      <c r="G650" s="510">
        <v>23.34357</v>
      </c>
      <c r="H650" s="510">
        <v>9.9143509999999999</v>
      </c>
      <c r="I650" s="511">
        <v>0.40877265383480621</v>
      </c>
      <c r="J650" s="511">
        <v>1.4378448929511412</v>
      </c>
      <c r="K650" s="511">
        <v>0.61067347249264103</v>
      </c>
      <c r="L650" s="534">
        <v>1</v>
      </c>
      <c r="M650" s="513" t="s">
        <v>775</v>
      </c>
    </row>
    <row r="651" spans="1:13" ht="10.75" thickBot="1" x14ac:dyDescent="0.3">
      <c r="A651" s="579" t="s">
        <v>4521</v>
      </c>
      <c r="B651" s="579"/>
      <c r="C651" s="575"/>
      <c r="D651" s="574"/>
      <c r="E651" s="508">
        <v>21.967890000000001</v>
      </c>
      <c r="F651" s="509">
        <v>20.380490000000002</v>
      </c>
      <c r="G651" s="510">
        <v>5.4313549999999999</v>
      </c>
      <c r="H651" s="510">
        <v>8.9064399999999999</v>
      </c>
      <c r="I651" s="511">
        <v>0.92773998777306332</v>
      </c>
      <c r="J651" s="511">
        <v>0.24724063166740182</v>
      </c>
      <c r="K651" s="511">
        <v>0.40542992522267729</v>
      </c>
      <c r="L651" s="534">
        <v>2</v>
      </c>
      <c r="M651" s="513" t="s">
        <v>491</v>
      </c>
    </row>
    <row r="652" spans="1:13" ht="10.75" thickBot="1" x14ac:dyDescent="0.3">
      <c r="A652" s="579" t="s">
        <v>4522</v>
      </c>
      <c r="B652" s="579" t="s">
        <v>1965</v>
      </c>
      <c r="C652" s="575" t="s">
        <v>1703</v>
      </c>
      <c r="D652" s="574"/>
      <c r="E652" s="508">
        <v>43.09404</v>
      </c>
      <c r="F652" s="509">
        <v>38.776009999999999</v>
      </c>
      <c r="G652" s="510">
        <v>18.262090000000001</v>
      </c>
      <c r="H652" s="510">
        <v>37.617829999999998</v>
      </c>
      <c r="I652" s="511">
        <v>0.89979983310917244</v>
      </c>
      <c r="J652" s="511">
        <v>0.42377298577715156</v>
      </c>
      <c r="K652" s="511">
        <v>0.87292419090899809</v>
      </c>
      <c r="L652" s="534">
        <v>1</v>
      </c>
      <c r="M652" s="513" t="s">
        <v>491</v>
      </c>
    </row>
    <row r="653" spans="1:13" ht="41.6" thickBot="1" x14ac:dyDescent="0.3">
      <c r="A653" s="579" t="s">
        <v>5493</v>
      </c>
      <c r="B653" s="579" t="s">
        <v>1966</v>
      </c>
      <c r="C653" s="575" t="s">
        <v>1430</v>
      </c>
      <c r="D653" s="574" t="s">
        <v>1967</v>
      </c>
      <c r="E653" s="508">
        <v>76.394739999999999</v>
      </c>
      <c r="F653" s="509">
        <v>68.837739999999997</v>
      </c>
      <c r="G653" s="510">
        <v>31.540690000000001</v>
      </c>
      <c r="H653" s="510">
        <v>64.803219999999996</v>
      </c>
      <c r="I653" s="511">
        <v>0.90107957694469543</v>
      </c>
      <c r="J653" s="511">
        <v>0.41286468152126704</v>
      </c>
      <c r="K653" s="511">
        <v>0.84826808756728533</v>
      </c>
      <c r="L653" s="534">
        <v>1</v>
      </c>
      <c r="M653" s="513" t="s">
        <v>775</v>
      </c>
    </row>
    <row r="654" spans="1:13" ht="10.75" thickBot="1" x14ac:dyDescent="0.3">
      <c r="A654" s="579" t="s">
        <v>4523</v>
      </c>
      <c r="B654" s="579"/>
      <c r="C654" s="575"/>
      <c r="D654" s="574"/>
      <c r="E654" s="508">
        <v>90.991900000000001</v>
      </c>
      <c r="F654" s="509">
        <v>73.256969999999995</v>
      </c>
      <c r="G654" s="510">
        <v>24.007359999999998</v>
      </c>
      <c r="H654" s="510">
        <v>73.33372</v>
      </c>
      <c r="I654" s="511">
        <v>0.80509331050346233</v>
      </c>
      <c r="J654" s="511">
        <v>0.26384062757234433</v>
      </c>
      <c r="K654" s="511">
        <v>0.80593679217600689</v>
      </c>
      <c r="L654" s="534">
        <v>1</v>
      </c>
      <c r="M654" s="513" t="s">
        <v>491</v>
      </c>
    </row>
    <row r="655" spans="1:13" s="494" customFormat="1" ht="31.3" thickBot="1" x14ac:dyDescent="0.3">
      <c r="A655" s="580" t="s">
        <v>84</v>
      </c>
      <c r="B655" s="580" t="s">
        <v>85</v>
      </c>
      <c r="C655" s="584" t="s">
        <v>52</v>
      </c>
      <c r="D655" s="619" t="s">
        <v>1968</v>
      </c>
      <c r="E655" s="514">
        <v>37.504089999999998</v>
      </c>
      <c r="F655" s="515">
        <v>44.290509999999998</v>
      </c>
      <c r="G655" s="515">
        <v>16.09055</v>
      </c>
      <c r="H655" s="515">
        <v>20.822990000000001</v>
      </c>
      <c r="I655" s="516">
        <v>1.1809514642269683</v>
      </c>
      <c r="J655" s="516">
        <v>0.42903453996617441</v>
      </c>
      <c r="K655" s="516">
        <v>0.55521917742838189</v>
      </c>
      <c r="L655" s="535">
        <v>1</v>
      </c>
      <c r="M655" s="518" t="s">
        <v>491</v>
      </c>
    </row>
    <row r="656" spans="1:13" ht="10.75" thickBot="1" x14ac:dyDescent="0.3">
      <c r="A656" s="579" t="s">
        <v>5494</v>
      </c>
      <c r="B656" s="579"/>
      <c r="C656" s="575"/>
      <c r="D656" s="574"/>
      <c r="E656" s="508">
        <v>16.247890000000002</v>
      </c>
      <c r="F656" s="509">
        <v>17.77843</v>
      </c>
      <c r="G656" s="510">
        <v>5.1495069999999998</v>
      </c>
      <c r="H656" s="510">
        <v>11.971399999999999</v>
      </c>
      <c r="I656" s="511">
        <v>1.0941993083409598</v>
      </c>
      <c r="J656" s="511">
        <v>0.31693389110832232</v>
      </c>
      <c r="K656" s="511">
        <v>0.73679720874525845</v>
      </c>
      <c r="L656" s="534">
        <v>1</v>
      </c>
      <c r="M656" s="513" t="s">
        <v>775</v>
      </c>
    </row>
    <row r="657" spans="1:13" ht="10.75" thickBot="1" x14ac:dyDescent="0.3">
      <c r="A657" s="579" t="s">
        <v>4524</v>
      </c>
      <c r="B657" s="579"/>
      <c r="C657" s="575"/>
      <c r="D657" s="574"/>
      <c r="E657" s="508">
        <v>36.792850000000001</v>
      </c>
      <c r="F657" s="509">
        <v>35.842619999999997</v>
      </c>
      <c r="G657" s="510">
        <v>15.031510000000001</v>
      </c>
      <c r="H657" s="510">
        <v>29.93422</v>
      </c>
      <c r="I657" s="511">
        <v>0.97417351469103364</v>
      </c>
      <c r="J657" s="511">
        <v>0.40854432314974243</v>
      </c>
      <c r="K657" s="511">
        <v>0.81358796614016038</v>
      </c>
      <c r="L657" s="534">
        <v>1</v>
      </c>
      <c r="M657" s="513" t="s">
        <v>775</v>
      </c>
    </row>
    <row r="658" spans="1:13" ht="10.75" thickBot="1" x14ac:dyDescent="0.3">
      <c r="A658" s="579" t="s">
        <v>4525</v>
      </c>
      <c r="B658" s="579"/>
      <c r="C658" s="575" t="s">
        <v>1969</v>
      </c>
      <c r="D658" s="574"/>
      <c r="E658" s="508">
        <v>483.34050000000002</v>
      </c>
      <c r="F658" s="509">
        <v>561.58479999999997</v>
      </c>
      <c r="G658" s="510">
        <v>226.57830000000001</v>
      </c>
      <c r="H658" s="510">
        <v>309.7996</v>
      </c>
      <c r="I658" s="511">
        <v>1.1618823582960665</v>
      </c>
      <c r="J658" s="511">
        <v>0.46877573884249302</v>
      </c>
      <c r="K658" s="511">
        <v>0.64095518583689959</v>
      </c>
      <c r="L658" s="534">
        <v>1</v>
      </c>
      <c r="M658" s="513" t="s">
        <v>775</v>
      </c>
    </row>
    <row r="659" spans="1:13" ht="10.75" thickBot="1" x14ac:dyDescent="0.3">
      <c r="A659" s="579" t="s">
        <v>4526</v>
      </c>
      <c r="B659" s="579"/>
      <c r="C659" s="575"/>
      <c r="D659" s="574"/>
      <c r="E659" s="508">
        <v>47.665289999999999</v>
      </c>
      <c r="F659" s="509">
        <v>46.760950000000001</v>
      </c>
      <c r="G659" s="510">
        <v>18.215140000000002</v>
      </c>
      <c r="H659" s="510">
        <v>38.613950000000003</v>
      </c>
      <c r="I659" s="511">
        <v>0.98102728421457208</v>
      </c>
      <c r="J659" s="511">
        <v>0.38214684102414992</v>
      </c>
      <c r="K659" s="511">
        <v>0.81010626390818152</v>
      </c>
      <c r="L659" s="534">
        <v>1</v>
      </c>
      <c r="M659" s="513" t="s">
        <v>775</v>
      </c>
    </row>
    <row r="660" spans="1:13" ht="10.75" thickBot="1" x14ac:dyDescent="0.3">
      <c r="A660" s="579" t="s">
        <v>4527</v>
      </c>
      <c r="B660" s="579"/>
      <c r="C660" s="575"/>
      <c r="D660" s="574"/>
      <c r="E660" s="508">
        <v>16.476299999999998</v>
      </c>
      <c r="F660" s="509">
        <v>16.400829999999999</v>
      </c>
      <c r="G660" s="510">
        <v>12.341850000000001</v>
      </c>
      <c r="H660" s="510">
        <v>7.9596780000000003</v>
      </c>
      <c r="I660" s="511">
        <v>0.99541948131558666</v>
      </c>
      <c r="J660" s="511">
        <v>0.74906684146319269</v>
      </c>
      <c r="K660" s="511">
        <v>0.48309863258134417</v>
      </c>
      <c r="L660" s="534">
        <v>1</v>
      </c>
      <c r="M660" s="513" t="s">
        <v>775</v>
      </c>
    </row>
    <row r="661" spans="1:13" ht="10.75" thickBot="1" x14ac:dyDescent="0.3">
      <c r="A661" s="579" t="s">
        <v>4528</v>
      </c>
      <c r="B661" s="579"/>
      <c r="C661" s="575"/>
      <c r="D661" s="574"/>
      <c r="E661" s="508">
        <v>30.517209999999999</v>
      </c>
      <c r="F661" s="509">
        <v>30.137119999999999</v>
      </c>
      <c r="G661" s="510">
        <v>23.72016</v>
      </c>
      <c r="H661" s="510">
        <v>14.6153</v>
      </c>
      <c r="I661" s="511">
        <v>0.98754506063955394</v>
      </c>
      <c r="J661" s="511">
        <v>0.77727157888942011</v>
      </c>
      <c r="K661" s="511">
        <v>0.47891992747698758</v>
      </c>
      <c r="L661" s="534">
        <v>1</v>
      </c>
      <c r="M661" s="513" t="s">
        <v>491</v>
      </c>
    </row>
    <row r="662" spans="1:13" ht="10.75" thickBot="1" x14ac:dyDescent="0.3">
      <c r="A662" s="579" t="s">
        <v>5495</v>
      </c>
      <c r="B662" s="579"/>
      <c r="C662" s="575"/>
      <c r="D662" s="574"/>
      <c r="E662" s="508">
        <v>37.351050000000001</v>
      </c>
      <c r="F662" s="509">
        <v>30.362349999999999</v>
      </c>
      <c r="G662" s="510">
        <v>11.079739999999999</v>
      </c>
      <c r="H662" s="510">
        <v>23.643989999999999</v>
      </c>
      <c r="I662" s="511">
        <v>0.8128914715918294</v>
      </c>
      <c r="J662" s="511">
        <v>0.29663797938746028</v>
      </c>
      <c r="K662" s="511">
        <v>0.63302075845257355</v>
      </c>
      <c r="L662" s="534">
        <v>1</v>
      </c>
      <c r="M662" s="513" t="s">
        <v>491</v>
      </c>
    </row>
    <row r="663" spans="1:13" ht="10.75" thickBot="1" x14ac:dyDescent="0.3">
      <c r="A663" s="579" t="s">
        <v>4529</v>
      </c>
      <c r="B663" s="579"/>
      <c r="C663" s="575"/>
      <c r="D663" s="574"/>
      <c r="E663" s="508">
        <v>36.153480000000002</v>
      </c>
      <c r="F663" s="509">
        <v>33.116950000000003</v>
      </c>
      <c r="G663" s="510">
        <v>8.1851099999999999</v>
      </c>
      <c r="H663" s="510">
        <v>11.27861</v>
      </c>
      <c r="I663" s="511">
        <v>0.91601002171851786</v>
      </c>
      <c r="J663" s="511">
        <v>0.22639895246598665</v>
      </c>
      <c r="K663" s="511">
        <v>0.31196471266389847</v>
      </c>
      <c r="L663" s="534">
        <v>2</v>
      </c>
      <c r="M663" s="513" t="s">
        <v>775</v>
      </c>
    </row>
    <row r="664" spans="1:13" ht="31.3" thickBot="1" x14ac:dyDescent="0.3">
      <c r="A664" s="579" t="s">
        <v>4530</v>
      </c>
      <c r="B664" s="579" t="s">
        <v>1970</v>
      </c>
      <c r="C664" s="575" t="s">
        <v>709</v>
      </c>
      <c r="D664" s="574" t="s">
        <v>1971</v>
      </c>
      <c r="E664" s="508">
        <v>24.505500000000001</v>
      </c>
      <c r="F664" s="509">
        <v>28.264030000000002</v>
      </c>
      <c r="G664" s="510">
        <v>10.42712</v>
      </c>
      <c r="H664" s="510">
        <v>18.530069999999998</v>
      </c>
      <c r="I664" s="511">
        <v>1.1533749566423863</v>
      </c>
      <c r="J664" s="511">
        <v>0.4255012140131807</v>
      </c>
      <c r="K664" s="511">
        <v>0.75615963763236815</v>
      </c>
      <c r="L664" s="534">
        <v>1</v>
      </c>
      <c r="M664" s="513" t="s">
        <v>775</v>
      </c>
    </row>
    <row r="665" spans="1:13" ht="41.6" thickBot="1" x14ac:dyDescent="0.3">
      <c r="A665" s="579" t="s">
        <v>5496</v>
      </c>
      <c r="B665" s="579"/>
      <c r="C665" s="575" t="s">
        <v>709</v>
      </c>
      <c r="D665" s="574" t="s">
        <v>1972</v>
      </c>
      <c r="E665" s="508">
        <v>11.364520000000001</v>
      </c>
      <c r="F665" s="509">
        <v>9.9844449999999991</v>
      </c>
      <c r="G665" s="510">
        <v>5.0094839999999996</v>
      </c>
      <c r="H665" s="510">
        <v>7.291614</v>
      </c>
      <c r="I665" s="511">
        <v>0.87856284295333187</v>
      </c>
      <c r="J665" s="511">
        <v>0.44080031536747699</v>
      </c>
      <c r="K665" s="511">
        <v>0.64161214023997493</v>
      </c>
      <c r="L665" s="534">
        <v>1</v>
      </c>
      <c r="M665" s="513" t="s">
        <v>775</v>
      </c>
    </row>
    <row r="666" spans="1:13" ht="10.75" thickBot="1" x14ac:dyDescent="0.3">
      <c r="A666" s="579" t="s">
        <v>4531</v>
      </c>
      <c r="B666" s="579"/>
      <c r="C666" s="575"/>
      <c r="D666" s="574"/>
      <c r="E666" s="508">
        <v>23.218039999999998</v>
      </c>
      <c r="F666" s="509">
        <v>17.616330000000001</v>
      </c>
      <c r="G666" s="510">
        <v>7.6753470000000004</v>
      </c>
      <c r="H666" s="510">
        <v>19.84918</v>
      </c>
      <c r="I666" s="511">
        <v>0.75873458741564759</v>
      </c>
      <c r="J666" s="511">
        <v>0.33057687039905181</v>
      </c>
      <c r="K666" s="511">
        <v>0.85490334240099519</v>
      </c>
      <c r="L666" s="534">
        <v>1</v>
      </c>
      <c r="M666" s="513" t="s">
        <v>491</v>
      </c>
    </row>
    <row r="667" spans="1:13" ht="10.75" thickBot="1" x14ac:dyDescent="0.3">
      <c r="A667" s="579" t="s">
        <v>4532</v>
      </c>
      <c r="B667" s="579"/>
      <c r="C667" s="575"/>
      <c r="D667" s="574"/>
      <c r="E667" s="508">
        <v>19.044519999999999</v>
      </c>
      <c r="F667" s="509">
        <v>17.63184</v>
      </c>
      <c r="G667" s="510">
        <v>7.6294599999999999</v>
      </c>
      <c r="H667" s="510">
        <v>13.47264</v>
      </c>
      <c r="I667" s="511">
        <v>0.9258222312770289</v>
      </c>
      <c r="J667" s="511">
        <v>0.40061182954466695</v>
      </c>
      <c r="K667" s="511">
        <v>0.70742869864927027</v>
      </c>
      <c r="L667" s="534">
        <v>1</v>
      </c>
      <c r="M667" s="513" t="s">
        <v>491</v>
      </c>
    </row>
    <row r="668" spans="1:13" ht="10.75" thickBot="1" x14ac:dyDescent="0.3">
      <c r="A668" s="579" t="s">
        <v>4533</v>
      </c>
      <c r="B668" s="579"/>
      <c r="C668" s="575"/>
      <c r="D668" s="574"/>
      <c r="E668" s="508">
        <v>15.33536</v>
      </c>
      <c r="F668" s="509">
        <v>14.29984</v>
      </c>
      <c r="G668" s="510">
        <v>6.0724280000000004</v>
      </c>
      <c r="H668" s="510">
        <v>9.2731019999999997</v>
      </c>
      <c r="I668" s="511">
        <v>0.93247501199841409</v>
      </c>
      <c r="J668" s="511">
        <v>0.39597557540220774</v>
      </c>
      <c r="K668" s="511">
        <v>0.60468759781315862</v>
      </c>
      <c r="L668" s="534">
        <v>1</v>
      </c>
      <c r="M668" s="513" t="s">
        <v>775</v>
      </c>
    </row>
    <row r="669" spans="1:13" ht="10.75" thickBot="1" x14ac:dyDescent="0.3">
      <c r="A669" s="579" t="s">
        <v>4534</v>
      </c>
      <c r="B669" s="579"/>
      <c r="C669" s="575"/>
      <c r="D669" s="574"/>
      <c r="E669" s="508">
        <v>35.788359999999997</v>
      </c>
      <c r="F669" s="509">
        <v>43.371810000000004</v>
      </c>
      <c r="G669" s="510">
        <v>14.350540000000001</v>
      </c>
      <c r="H669" s="510">
        <v>16.14405</v>
      </c>
      <c r="I669" s="511">
        <v>1.2118971084453158</v>
      </c>
      <c r="J669" s="511">
        <v>0.40098344824965443</v>
      </c>
      <c r="K669" s="511">
        <v>0.4510977871017281</v>
      </c>
      <c r="L669" s="534">
        <v>2</v>
      </c>
      <c r="M669" s="513" t="s">
        <v>491</v>
      </c>
    </row>
    <row r="670" spans="1:13" ht="10.75" thickBot="1" x14ac:dyDescent="0.3">
      <c r="A670" s="579" t="s">
        <v>5497</v>
      </c>
      <c r="B670" s="579"/>
      <c r="C670" s="575"/>
      <c r="D670" s="574"/>
      <c r="E670" s="508">
        <v>32.513660000000002</v>
      </c>
      <c r="F670" s="509">
        <v>37.226750000000003</v>
      </c>
      <c r="G670" s="510">
        <v>11.54373</v>
      </c>
      <c r="H670" s="510">
        <v>14.62983</v>
      </c>
      <c r="I670" s="511">
        <v>1.1449572272085025</v>
      </c>
      <c r="J670" s="511">
        <v>0.35504246522846089</v>
      </c>
      <c r="K670" s="511">
        <v>0.4499594939480821</v>
      </c>
      <c r="L670" s="534">
        <v>2</v>
      </c>
      <c r="M670" s="513" t="s">
        <v>491</v>
      </c>
    </row>
    <row r="671" spans="1:13" s="494" customFormat="1" ht="10.75" thickBot="1" x14ac:dyDescent="0.3">
      <c r="A671" s="580" t="s">
        <v>93</v>
      </c>
      <c r="B671" s="580" t="s">
        <v>94</v>
      </c>
      <c r="C671" s="584" t="s">
        <v>95</v>
      </c>
      <c r="D671" s="619"/>
      <c r="E671" s="514">
        <v>70.253889999999998</v>
      </c>
      <c r="F671" s="515">
        <v>80.029529999999994</v>
      </c>
      <c r="G671" s="515">
        <v>33.256639999999997</v>
      </c>
      <c r="H671" s="515">
        <v>37.064619999999998</v>
      </c>
      <c r="I671" s="516">
        <v>1.1391473126968485</v>
      </c>
      <c r="J671" s="516">
        <v>0.47337791544354341</v>
      </c>
      <c r="K671" s="516">
        <v>0.52758103501457354</v>
      </c>
      <c r="L671" s="535">
        <v>1</v>
      </c>
      <c r="M671" s="518" t="s">
        <v>491</v>
      </c>
    </row>
    <row r="672" spans="1:13" ht="10.75" thickBot="1" x14ac:dyDescent="0.3">
      <c r="A672" s="579" t="s">
        <v>5498</v>
      </c>
      <c r="B672" s="579"/>
      <c r="C672" s="575" t="s">
        <v>861</v>
      </c>
      <c r="D672" s="574"/>
      <c r="E672" s="508">
        <v>11.48244</v>
      </c>
      <c r="F672" s="509">
        <v>5.4490439999999998</v>
      </c>
      <c r="G672" s="510">
        <v>6.8884629999999998</v>
      </c>
      <c r="H672" s="510">
        <v>8.8659280000000003</v>
      </c>
      <c r="I672" s="511">
        <v>0.47455453718895979</v>
      </c>
      <c r="J672" s="511">
        <v>0.59991282340687169</v>
      </c>
      <c r="K672" s="511">
        <v>0.77212926869202014</v>
      </c>
      <c r="L672" s="534">
        <v>1</v>
      </c>
      <c r="M672" s="513" t="s">
        <v>775</v>
      </c>
    </row>
    <row r="673" spans="1:13" ht="10.75" thickBot="1" x14ac:dyDescent="0.3">
      <c r="A673" s="579" t="s">
        <v>4535</v>
      </c>
      <c r="B673" s="579"/>
      <c r="C673" s="575"/>
      <c r="D673" s="574"/>
      <c r="E673" s="508">
        <v>21.06522</v>
      </c>
      <c r="F673" s="509">
        <v>18.457339999999999</v>
      </c>
      <c r="G673" s="510">
        <v>8.0424070000000007</v>
      </c>
      <c r="H673" s="510">
        <v>17.004429999999999</v>
      </c>
      <c r="I673" s="511">
        <v>0.87619972637361487</v>
      </c>
      <c r="J673" s="511">
        <v>0.38178604353526813</v>
      </c>
      <c r="K673" s="511">
        <v>0.8072277431709709</v>
      </c>
      <c r="L673" s="534">
        <v>1</v>
      </c>
      <c r="M673" s="513" t="s">
        <v>775</v>
      </c>
    </row>
    <row r="674" spans="1:13" ht="10.75" thickBot="1" x14ac:dyDescent="0.3">
      <c r="A674" s="579" t="s">
        <v>4536</v>
      </c>
      <c r="B674" s="579"/>
      <c r="C674" s="575"/>
      <c r="D674" s="574"/>
      <c r="E674" s="508">
        <v>23.342359999999999</v>
      </c>
      <c r="F674" s="509">
        <v>21.703569999999999</v>
      </c>
      <c r="G674" s="510">
        <v>5.853383</v>
      </c>
      <c r="H674" s="510">
        <v>14.631349999999999</v>
      </c>
      <c r="I674" s="511">
        <v>0.92979330281942352</v>
      </c>
      <c r="J674" s="511">
        <v>0.25076226225625858</v>
      </c>
      <c r="K674" s="511">
        <v>0.62681536914005265</v>
      </c>
      <c r="L674" s="534">
        <v>1</v>
      </c>
      <c r="M674" s="513" t="s">
        <v>491</v>
      </c>
    </row>
    <row r="675" spans="1:13" ht="62.15" thickBot="1" x14ac:dyDescent="0.3">
      <c r="A675" s="579" t="s">
        <v>5499</v>
      </c>
      <c r="B675" s="579"/>
      <c r="C675" s="575" t="s">
        <v>1973</v>
      </c>
      <c r="D675" s="574" t="s">
        <v>1974</v>
      </c>
      <c r="E675" s="508">
        <v>20.342230000000001</v>
      </c>
      <c r="F675" s="509">
        <v>8.4766340000000007</v>
      </c>
      <c r="G675" s="510">
        <v>11.38401</v>
      </c>
      <c r="H675" s="510">
        <v>18.834379999999999</v>
      </c>
      <c r="I675" s="511">
        <v>0.41670131544083416</v>
      </c>
      <c r="J675" s="511">
        <v>0.55962448561440903</v>
      </c>
      <c r="K675" s="511">
        <v>0.92587587496552737</v>
      </c>
      <c r="L675" s="534">
        <v>1</v>
      </c>
      <c r="M675" s="513" t="s">
        <v>775</v>
      </c>
    </row>
    <row r="676" spans="1:13" s="494" customFormat="1" ht="72.45" thickBot="1" x14ac:dyDescent="0.3">
      <c r="A676" s="580" t="s">
        <v>132</v>
      </c>
      <c r="B676" s="580" t="s">
        <v>133</v>
      </c>
      <c r="C676" s="584" t="s">
        <v>134</v>
      </c>
      <c r="D676" s="619" t="s">
        <v>1975</v>
      </c>
      <c r="E676" s="514">
        <v>163.1986</v>
      </c>
      <c r="F676" s="515">
        <v>108.8005</v>
      </c>
      <c r="G676" s="515">
        <v>29.975380000000001</v>
      </c>
      <c r="H676" s="515">
        <v>31.58802</v>
      </c>
      <c r="I676" s="516">
        <v>0.6666754494217475</v>
      </c>
      <c r="J676" s="516">
        <v>0.183674247205552</v>
      </c>
      <c r="K676" s="516">
        <v>0.19355570452197507</v>
      </c>
      <c r="L676" s="535">
        <v>2</v>
      </c>
      <c r="M676" s="518" t="s">
        <v>491</v>
      </c>
    </row>
    <row r="677" spans="1:13" s="494" customFormat="1" ht="72.45" thickBot="1" x14ac:dyDescent="0.3">
      <c r="A677" s="580" t="s">
        <v>135</v>
      </c>
      <c r="B677" s="580" t="s">
        <v>136</v>
      </c>
      <c r="C677" s="584" t="s">
        <v>137</v>
      </c>
      <c r="D677" s="619" t="s">
        <v>1976</v>
      </c>
      <c r="E677" s="514">
        <v>142.09030000000001</v>
      </c>
      <c r="F677" s="515">
        <v>112.0483</v>
      </c>
      <c r="G677" s="515">
        <v>60.32978</v>
      </c>
      <c r="H677" s="515">
        <v>38.77843</v>
      </c>
      <c r="I677" s="516">
        <v>0.78857107065014276</v>
      </c>
      <c r="J677" s="516">
        <v>0.42458760379842952</v>
      </c>
      <c r="K677" s="516">
        <v>0.27291398497997399</v>
      </c>
      <c r="L677" s="535">
        <v>2</v>
      </c>
      <c r="M677" s="518" t="s">
        <v>491</v>
      </c>
    </row>
    <row r="678" spans="1:13" ht="21" thickBot="1" x14ac:dyDescent="0.3">
      <c r="A678" s="579" t="s">
        <v>4537</v>
      </c>
      <c r="B678" s="579" t="s">
        <v>1977</v>
      </c>
      <c r="C678" s="575" t="s">
        <v>1978</v>
      </c>
      <c r="D678" s="574" t="s">
        <v>1979</v>
      </c>
      <c r="E678" s="508">
        <v>54.446629999999999</v>
      </c>
      <c r="F678" s="509">
        <v>26.588270000000001</v>
      </c>
      <c r="G678" s="510">
        <v>103.29689999999999</v>
      </c>
      <c r="H678" s="510">
        <v>47.63588</v>
      </c>
      <c r="I678" s="511">
        <v>0.48833637637444233</v>
      </c>
      <c r="J678" s="511">
        <v>1.8972138404158347</v>
      </c>
      <c r="K678" s="511">
        <v>0.87490961332225703</v>
      </c>
      <c r="L678" s="534">
        <v>1</v>
      </c>
      <c r="M678" s="513" t="s">
        <v>775</v>
      </c>
    </row>
    <row r="679" spans="1:13" ht="10.75" thickBot="1" x14ac:dyDescent="0.3">
      <c r="A679" s="579" t="s">
        <v>228</v>
      </c>
      <c r="B679" s="579"/>
      <c r="C679" s="575"/>
      <c r="D679" s="574"/>
      <c r="E679" s="508">
        <v>265.8152</v>
      </c>
      <c r="F679" s="509">
        <v>59.62706</v>
      </c>
      <c r="G679" s="510">
        <v>73.799670000000006</v>
      </c>
      <c r="H679" s="510">
        <v>117.1255</v>
      </c>
      <c r="I679" s="511">
        <v>0.22431772148470064</v>
      </c>
      <c r="J679" s="511">
        <v>0.27763525185918642</v>
      </c>
      <c r="K679" s="511">
        <v>0.44062754876320093</v>
      </c>
      <c r="L679" s="534">
        <v>3</v>
      </c>
      <c r="M679" s="513" t="s">
        <v>491</v>
      </c>
    </row>
    <row r="680" spans="1:13" s="494" customFormat="1" ht="10.75" thickBot="1" x14ac:dyDescent="0.3">
      <c r="A680" s="580" t="s">
        <v>86</v>
      </c>
      <c r="B680" s="580" t="s">
        <v>87</v>
      </c>
      <c r="C680" s="584" t="s">
        <v>88</v>
      </c>
      <c r="D680" s="619" t="s">
        <v>1980</v>
      </c>
      <c r="E680" s="514">
        <v>54.738079999999997</v>
      </c>
      <c r="F680" s="515">
        <v>60.811300000000003</v>
      </c>
      <c r="G680" s="515">
        <v>20.544889999999999</v>
      </c>
      <c r="H680" s="515">
        <v>32.535919999999997</v>
      </c>
      <c r="I680" s="516">
        <v>1.11095054850298</v>
      </c>
      <c r="J680" s="516">
        <v>0.3753308482869695</v>
      </c>
      <c r="K680" s="516">
        <v>0.5943927883477097</v>
      </c>
      <c r="L680" s="535">
        <v>1</v>
      </c>
      <c r="M680" s="518" t="s">
        <v>491</v>
      </c>
    </row>
    <row r="681" spans="1:13" ht="10.75" thickBot="1" x14ac:dyDescent="0.3">
      <c r="A681" s="579" t="s">
        <v>5266</v>
      </c>
      <c r="B681" s="579"/>
      <c r="C681" s="575"/>
      <c r="D681" s="574"/>
      <c r="E681" s="508">
        <v>465.6823</v>
      </c>
      <c r="F681" s="509">
        <v>178.70920000000001</v>
      </c>
      <c r="G681" s="510">
        <v>456.88830000000002</v>
      </c>
      <c r="H681" s="510">
        <v>1061.1679999999999</v>
      </c>
      <c r="I681" s="511">
        <v>0.38375776790313915</v>
      </c>
      <c r="J681" s="511">
        <v>0.98111588093427649</v>
      </c>
      <c r="K681" s="511">
        <v>2.2787381010616032</v>
      </c>
      <c r="L681" s="534">
        <v>1</v>
      </c>
      <c r="M681" s="513" t="s">
        <v>775</v>
      </c>
    </row>
    <row r="682" spans="1:13" ht="10.75" thickBot="1" x14ac:dyDescent="0.3">
      <c r="A682" s="579" t="s">
        <v>3888</v>
      </c>
      <c r="B682" s="579" t="s">
        <v>812</v>
      </c>
      <c r="C682" s="575"/>
      <c r="D682" s="574"/>
      <c r="E682" s="508">
        <v>92.45205</v>
      </c>
      <c r="F682" s="509">
        <v>39.899209999999997</v>
      </c>
      <c r="G682" s="510">
        <v>103.7706</v>
      </c>
      <c r="H682" s="510">
        <v>204.82320000000001</v>
      </c>
      <c r="I682" s="511">
        <v>0.43156652556649633</v>
      </c>
      <c r="J682" s="511">
        <v>1.1224261657799908</v>
      </c>
      <c r="K682" s="511">
        <v>2.2154533079580174</v>
      </c>
      <c r="L682" s="534">
        <v>1</v>
      </c>
      <c r="M682" s="513" t="s">
        <v>775</v>
      </c>
    </row>
    <row r="683" spans="1:13" ht="41.6" thickBot="1" x14ac:dyDescent="0.3">
      <c r="A683" s="579" t="s">
        <v>4538</v>
      </c>
      <c r="B683" s="579" t="s">
        <v>1981</v>
      </c>
      <c r="C683" s="575" t="s">
        <v>1982</v>
      </c>
      <c r="D683" s="574" t="s">
        <v>1983</v>
      </c>
      <c r="E683" s="508">
        <v>19.61702</v>
      </c>
      <c r="F683" s="509">
        <v>13.159219999999999</v>
      </c>
      <c r="G683" s="510">
        <v>6.3952249999999999</v>
      </c>
      <c r="H683" s="510">
        <v>14.53007</v>
      </c>
      <c r="I683" s="511">
        <v>0.67080626924986564</v>
      </c>
      <c r="J683" s="511">
        <v>0.32600389865535134</v>
      </c>
      <c r="K683" s="511">
        <v>0.7406869137106451</v>
      </c>
      <c r="L683" s="534">
        <v>1</v>
      </c>
      <c r="M683" s="513" t="s">
        <v>491</v>
      </c>
    </row>
    <row r="684" spans="1:13" ht="21" thickBot="1" x14ac:dyDescent="0.3">
      <c r="A684" s="579" t="s">
        <v>4539</v>
      </c>
      <c r="B684" s="579" t="s">
        <v>1984</v>
      </c>
      <c r="C684" s="575" t="s">
        <v>1985</v>
      </c>
      <c r="D684" s="574" t="s">
        <v>1986</v>
      </c>
      <c r="E684" s="508">
        <v>11.05411</v>
      </c>
      <c r="F684" s="509">
        <v>9.7858269999999994</v>
      </c>
      <c r="G684" s="510">
        <v>5.338514</v>
      </c>
      <c r="H684" s="510">
        <v>9.6594809999999995</v>
      </c>
      <c r="I684" s="511">
        <v>0.88526593276166055</v>
      </c>
      <c r="J684" s="511">
        <v>0.48294381003988562</v>
      </c>
      <c r="K684" s="511">
        <v>0.87383615686835026</v>
      </c>
      <c r="L684" s="534">
        <v>1</v>
      </c>
      <c r="M684" s="513" t="s">
        <v>775</v>
      </c>
    </row>
    <row r="685" spans="1:13" ht="10.75" thickBot="1" x14ac:dyDescent="0.3">
      <c r="A685" s="579" t="s">
        <v>4540</v>
      </c>
      <c r="B685" s="579"/>
      <c r="C685" s="575"/>
      <c r="D685" s="574"/>
      <c r="E685" s="508">
        <v>36.543140000000001</v>
      </c>
      <c r="F685" s="509">
        <v>39.833689999999997</v>
      </c>
      <c r="G685" s="510">
        <v>17.13785</v>
      </c>
      <c r="H685" s="510">
        <v>21.56541</v>
      </c>
      <c r="I685" s="511">
        <v>1.0900456282629243</v>
      </c>
      <c r="J685" s="511">
        <v>0.46897584608219217</v>
      </c>
      <c r="K685" s="511">
        <v>0.5901356588404828</v>
      </c>
      <c r="L685" s="534">
        <v>1</v>
      </c>
      <c r="M685" s="513" t="s">
        <v>491</v>
      </c>
    </row>
    <row r="686" spans="1:13" s="494" customFormat="1" ht="21" thickBot="1" x14ac:dyDescent="0.3">
      <c r="A686" s="580" t="s">
        <v>89</v>
      </c>
      <c r="B686" s="580" t="s">
        <v>90</v>
      </c>
      <c r="C686" s="584" t="s">
        <v>52</v>
      </c>
      <c r="D686" s="619" t="s">
        <v>1987</v>
      </c>
      <c r="E686" s="514">
        <v>55.414630000000002</v>
      </c>
      <c r="F686" s="515">
        <v>63.051699999999997</v>
      </c>
      <c r="G686" s="515">
        <v>18.677420000000001</v>
      </c>
      <c r="H686" s="515">
        <v>29.792390000000001</v>
      </c>
      <c r="I686" s="516">
        <v>1.1378168545021412</v>
      </c>
      <c r="J686" s="516">
        <v>0.33704853754324443</v>
      </c>
      <c r="K686" s="516">
        <v>0.53762679638932898</v>
      </c>
      <c r="L686" s="535">
        <v>1</v>
      </c>
      <c r="M686" s="518" t="s">
        <v>491</v>
      </c>
    </row>
    <row r="687" spans="1:13" ht="31.3" thickBot="1" x14ac:dyDescent="0.3">
      <c r="A687" s="579" t="s">
        <v>4541</v>
      </c>
      <c r="B687" s="579" t="s">
        <v>1988</v>
      </c>
      <c r="C687" s="575" t="s">
        <v>1989</v>
      </c>
      <c r="D687" s="574" t="s">
        <v>1990</v>
      </c>
      <c r="E687" s="508">
        <v>29.348199999999999</v>
      </c>
      <c r="F687" s="509">
        <v>18.877939999999999</v>
      </c>
      <c r="G687" s="510">
        <v>11.52046</v>
      </c>
      <c r="H687" s="510">
        <v>22.333130000000001</v>
      </c>
      <c r="I687" s="511">
        <v>0.64324013057018825</v>
      </c>
      <c r="J687" s="511">
        <v>0.39254400610599632</v>
      </c>
      <c r="K687" s="511">
        <v>0.76097103059131399</v>
      </c>
      <c r="L687" s="534">
        <v>1</v>
      </c>
      <c r="M687" s="513" t="s">
        <v>775</v>
      </c>
    </row>
    <row r="688" spans="1:13" ht="10.75" thickBot="1" x14ac:dyDescent="0.3">
      <c r="A688" s="579" t="s">
        <v>5500</v>
      </c>
      <c r="B688" s="579"/>
      <c r="C688" s="575"/>
      <c r="D688" s="574"/>
      <c r="E688" s="508">
        <v>11.63405</v>
      </c>
      <c r="F688" s="509">
        <v>11.773</v>
      </c>
      <c r="G688" s="510">
        <v>7.0610340000000003</v>
      </c>
      <c r="H688" s="510">
        <v>5.4188470000000004</v>
      </c>
      <c r="I688" s="511">
        <v>1.0119433903069008</v>
      </c>
      <c r="J688" s="511">
        <v>0.60692828378767494</v>
      </c>
      <c r="K688" s="511">
        <v>0.46577477318732519</v>
      </c>
      <c r="L688" s="534">
        <v>1</v>
      </c>
      <c r="M688" s="513" t="s">
        <v>775</v>
      </c>
    </row>
    <row r="689" spans="1:13" ht="10.75" thickBot="1" x14ac:dyDescent="0.3">
      <c r="A689" s="579" t="s">
        <v>4542</v>
      </c>
      <c r="B689" s="579"/>
      <c r="C689" s="575"/>
      <c r="D689" s="574"/>
      <c r="E689" s="508">
        <v>20.774660000000001</v>
      </c>
      <c r="F689" s="509">
        <v>21.44069</v>
      </c>
      <c r="G689" s="510">
        <v>6.5579939999999999</v>
      </c>
      <c r="H689" s="510">
        <v>10.679819999999999</v>
      </c>
      <c r="I689" s="511">
        <v>1.0320597304600894</v>
      </c>
      <c r="J689" s="511">
        <v>0.31567274747216079</v>
      </c>
      <c r="K689" s="511">
        <v>0.5140791714521441</v>
      </c>
      <c r="L689" s="534">
        <v>1</v>
      </c>
      <c r="M689" s="513" t="s">
        <v>491</v>
      </c>
    </row>
    <row r="690" spans="1:13" ht="10.75" thickBot="1" x14ac:dyDescent="0.3">
      <c r="A690" s="579" t="s">
        <v>4543</v>
      </c>
      <c r="B690" s="579"/>
      <c r="C690" s="575"/>
      <c r="D690" s="574"/>
      <c r="E690" s="508">
        <v>73.592330000000004</v>
      </c>
      <c r="F690" s="509">
        <v>74.177639999999997</v>
      </c>
      <c r="G690" s="510">
        <v>34.363480000000003</v>
      </c>
      <c r="H690" s="510">
        <v>32.176699999999997</v>
      </c>
      <c r="I690" s="511">
        <v>1.0079534103621939</v>
      </c>
      <c r="J690" s="511">
        <v>0.46694376981949071</v>
      </c>
      <c r="K690" s="511">
        <v>0.43722898840137275</v>
      </c>
      <c r="L690" s="534">
        <v>2</v>
      </c>
      <c r="M690" s="513" t="s">
        <v>491</v>
      </c>
    </row>
    <row r="691" spans="1:13" ht="10.75" thickBot="1" x14ac:dyDescent="0.3">
      <c r="A691" s="579" t="s">
        <v>4544</v>
      </c>
      <c r="B691" s="579"/>
      <c r="C691" s="575"/>
      <c r="D691" s="574"/>
      <c r="E691" s="508">
        <v>37.146859999999997</v>
      </c>
      <c r="F691" s="509">
        <v>18.22532</v>
      </c>
      <c r="G691" s="510">
        <v>45.817979999999999</v>
      </c>
      <c r="H691" s="510">
        <v>26.492889999999999</v>
      </c>
      <c r="I691" s="511">
        <v>0.4906288176174245</v>
      </c>
      <c r="J691" s="511">
        <v>1.2334280744052122</v>
      </c>
      <c r="K691" s="511">
        <v>0.71319325509612397</v>
      </c>
      <c r="L691" s="534">
        <v>1</v>
      </c>
      <c r="M691" s="513" t="s">
        <v>775</v>
      </c>
    </row>
    <row r="692" spans="1:13" ht="10.75" thickBot="1" x14ac:dyDescent="0.3">
      <c r="A692" s="579" t="s">
        <v>4545</v>
      </c>
      <c r="B692" s="579"/>
      <c r="C692" s="575"/>
      <c r="D692" s="574"/>
      <c r="E692" s="508">
        <v>21.125920000000001</v>
      </c>
      <c r="F692" s="509">
        <v>22.228729999999999</v>
      </c>
      <c r="G692" s="510">
        <v>8.4947009999999992</v>
      </c>
      <c r="H692" s="510">
        <v>19.617450000000002</v>
      </c>
      <c r="I692" s="511">
        <v>1.0522017502669705</v>
      </c>
      <c r="J692" s="511">
        <v>0.4020985121594704</v>
      </c>
      <c r="K692" s="511">
        <v>0.92859624574929756</v>
      </c>
      <c r="L692" s="534">
        <v>1</v>
      </c>
      <c r="M692" s="513" t="s">
        <v>775</v>
      </c>
    </row>
    <row r="693" spans="1:13" ht="41.6" thickBot="1" x14ac:dyDescent="0.3">
      <c r="A693" s="579" t="s">
        <v>4546</v>
      </c>
      <c r="B693" s="579"/>
      <c r="C693" s="575" t="s">
        <v>1991</v>
      </c>
      <c r="D693" s="574" t="s">
        <v>1992</v>
      </c>
      <c r="E693" s="508">
        <v>21.57751</v>
      </c>
      <c r="F693" s="509">
        <v>22.409970000000001</v>
      </c>
      <c r="G693" s="510">
        <v>10.35918</v>
      </c>
      <c r="H693" s="510">
        <v>19.209679999999999</v>
      </c>
      <c r="I693" s="511">
        <v>1.0385799844375001</v>
      </c>
      <c r="J693" s="511">
        <v>0.4800915397559774</v>
      </c>
      <c r="K693" s="511">
        <v>0.89026398319361222</v>
      </c>
      <c r="L693" s="534">
        <v>1</v>
      </c>
      <c r="M693" s="513" t="s">
        <v>775</v>
      </c>
    </row>
    <row r="694" spans="1:13" ht="10.75" thickBot="1" x14ac:dyDescent="0.3">
      <c r="A694" s="579" t="s">
        <v>4547</v>
      </c>
      <c r="B694" s="579"/>
      <c r="C694" s="575"/>
      <c r="D694" s="574"/>
      <c r="E694" s="508">
        <v>39.598239999999997</v>
      </c>
      <c r="F694" s="509">
        <v>34.621609999999997</v>
      </c>
      <c r="G694" s="510">
        <v>18.492000000000001</v>
      </c>
      <c r="H694" s="510">
        <v>33.891019999999997</v>
      </c>
      <c r="I694" s="511">
        <v>0.87432193956095017</v>
      </c>
      <c r="J694" s="511">
        <v>0.46699045210090151</v>
      </c>
      <c r="K694" s="511">
        <v>0.8558718771339332</v>
      </c>
      <c r="L694" s="534">
        <v>1</v>
      </c>
      <c r="M694" s="513" t="s">
        <v>491</v>
      </c>
    </row>
    <row r="695" spans="1:13" ht="31.3" thickBot="1" x14ac:dyDescent="0.3">
      <c r="A695" s="579" t="s">
        <v>5501</v>
      </c>
      <c r="B695" s="579" t="s">
        <v>1993</v>
      </c>
      <c r="C695" s="575" t="s">
        <v>1994</v>
      </c>
      <c r="D695" s="574" t="s">
        <v>1995</v>
      </c>
      <c r="E695" s="508">
        <v>20.98272</v>
      </c>
      <c r="F695" s="509">
        <v>7.9019599999999999</v>
      </c>
      <c r="G695" s="510">
        <v>22.509270000000001</v>
      </c>
      <c r="H695" s="510">
        <v>9.6058009999999996</v>
      </c>
      <c r="I695" s="511">
        <v>0.3765936923335011</v>
      </c>
      <c r="J695" s="511">
        <v>1.0727527222400146</v>
      </c>
      <c r="K695" s="511">
        <v>0.45779579577862162</v>
      </c>
      <c r="L695" s="534">
        <v>2</v>
      </c>
      <c r="M695" s="513" t="s">
        <v>491</v>
      </c>
    </row>
    <row r="696" spans="1:13" ht="10.75" thickBot="1" x14ac:dyDescent="0.3">
      <c r="A696" s="579" t="s">
        <v>5502</v>
      </c>
      <c r="B696" s="579"/>
      <c r="C696" s="575"/>
      <c r="D696" s="574"/>
      <c r="E696" s="508">
        <v>35.714689999999997</v>
      </c>
      <c r="F696" s="509">
        <v>15.907870000000001</v>
      </c>
      <c r="G696" s="510">
        <v>14.79486</v>
      </c>
      <c r="H696" s="510">
        <v>33.044710000000002</v>
      </c>
      <c r="I696" s="511">
        <v>0.44541531789860145</v>
      </c>
      <c r="J696" s="511">
        <v>0.41425139067425759</v>
      </c>
      <c r="K696" s="511">
        <v>0.92524140626728113</v>
      </c>
      <c r="L696" s="534">
        <v>2</v>
      </c>
      <c r="M696" s="513" t="s">
        <v>775</v>
      </c>
    </row>
    <row r="697" spans="1:13" ht="10.75" thickBot="1" x14ac:dyDescent="0.3">
      <c r="A697" s="579" t="s">
        <v>4548</v>
      </c>
      <c r="B697" s="579"/>
      <c r="C697" s="575"/>
      <c r="D697" s="574"/>
      <c r="E697" s="508">
        <v>39.176180000000002</v>
      </c>
      <c r="F697" s="509">
        <v>32.989420000000003</v>
      </c>
      <c r="G697" s="510">
        <v>13.19271</v>
      </c>
      <c r="H697" s="510">
        <v>25.27384</v>
      </c>
      <c r="I697" s="511">
        <v>0.84207852833022512</v>
      </c>
      <c r="J697" s="511">
        <v>0.33675335369604692</v>
      </c>
      <c r="K697" s="511">
        <v>0.64513283326756199</v>
      </c>
      <c r="L697" s="534">
        <v>1</v>
      </c>
      <c r="M697" s="513" t="s">
        <v>491</v>
      </c>
    </row>
    <row r="698" spans="1:13" ht="10.75" thickBot="1" x14ac:dyDescent="0.3">
      <c r="A698" s="579" t="s">
        <v>4549</v>
      </c>
      <c r="B698" s="579"/>
      <c r="C698" s="575"/>
      <c r="D698" s="574"/>
      <c r="E698" s="508">
        <v>20.518149999999999</v>
      </c>
      <c r="F698" s="509">
        <v>17.398700000000002</v>
      </c>
      <c r="G698" s="510">
        <v>8.3626480000000001</v>
      </c>
      <c r="H698" s="510">
        <v>18.641929999999999</v>
      </c>
      <c r="I698" s="511">
        <v>0.84796631275236811</v>
      </c>
      <c r="J698" s="511">
        <v>0.4075731973886535</v>
      </c>
      <c r="K698" s="511">
        <v>0.90855803276611191</v>
      </c>
      <c r="L698" s="534">
        <v>1</v>
      </c>
      <c r="M698" s="513" t="s">
        <v>775</v>
      </c>
    </row>
    <row r="699" spans="1:13" ht="10.75" thickBot="1" x14ac:dyDescent="0.3">
      <c r="A699" s="579" t="s">
        <v>5503</v>
      </c>
      <c r="B699" s="579"/>
      <c r="C699" s="575"/>
      <c r="D699" s="574"/>
      <c r="E699" s="508">
        <v>57.30077</v>
      </c>
      <c r="F699" s="509">
        <v>52.684959999999997</v>
      </c>
      <c r="G699" s="510">
        <v>11.07877</v>
      </c>
      <c r="H699" s="510">
        <v>37.88917</v>
      </c>
      <c r="I699" s="511">
        <v>0.91944593414713272</v>
      </c>
      <c r="J699" s="511">
        <v>0.19334417321093592</v>
      </c>
      <c r="K699" s="511">
        <v>0.66123317365543255</v>
      </c>
      <c r="L699" s="534">
        <v>1</v>
      </c>
      <c r="M699" s="513" t="s">
        <v>775</v>
      </c>
    </row>
    <row r="700" spans="1:13" ht="31.3" thickBot="1" x14ac:dyDescent="0.3">
      <c r="A700" s="579" t="s">
        <v>4550</v>
      </c>
      <c r="B700" s="579" t="s">
        <v>1996</v>
      </c>
      <c r="C700" s="575" t="s">
        <v>1997</v>
      </c>
      <c r="D700" s="574" t="s">
        <v>3673</v>
      </c>
      <c r="E700" s="508">
        <v>241.95849999999999</v>
      </c>
      <c r="F700" s="509">
        <v>178.87370000000001</v>
      </c>
      <c r="G700" s="510">
        <v>112.99939999999999</v>
      </c>
      <c r="H700" s="510">
        <v>220.28460000000001</v>
      </c>
      <c r="I700" s="511">
        <v>0.73927429703854186</v>
      </c>
      <c r="J700" s="511">
        <v>0.4670197575204012</v>
      </c>
      <c r="K700" s="511">
        <v>0.91042306841875786</v>
      </c>
      <c r="L700" s="534">
        <v>1</v>
      </c>
      <c r="M700" s="513" t="s">
        <v>775</v>
      </c>
    </row>
    <row r="701" spans="1:13" ht="10.75" thickBot="1" x14ac:dyDescent="0.3">
      <c r="A701" s="579" t="s">
        <v>4551</v>
      </c>
      <c r="B701" s="579"/>
      <c r="C701" s="575"/>
      <c r="D701" s="574"/>
      <c r="E701" s="508">
        <v>18.6951</v>
      </c>
      <c r="F701" s="509">
        <v>20.906289999999998</v>
      </c>
      <c r="G701" s="510">
        <v>9.2395689999999995</v>
      </c>
      <c r="H701" s="510">
        <v>16.485779999999998</v>
      </c>
      <c r="I701" s="511">
        <v>1.1182764467694744</v>
      </c>
      <c r="J701" s="511">
        <v>0.49422410150253271</v>
      </c>
      <c r="K701" s="511">
        <v>0.88182357944060197</v>
      </c>
      <c r="L701" s="534">
        <v>1</v>
      </c>
      <c r="M701" s="513" t="s">
        <v>775</v>
      </c>
    </row>
    <row r="702" spans="1:13" ht="10.75" thickBot="1" x14ac:dyDescent="0.3">
      <c r="A702" s="579" t="s">
        <v>4552</v>
      </c>
      <c r="B702" s="579"/>
      <c r="C702" s="575"/>
      <c r="D702" s="574"/>
      <c r="E702" s="508">
        <v>22.890280000000001</v>
      </c>
      <c r="F702" s="509">
        <v>27.496369999999999</v>
      </c>
      <c r="G702" s="510">
        <v>9.3030410000000003</v>
      </c>
      <c r="H702" s="510">
        <v>15.54608</v>
      </c>
      <c r="I702" s="511">
        <v>1.201224711973816</v>
      </c>
      <c r="J702" s="511">
        <v>0.40641883803955214</v>
      </c>
      <c r="K702" s="511">
        <v>0.67915639301922037</v>
      </c>
      <c r="L702" s="534">
        <v>1</v>
      </c>
      <c r="M702" s="513" t="s">
        <v>775</v>
      </c>
    </row>
    <row r="703" spans="1:13" ht="10.75" thickBot="1" x14ac:dyDescent="0.3">
      <c r="A703" s="579" t="s">
        <v>4553</v>
      </c>
      <c r="B703" s="579"/>
      <c r="C703" s="575"/>
      <c r="D703" s="574"/>
      <c r="E703" s="508">
        <v>62.872010000000003</v>
      </c>
      <c r="F703" s="509">
        <v>36.612209999999997</v>
      </c>
      <c r="G703" s="510">
        <v>30.717400000000001</v>
      </c>
      <c r="H703" s="510">
        <v>34.116430000000001</v>
      </c>
      <c r="I703" s="511">
        <v>0.58232924317196155</v>
      </c>
      <c r="J703" s="511">
        <v>0.48857035109900254</v>
      </c>
      <c r="K703" s="511">
        <v>0.54263304131679579</v>
      </c>
      <c r="L703" s="534">
        <v>1</v>
      </c>
      <c r="M703" s="513" t="s">
        <v>775</v>
      </c>
    </row>
    <row r="704" spans="1:13" ht="10.75" thickBot="1" x14ac:dyDescent="0.3">
      <c r="A704" s="579" t="s">
        <v>5504</v>
      </c>
      <c r="B704" s="579"/>
      <c r="C704" s="575"/>
      <c r="D704" s="574"/>
      <c r="E704" s="508">
        <v>17.034849999999999</v>
      </c>
      <c r="F704" s="509">
        <v>15.2706</v>
      </c>
      <c r="G704" s="510">
        <v>5.1177770000000002</v>
      </c>
      <c r="H704" s="510">
        <v>8.8917599999999997</v>
      </c>
      <c r="I704" s="511">
        <v>0.89643290078867743</v>
      </c>
      <c r="J704" s="511">
        <v>0.30042982474163266</v>
      </c>
      <c r="K704" s="511">
        <v>0.52197465783379371</v>
      </c>
      <c r="L704" s="534">
        <v>1</v>
      </c>
      <c r="M704" s="513" t="s">
        <v>491</v>
      </c>
    </row>
    <row r="705" spans="1:13" ht="10.75" thickBot="1" x14ac:dyDescent="0.3">
      <c r="A705" s="579" t="s">
        <v>5505</v>
      </c>
      <c r="B705" s="579"/>
      <c r="C705" s="575"/>
      <c r="D705" s="574"/>
      <c r="E705" s="508">
        <v>28.098220000000001</v>
      </c>
      <c r="F705" s="509">
        <v>25.739260000000002</v>
      </c>
      <c r="G705" s="510">
        <v>9.9186479999999992</v>
      </c>
      <c r="H705" s="510">
        <v>14.72086</v>
      </c>
      <c r="I705" s="511">
        <v>0.91604592746444435</v>
      </c>
      <c r="J705" s="511">
        <v>0.35299915795377779</v>
      </c>
      <c r="K705" s="511">
        <v>0.52390720835697058</v>
      </c>
      <c r="L705" s="534">
        <v>1</v>
      </c>
      <c r="M705" s="513" t="s">
        <v>775</v>
      </c>
    </row>
    <row r="706" spans="1:13" ht="10.75" thickBot="1" x14ac:dyDescent="0.3">
      <c r="A706" s="579" t="s">
        <v>5506</v>
      </c>
      <c r="B706" s="579"/>
      <c r="C706" s="575"/>
      <c r="D706" s="574"/>
      <c r="E706" s="508">
        <v>33.858020000000003</v>
      </c>
      <c r="F706" s="509">
        <v>33.828040000000001</v>
      </c>
      <c r="G706" s="510">
        <v>14.306430000000001</v>
      </c>
      <c r="H706" s="510">
        <v>17.410720000000001</v>
      </c>
      <c r="I706" s="511">
        <v>0.99911453770775727</v>
      </c>
      <c r="J706" s="511">
        <v>0.42254183794563294</v>
      </c>
      <c r="K706" s="511">
        <v>0.51422735292849375</v>
      </c>
      <c r="L706" s="534">
        <v>1</v>
      </c>
      <c r="M706" s="513" t="s">
        <v>775</v>
      </c>
    </row>
    <row r="707" spans="1:13" ht="10.75" thickBot="1" x14ac:dyDescent="0.3">
      <c r="A707" s="579" t="s">
        <v>5507</v>
      </c>
      <c r="B707" s="579"/>
      <c r="C707" s="575"/>
      <c r="D707" s="574"/>
      <c r="E707" s="508">
        <v>26.327960000000001</v>
      </c>
      <c r="F707" s="509">
        <v>28.643229999999999</v>
      </c>
      <c r="G707" s="510">
        <v>10.65751</v>
      </c>
      <c r="H707" s="510">
        <v>16.578199999999999</v>
      </c>
      <c r="I707" s="511">
        <v>1.0879395896985562</v>
      </c>
      <c r="J707" s="511">
        <v>0.40479816894282733</v>
      </c>
      <c r="K707" s="511">
        <v>0.62968038541535309</v>
      </c>
      <c r="L707" s="534">
        <v>1</v>
      </c>
      <c r="M707" s="513" t="s">
        <v>775</v>
      </c>
    </row>
    <row r="708" spans="1:13" ht="10.75" thickBot="1" x14ac:dyDescent="0.3">
      <c r="A708" s="579" t="s">
        <v>4554</v>
      </c>
      <c r="B708" s="579"/>
      <c r="C708" s="575"/>
      <c r="D708" s="574"/>
      <c r="E708" s="508">
        <v>15.432729999999999</v>
      </c>
      <c r="F708" s="509">
        <v>14.401020000000001</v>
      </c>
      <c r="G708" s="510">
        <v>6.009639</v>
      </c>
      <c r="H708" s="510">
        <v>8.7549489999999999</v>
      </c>
      <c r="I708" s="511">
        <v>0.93314792651721379</v>
      </c>
      <c r="J708" s="511">
        <v>0.38940867882740127</v>
      </c>
      <c r="K708" s="511">
        <v>0.56729749046345013</v>
      </c>
      <c r="L708" s="534">
        <v>1</v>
      </c>
      <c r="M708" s="513" t="s">
        <v>775</v>
      </c>
    </row>
    <row r="709" spans="1:13" ht="62.15" thickBot="1" x14ac:dyDescent="0.3">
      <c r="A709" s="579" t="s">
        <v>5508</v>
      </c>
      <c r="B709" s="579" t="s">
        <v>1998</v>
      </c>
      <c r="C709" s="575" t="s">
        <v>1999</v>
      </c>
      <c r="D709" s="574" t="s">
        <v>2000</v>
      </c>
      <c r="E709" s="508">
        <v>20.388860000000001</v>
      </c>
      <c r="F709" s="509">
        <v>18.761199999999999</v>
      </c>
      <c r="G709" s="510">
        <v>9.017531</v>
      </c>
      <c r="H709" s="510">
        <v>10.2585</v>
      </c>
      <c r="I709" s="511">
        <v>0.92016915119334763</v>
      </c>
      <c r="J709" s="511">
        <v>0.44227735145564784</v>
      </c>
      <c r="K709" s="511">
        <v>0.50314240227261353</v>
      </c>
      <c r="L709" s="534">
        <v>1</v>
      </c>
      <c r="M709" s="513" t="s">
        <v>775</v>
      </c>
    </row>
    <row r="710" spans="1:13" ht="10.75" thickBot="1" x14ac:dyDescent="0.3">
      <c r="A710" s="579" t="s">
        <v>4555</v>
      </c>
      <c r="B710" s="579"/>
      <c r="C710" s="575"/>
      <c r="D710" s="574"/>
      <c r="E710" s="508">
        <v>23.672840000000001</v>
      </c>
      <c r="F710" s="509">
        <v>15.769500000000001</v>
      </c>
      <c r="G710" s="510">
        <v>10.248760000000001</v>
      </c>
      <c r="H710" s="510">
        <v>16.471019999999999</v>
      </c>
      <c r="I710" s="511">
        <v>0.66614314125385887</v>
      </c>
      <c r="J710" s="511">
        <v>0.43293326867414306</v>
      </c>
      <c r="K710" s="511">
        <v>0.69577710152225081</v>
      </c>
      <c r="L710" s="534">
        <v>1</v>
      </c>
      <c r="M710" s="513" t="s">
        <v>775</v>
      </c>
    </row>
    <row r="711" spans="1:13" ht="10.75" thickBot="1" x14ac:dyDescent="0.3">
      <c r="A711" s="579" t="s">
        <v>4556</v>
      </c>
      <c r="B711" s="579"/>
      <c r="C711" s="575"/>
      <c r="D711" s="574"/>
      <c r="E711" s="508">
        <v>28.501560000000001</v>
      </c>
      <c r="F711" s="509">
        <v>32.778889999999997</v>
      </c>
      <c r="G711" s="510">
        <v>12.69403</v>
      </c>
      <c r="H711" s="510">
        <v>18.046880000000002</v>
      </c>
      <c r="I711" s="511">
        <v>1.1500735398343107</v>
      </c>
      <c r="J711" s="511">
        <v>0.44538018269877155</v>
      </c>
      <c r="K711" s="511">
        <v>0.63318920087181196</v>
      </c>
      <c r="L711" s="534">
        <v>1</v>
      </c>
      <c r="M711" s="513" t="s">
        <v>491</v>
      </c>
    </row>
    <row r="712" spans="1:13" ht="10.75" thickBot="1" x14ac:dyDescent="0.3">
      <c r="A712" s="579" t="s">
        <v>4557</v>
      </c>
      <c r="B712" s="579"/>
      <c r="C712" s="575"/>
      <c r="D712" s="574"/>
      <c r="E712" s="508">
        <v>37.125019999999999</v>
      </c>
      <c r="F712" s="509">
        <v>36.746780000000001</v>
      </c>
      <c r="G712" s="510">
        <v>17.92719</v>
      </c>
      <c r="H712" s="510">
        <v>33.515639999999998</v>
      </c>
      <c r="I712" s="511">
        <v>0.98981172266035145</v>
      </c>
      <c r="J712" s="511">
        <v>0.48288701258612116</v>
      </c>
      <c r="K712" s="511">
        <v>0.90277769547329534</v>
      </c>
      <c r="L712" s="534">
        <v>1</v>
      </c>
      <c r="M712" s="513" t="s">
        <v>775</v>
      </c>
    </row>
    <row r="713" spans="1:13" ht="10.75" thickBot="1" x14ac:dyDescent="0.3">
      <c r="A713" s="579" t="s">
        <v>4558</v>
      </c>
      <c r="B713" s="579"/>
      <c r="C713" s="575"/>
      <c r="D713" s="574"/>
      <c r="E713" s="508">
        <v>53.136119999999998</v>
      </c>
      <c r="F713" s="509">
        <v>33.591360000000002</v>
      </c>
      <c r="G713" s="510">
        <v>19.985620000000001</v>
      </c>
      <c r="H713" s="510">
        <v>37.666969999999999</v>
      </c>
      <c r="I713" s="511">
        <v>0.63217562742631572</v>
      </c>
      <c r="J713" s="511">
        <v>0.37612117708255705</v>
      </c>
      <c r="K713" s="511">
        <v>0.70887693719451106</v>
      </c>
      <c r="L713" s="534">
        <v>1</v>
      </c>
      <c r="M713" s="513" t="s">
        <v>491</v>
      </c>
    </row>
    <row r="714" spans="1:13" ht="10.75" thickBot="1" x14ac:dyDescent="0.3">
      <c r="A714" s="579" t="s">
        <v>4559</v>
      </c>
      <c r="B714" s="579"/>
      <c r="C714" s="575"/>
      <c r="D714" s="574"/>
      <c r="E714" s="508">
        <v>43.867919999999998</v>
      </c>
      <c r="F714" s="509">
        <v>17.639769999999999</v>
      </c>
      <c r="G714" s="510">
        <v>40.948450000000001</v>
      </c>
      <c r="H714" s="510">
        <v>24.772269999999999</v>
      </c>
      <c r="I714" s="511">
        <v>0.40211092752973016</v>
      </c>
      <c r="J714" s="511">
        <v>0.93344863399039668</v>
      </c>
      <c r="K714" s="511">
        <v>0.56470126689389422</v>
      </c>
      <c r="L714" s="534">
        <v>1</v>
      </c>
      <c r="M714" s="513" t="s">
        <v>775</v>
      </c>
    </row>
    <row r="715" spans="1:13" ht="10.75" thickBot="1" x14ac:dyDescent="0.3">
      <c r="A715" s="579" t="s">
        <v>5509</v>
      </c>
      <c r="B715" s="579"/>
      <c r="C715" s="575"/>
      <c r="D715" s="574"/>
      <c r="E715" s="508">
        <v>19.492059999999999</v>
      </c>
      <c r="F715" s="509">
        <v>25.745290000000001</v>
      </c>
      <c r="G715" s="510">
        <v>8.8156529999999993</v>
      </c>
      <c r="H715" s="510">
        <v>11.540089999999999</v>
      </c>
      <c r="I715" s="511">
        <v>1.3208090884185664</v>
      </c>
      <c r="J715" s="511">
        <v>0.45226892385925344</v>
      </c>
      <c r="K715" s="511">
        <v>0.59204055394863342</v>
      </c>
      <c r="L715" s="534">
        <v>1</v>
      </c>
      <c r="M715" s="513" t="s">
        <v>491</v>
      </c>
    </row>
    <row r="716" spans="1:13" ht="10.75" thickBot="1" x14ac:dyDescent="0.3">
      <c r="A716" s="579" t="s">
        <v>4560</v>
      </c>
      <c r="B716" s="579"/>
      <c r="C716" s="575"/>
      <c r="D716" s="574"/>
      <c r="E716" s="508">
        <v>17.41705</v>
      </c>
      <c r="F716" s="509">
        <v>18.546970000000002</v>
      </c>
      <c r="G716" s="510">
        <v>6.1507259999999997</v>
      </c>
      <c r="H716" s="510">
        <v>9.4315370000000005</v>
      </c>
      <c r="I716" s="511">
        <v>1.0648743616169214</v>
      </c>
      <c r="J716" s="511">
        <v>0.35314395951093897</v>
      </c>
      <c r="K716" s="511">
        <v>0.54151173706224653</v>
      </c>
      <c r="L716" s="534">
        <v>1</v>
      </c>
      <c r="M716" s="513" t="s">
        <v>775</v>
      </c>
    </row>
    <row r="717" spans="1:13" ht="10.75" thickBot="1" x14ac:dyDescent="0.3">
      <c r="A717" s="579" t="s">
        <v>4561</v>
      </c>
      <c r="B717" s="579"/>
      <c r="C717" s="575"/>
      <c r="D717" s="574"/>
      <c r="E717" s="508">
        <v>29.67774</v>
      </c>
      <c r="F717" s="509">
        <v>21.452770000000001</v>
      </c>
      <c r="G717" s="510">
        <v>12.10549</v>
      </c>
      <c r="H717" s="510">
        <v>50.174439999999997</v>
      </c>
      <c r="I717" s="511">
        <v>0.72285726608562517</v>
      </c>
      <c r="J717" s="511">
        <v>0.40789797336320083</v>
      </c>
      <c r="K717" s="511">
        <v>1.6906422119743618</v>
      </c>
      <c r="L717" s="534">
        <v>1</v>
      </c>
      <c r="M717" s="513" t="s">
        <v>775</v>
      </c>
    </row>
    <row r="718" spans="1:13" ht="10.75" thickBot="1" x14ac:dyDescent="0.3">
      <c r="A718" s="579" t="s">
        <v>4562</v>
      </c>
      <c r="B718" s="579"/>
      <c r="C718" s="575"/>
      <c r="D718" s="574"/>
      <c r="E718" s="508">
        <v>19.84243</v>
      </c>
      <c r="F718" s="509">
        <v>19.140820000000001</v>
      </c>
      <c r="G718" s="510">
        <v>9.265924</v>
      </c>
      <c r="H718" s="510">
        <v>13.25961</v>
      </c>
      <c r="I718" s="511">
        <v>0.96464092351592023</v>
      </c>
      <c r="J718" s="511">
        <v>0.46697526462232702</v>
      </c>
      <c r="K718" s="511">
        <v>0.66824527036255132</v>
      </c>
      <c r="L718" s="534">
        <v>1</v>
      </c>
      <c r="M718" s="513" t="s">
        <v>775</v>
      </c>
    </row>
    <row r="719" spans="1:13" ht="10.75" thickBot="1" x14ac:dyDescent="0.3">
      <c r="A719" s="579" t="s">
        <v>4563</v>
      </c>
      <c r="B719" s="579"/>
      <c r="C719" s="575"/>
      <c r="D719" s="574"/>
      <c r="E719" s="508">
        <v>53.711730000000003</v>
      </c>
      <c r="F719" s="509">
        <v>44.469830000000002</v>
      </c>
      <c r="G719" s="510">
        <v>12.51027</v>
      </c>
      <c r="H719" s="510">
        <v>22.61918</v>
      </c>
      <c r="I719" s="511">
        <v>0.82793516425555458</v>
      </c>
      <c r="J719" s="511">
        <v>0.23291504481423331</v>
      </c>
      <c r="K719" s="511">
        <v>0.42112179220442164</v>
      </c>
      <c r="L719" s="534">
        <v>2</v>
      </c>
      <c r="M719" s="513" t="s">
        <v>491</v>
      </c>
    </row>
    <row r="720" spans="1:13" ht="10.75" thickBot="1" x14ac:dyDescent="0.3">
      <c r="A720" s="579" t="s">
        <v>4564</v>
      </c>
      <c r="B720" s="579"/>
      <c r="C720" s="575"/>
      <c r="D720" s="574"/>
      <c r="E720" s="508">
        <v>38.233150000000002</v>
      </c>
      <c r="F720" s="509">
        <v>32.211889999999997</v>
      </c>
      <c r="G720" s="510">
        <v>9.8838399999999993</v>
      </c>
      <c r="H720" s="510">
        <v>20.654900000000001</v>
      </c>
      <c r="I720" s="511">
        <v>0.84251206086864394</v>
      </c>
      <c r="J720" s="511">
        <v>0.25851492749093391</v>
      </c>
      <c r="K720" s="511">
        <v>0.54023537166045699</v>
      </c>
      <c r="L720" s="534">
        <v>1</v>
      </c>
      <c r="M720" s="513" t="s">
        <v>491</v>
      </c>
    </row>
    <row r="721" spans="1:13" ht="10.75" thickBot="1" x14ac:dyDescent="0.3">
      <c r="A721" s="579" t="s">
        <v>4565</v>
      </c>
      <c r="B721" s="579"/>
      <c r="C721" s="575"/>
      <c r="D721" s="574"/>
      <c r="E721" s="508">
        <v>28.866779999999999</v>
      </c>
      <c r="F721" s="509">
        <v>31.84958</v>
      </c>
      <c r="G721" s="510">
        <v>14.05917</v>
      </c>
      <c r="H721" s="510">
        <v>27.995889999999999</v>
      </c>
      <c r="I721" s="511">
        <v>1.103329848358563</v>
      </c>
      <c r="J721" s="511">
        <v>0.48703630955721422</v>
      </c>
      <c r="K721" s="511">
        <v>0.96983071890941774</v>
      </c>
      <c r="L721" s="534">
        <v>1</v>
      </c>
      <c r="M721" s="513" t="s">
        <v>775</v>
      </c>
    </row>
    <row r="722" spans="1:13" ht="10.75" thickBot="1" x14ac:dyDescent="0.3">
      <c r="A722" s="579" t="s">
        <v>4566</v>
      </c>
      <c r="B722" s="579"/>
      <c r="C722" s="575"/>
      <c r="D722" s="574"/>
      <c r="E722" s="508">
        <v>27.013210000000001</v>
      </c>
      <c r="F722" s="509">
        <v>19.6142</v>
      </c>
      <c r="G722" s="510">
        <v>12.67384</v>
      </c>
      <c r="H722" s="510">
        <v>12.9102</v>
      </c>
      <c r="I722" s="511">
        <v>0.72609660236602758</v>
      </c>
      <c r="J722" s="511">
        <v>0.46917193476821156</v>
      </c>
      <c r="K722" s="511">
        <v>0.47792172792496707</v>
      </c>
      <c r="L722" s="534">
        <v>2</v>
      </c>
      <c r="M722" s="513" t="s">
        <v>775</v>
      </c>
    </row>
    <row r="723" spans="1:13" ht="41.6" thickBot="1" x14ac:dyDescent="0.3">
      <c r="A723" s="579" t="s">
        <v>4567</v>
      </c>
      <c r="B723" s="579" t="s">
        <v>2001</v>
      </c>
      <c r="C723" s="575" t="s">
        <v>712</v>
      </c>
      <c r="D723" s="574" t="s">
        <v>2002</v>
      </c>
      <c r="E723" s="508">
        <v>32.553530000000002</v>
      </c>
      <c r="F723" s="509">
        <v>12.298970000000001</v>
      </c>
      <c r="G723" s="510">
        <v>49.547469999999997</v>
      </c>
      <c r="H723" s="510">
        <v>19.53077</v>
      </c>
      <c r="I723" s="511">
        <v>0.37780756802718474</v>
      </c>
      <c r="J723" s="511">
        <v>1.5220306369232459</v>
      </c>
      <c r="K723" s="511">
        <v>0.59995859128026974</v>
      </c>
      <c r="L723" s="534">
        <v>1</v>
      </c>
      <c r="M723" s="513" t="s">
        <v>775</v>
      </c>
    </row>
    <row r="724" spans="1:13" ht="21" thickBot="1" x14ac:dyDescent="0.3">
      <c r="A724" s="579" t="s">
        <v>4568</v>
      </c>
      <c r="B724" s="579" t="s">
        <v>2003</v>
      </c>
      <c r="C724" s="575" t="s">
        <v>2004</v>
      </c>
      <c r="D724" s="574" t="s">
        <v>2005</v>
      </c>
      <c r="E724" s="508">
        <v>13.60651</v>
      </c>
      <c r="F724" s="509">
        <v>5.5912110000000004</v>
      </c>
      <c r="G724" s="510">
        <v>25.814769999999999</v>
      </c>
      <c r="H724" s="510">
        <v>13.7425</v>
      </c>
      <c r="I724" s="511">
        <v>0.41092175730587788</v>
      </c>
      <c r="J724" s="511">
        <v>1.8972366903783555</v>
      </c>
      <c r="K724" s="511">
        <v>1.0099944805831913</v>
      </c>
      <c r="L724" s="534">
        <v>1</v>
      </c>
      <c r="M724" s="513" t="s">
        <v>775</v>
      </c>
    </row>
    <row r="725" spans="1:13" ht="31.3" thickBot="1" x14ac:dyDescent="0.3">
      <c r="A725" s="579" t="s">
        <v>4569</v>
      </c>
      <c r="B725" s="579"/>
      <c r="C725" s="575" t="s">
        <v>2006</v>
      </c>
      <c r="D725" s="574" t="s">
        <v>2007</v>
      </c>
      <c r="E725" s="508">
        <v>19.42915</v>
      </c>
      <c r="F725" s="509">
        <v>16.322179999999999</v>
      </c>
      <c r="G725" s="510">
        <v>5.8356490000000001</v>
      </c>
      <c r="H725" s="510">
        <v>11.03411</v>
      </c>
      <c r="I725" s="511">
        <v>0.84008718858004594</v>
      </c>
      <c r="J725" s="511">
        <v>0.30035534235929007</v>
      </c>
      <c r="K725" s="511">
        <v>0.56791522017175222</v>
      </c>
      <c r="L725" s="534">
        <v>1</v>
      </c>
      <c r="M725" s="513" t="s">
        <v>775</v>
      </c>
    </row>
    <row r="726" spans="1:13" ht="10.75" thickBot="1" x14ac:dyDescent="0.3">
      <c r="A726" s="579" t="s">
        <v>4570</v>
      </c>
      <c r="B726" s="579"/>
      <c r="C726" s="575"/>
      <c r="D726" s="574"/>
      <c r="E726" s="508">
        <v>27.903739999999999</v>
      </c>
      <c r="F726" s="509">
        <v>28.693539999999999</v>
      </c>
      <c r="G726" s="510">
        <v>10.26065</v>
      </c>
      <c r="H726" s="510">
        <v>18.871949999999998</v>
      </c>
      <c r="I726" s="511">
        <v>1.0283044495110691</v>
      </c>
      <c r="J726" s="511">
        <v>0.36771594058717577</v>
      </c>
      <c r="K726" s="511">
        <v>0.67632331723274364</v>
      </c>
      <c r="L726" s="534">
        <v>1</v>
      </c>
      <c r="M726" s="513" t="s">
        <v>491</v>
      </c>
    </row>
    <row r="727" spans="1:13" ht="10.75" thickBot="1" x14ac:dyDescent="0.3">
      <c r="A727" s="579" t="s">
        <v>5510</v>
      </c>
      <c r="B727" s="579"/>
      <c r="C727" s="575"/>
      <c r="D727" s="574"/>
      <c r="E727" s="508">
        <v>17.1175</v>
      </c>
      <c r="F727" s="509">
        <v>20.088349999999998</v>
      </c>
      <c r="G727" s="510">
        <v>7.1480779999999999</v>
      </c>
      <c r="H727" s="510">
        <v>13.600020000000001</v>
      </c>
      <c r="I727" s="511">
        <v>1.1735563020300861</v>
      </c>
      <c r="J727" s="511">
        <v>0.41758890024828393</v>
      </c>
      <c r="K727" s="511">
        <v>0.79450971228275158</v>
      </c>
      <c r="L727" s="534">
        <v>1</v>
      </c>
      <c r="M727" s="513" t="s">
        <v>775</v>
      </c>
    </row>
    <row r="728" spans="1:13" ht="21" thickBot="1" x14ac:dyDescent="0.3">
      <c r="A728" s="579" t="s">
        <v>4571</v>
      </c>
      <c r="B728" s="579" t="s">
        <v>2008</v>
      </c>
      <c r="C728" s="575" t="s">
        <v>2009</v>
      </c>
      <c r="D728" s="574" t="s">
        <v>2010</v>
      </c>
      <c r="E728" s="508">
        <v>156.23339999999999</v>
      </c>
      <c r="F728" s="509">
        <v>76.639200000000002</v>
      </c>
      <c r="G728" s="510">
        <v>78.660740000000004</v>
      </c>
      <c r="H728" s="510">
        <v>84.722040000000007</v>
      </c>
      <c r="I728" s="511">
        <v>0.49054299528781942</v>
      </c>
      <c r="J728" s="511">
        <v>0.50348222595168513</v>
      </c>
      <c r="K728" s="511">
        <v>0.54227866768565502</v>
      </c>
      <c r="L728" s="534">
        <v>1</v>
      </c>
      <c r="M728" s="513" t="s">
        <v>775</v>
      </c>
    </row>
    <row r="729" spans="1:13" ht="10.75" thickBot="1" x14ac:dyDescent="0.3">
      <c r="A729" s="579" t="s">
        <v>4572</v>
      </c>
      <c r="B729" s="579"/>
      <c r="C729" s="575"/>
      <c r="D729" s="574"/>
      <c r="E729" s="508">
        <v>13.104089999999999</v>
      </c>
      <c r="F729" s="509">
        <v>6.9587719999999997</v>
      </c>
      <c r="G729" s="510">
        <v>5.4791319999999999</v>
      </c>
      <c r="H729" s="510">
        <v>7.6535419999999998</v>
      </c>
      <c r="I729" s="511">
        <v>0.53103817205162662</v>
      </c>
      <c r="J729" s="511">
        <v>0.41812380714723418</v>
      </c>
      <c r="K729" s="511">
        <v>0.58405749655260308</v>
      </c>
      <c r="L729" s="534">
        <v>1</v>
      </c>
      <c r="M729" s="513" t="s">
        <v>775</v>
      </c>
    </row>
    <row r="730" spans="1:13" ht="21" thickBot="1" x14ac:dyDescent="0.3">
      <c r="A730" s="579" t="s">
        <v>4573</v>
      </c>
      <c r="B730" s="579" t="s">
        <v>2011</v>
      </c>
      <c r="C730" s="575" t="s">
        <v>2012</v>
      </c>
      <c r="D730" s="574" t="s">
        <v>2013</v>
      </c>
      <c r="E730" s="508">
        <v>11.161210000000001</v>
      </c>
      <c r="F730" s="509">
        <v>12.72044</v>
      </c>
      <c r="G730" s="510">
        <v>5.3114179999999998</v>
      </c>
      <c r="H730" s="510">
        <v>11.231529999999999</v>
      </c>
      <c r="I730" s="511">
        <v>1.1397008030491318</v>
      </c>
      <c r="J730" s="511">
        <v>0.47588191602881763</v>
      </c>
      <c r="K730" s="511">
        <v>1.0063003921617817</v>
      </c>
      <c r="L730" s="534">
        <v>1</v>
      </c>
      <c r="M730" s="513" t="s">
        <v>775</v>
      </c>
    </row>
    <row r="731" spans="1:13" ht="10.75" thickBot="1" x14ac:dyDescent="0.3">
      <c r="A731" s="579" t="s">
        <v>4574</v>
      </c>
      <c r="B731" s="579" t="s">
        <v>3674</v>
      </c>
      <c r="C731" s="575" t="s">
        <v>2014</v>
      </c>
      <c r="D731" s="574"/>
      <c r="E731" s="508">
        <v>25.450230000000001</v>
      </c>
      <c r="F731" s="509">
        <v>7.8595730000000001</v>
      </c>
      <c r="G731" s="510">
        <v>8.5603339999999992</v>
      </c>
      <c r="H731" s="510">
        <v>13.92479</v>
      </c>
      <c r="I731" s="511">
        <v>0.30882129552463766</v>
      </c>
      <c r="J731" s="511">
        <v>0.33635586004527263</v>
      </c>
      <c r="K731" s="511">
        <v>0.54713808087392524</v>
      </c>
      <c r="L731" s="534">
        <v>2</v>
      </c>
      <c r="M731" s="513" t="s">
        <v>491</v>
      </c>
    </row>
    <row r="732" spans="1:13" ht="10.75" thickBot="1" x14ac:dyDescent="0.3">
      <c r="A732" s="579" t="s">
        <v>5511</v>
      </c>
      <c r="B732" s="579"/>
      <c r="C732" s="575" t="s">
        <v>861</v>
      </c>
      <c r="D732" s="574"/>
      <c r="E732" s="508">
        <v>25.254470000000001</v>
      </c>
      <c r="F732" s="509">
        <v>38.254100000000001</v>
      </c>
      <c r="G732" s="510">
        <v>10.48936</v>
      </c>
      <c r="H732" s="510">
        <v>18.979900000000001</v>
      </c>
      <c r="I732" s="511">
        <v>1.5147457064036585</v>
      </c>
      <c r="J732" s="511">
        <v>0.41534666932230213</v>
      </c>
      <c r="K732" s="511">
        <v>0.75154616192697765</v>
      </c>
      <c r="L732" s="534">
        <v>1</v>
      </c>
      <c r="M732" s="513" t="s">
        <v>775</v>
      </c>
    </row>
    <row r="733" spans="1:13" ht="10.75" thickBot="1" x14ac:dyDescent="0.3">
      <c r="A733" s="579" t="s">
        <v>5512</v>
      </c>
      <c r="B733" s="579"/>
      <c r="C733" s="575"/>
      <c r="D733" s="574"/>
      <c r="E733" s="508">
        <v>35.167119999999997</v>
      </c>
      <c r="F733" s="509">
        <v>26.742660000000001</v>
      </c>
      <c r="G733" s="510">
        <v>18.89509</v>
      </c>
      <c r="H733" s="510">
        <v>16.753540000000001</v>
      </c>
      <c r="I733" s="511">
        <v>0.76044498383717529</v>
      </c>
      <c r="J733" s="511">
        <v>0.53729421118362841</v>
      </c>
      <c r="K733" s="511">
        <v>0.47639783980035905</v>
      </c>
      <c r="L733" s="534">
        <v>1</v>
      </c>
      <c r="M733" s="513" t="s">
        <v>491</v>
      </c>
    </row>
    <row r="734" spans="1:13" ht="21" thickBot="1" x14ac:dyDescent="0.3">
      <c r="A734" s="579" t="s">
        <v>4575</v>
      </c>
      <c r="B734" s="579" t="s">
        <v>2015</v>
      </c>
      <c r="C734" s="575" t="s">
        <v>1628</v>
      </c>
      <c r="D734" s="574" t="s">
        <v>2016</v>
      </c>
      <c r="E734" s="508">
        <v>37.789119999999997</v>
      </c>
      <c r="F734" s="509">
        <v>32.140819999999998</v>
      </c>
      <c r="G734" s="510">
        <v>16.405110000000001</v>
      </c>
      <c r="H734" s="510">
        <v>35.050510000000003</v>
      </c>
      <c r="I734" s="511">
        <v>0.85053105232405524</v>
      </c>
      <c r="J734" s="511">
        <v>0.4341225728463643</v>
      </c>
      <c r="K734" s="511">
        <v>0.92752914066270942</v>
      </c>
      <c r="L734" s="534">
        <v>1</v>
      </c>
      <c r="M734" s="513" t="s">
        <v>491</v>
      </c>
    </row>
    <row r="735" spans="1:13" ht="10.75" thickBot="1" x14ac:dyDescent="0.3">
      <c r="A735" s="579" t="s">
        <v>4576</v>
      </c>
      <c r="B735" s="579"/>
      <c r="C735" s="575"/>
      <c r="D735" s="574"/>
      <c r="E735" s="508">
        <v>18.220839999999999</v>
      </c>
      <c r="F735" s="509">
        <v>18.420000000000002</v>
      </c>
      <c r="G735" s="510">
        <v>7.7679479999999996</v>
      </c>
      <c r="H735" s="510">
        <v>14.51932</v>
      </c>
      <c r="I735" s="511">
        <v>1.0109303413014989</v>
      </c>
      <c r="J735" s="511">
        <v>0.42632216736440254</v>
      </c>
      <c r="K735" s="511">
        <v>0.7968523953890162</v>
      </c>
      <c r="L735" s="534">
        <v>1</v>
      </c>
      <c r="M735" s="513" t="s">
        <v>491</v>
      </c>
    </row>
    <row r="736" spans="1:13" ht="10.75" thickBot="1" x14ac:dyDescent="0.3">
      <c r="A736" s="579" t="s">
        <v>5513</v>
      </c>
      <c r="B736" s="579"/>
      <c r="C736" s="575"/>
      <c r="D736" s="574"/>
      <c r="E736" s="508">
        <v>19.827629999999999</v>
      </c>
      <c r="F736" s="509">
        <v>13.926489999999999</v>
      </c>
      <c r="G736" s="510">
        <v>9.5490440000000003</v>
      </c>
      <c r="H736" s="510">
        <v>10.85566</v>
      </c>
      <c r="I736" s="511">
        <v>0.70237794431306211</v>
      </c>
      <c r="J736" s="511">
        <v>0.48160289454665034</v>
      </c>
      <c r="K736" s="511">
        <v>0.54750164290941483</v>
      </c>
      <c r="L736" s="534">
        <v>1</v>
      </c>
      <c r="M736" s="513" t="s">
        <v>775</v>
      </c>
    </row>
    <row r="737" spans="1:13" ht="10.75" thickBot="1" x14ac:dyDescent="0.3">
      <c r="A737" s="579" t="s">
        <v>4577</v>
      </c>
      <c r="B737" s="579"/>
      <c r="C737" s="575"/>
      <c r="D737" s="574"/>
      <c r="E737" s="508">
        <v>32.611780000000003</v>
      </c>
      <c r="F737" s="509">
        <v>24.966200000000001</v>
      </c>
      <c r="G737" s="510">
        <v>15.2363</v>
      </c>
      <c r="H737" s="510">
        <v>20.272680000000001</v>
      </c>
      <c r="I737" s="511">
        <v>0.76555772178028914</v>
      </c>
      <c r="J737" s="511">
        <v>0.46720234222112372</v>
      </c>
      <c r="K737" s="511">
        <v>0.62163672145464</v>
      </c>
      <c r="L737" s="534">
        <v>1</v>
      </c>
      <c r="M737" s="513" t="s">
        <v>491</v>
      </c>
    </row>
    <row r="738" spans="1:13" ht="10.75" thickBot="1" x14ac:dyDescent="0.3">
      <c r="A738" s="579" t="s">
        <v>5514</v>
      </c>
      <c r="B738" s="579"/>
      <c r="C738" s="575"/>
      <c r="D738" s="574"/>
      <c r="E738" s="508">
        <v>13.432880000000001</v>
      </c>
      <c r="F738" s="509">
        <v>14.364839999999999</v>
      </c>
      <c r="G738" s="510">
        <v>6.0953140000000001</v>
      </c>
      <c r="H738" s="510">
        <v>13.29316</v>
      </c>
      <c r="I738" s="511">
        <v>1.0693790162645687</v>
      </c>
      <c r="J738" s="511">
        <v>0.45376077207568294</v>
      </c>
      <c r="K738" s="511">
        <v>0.98959865643108547</v>
      </c>
      <c r="L738" s="534">
        <v>1</v>
      </c>
      <c r="M738" s="513" t="s">
        <v>775</v>
      </c>
    </row>
    <row r="739" spans="1:13" ht="10.75" thickBot="1" x14ac:dyDescent="0.3">
      <c r="A739" s="579" t="s">
        <v>4578</v>
      </c>
      <c r="B739" s="579"/>
      <c r="C739" s="575"/>
      <c r="D739" s="574"/>
      <c r="E739" s="508">
        <v>12.370139999999999</v>
      </c>
      <c r="F739" s="509">
        <v>10.304679999999999</v>
      </c>
      <c r="G739" s="510">
        <v>5.5130720000000002</v>
      </c>
      <c r="H739" s="510">
        <v>8.6378140000000005</v>
      </c>
      <c r="I739" s="511">
        <v>0.8330285671787061</v>
      </c>
      <c r="J739" s="511">
        <v>0.44567579671693291</v>
      </c>
      <c r="K739" s="511">
        <v>0.69827940508353192</v>
      </c>
      <c r="L739" s="534">
        <v>1</v>
      </c>
      <c r="M739" s="513" t="s">
        <v>775</v>
      </c>
    </row>
    <row r="740" spans="1:13" ht="21" thickBot="1" x14ac:dyDescent="0.3">
      <c r="A740" s="579" t="s">
        <v>4579</v>
      </c>
      <c r="B740" s="579" t="s">
        <v>2017</v>
      </c>
      <c r="C740" s="575" t="s">
        <v>2018</v>
      </c>
      <c r="D740" s="574" t="s">
        <v>2019</v>
      </c>
      <c r="E740" s="508">
        <v>12.343220000000001</v>
      </c>
      <c r="F740" s="509">
        <v>10.953239999999999</v>
      </c>
      <c r="G740" s="510">
        <v>6.1250770000000001</v>
      </c>
      <c r="H740" s="510">
        <v>10.2308</v>
      </c>
      <c r="I740" s="511">
        <v>0.88738919017889972</v>
      </c>
      <c r="J740" s="511">
        <v>0.49623007610655889</v>
      </c>
      <c r="K740" s="511">
        <v>0.828859892313351</v>
      </c>
      <c r="L740" s="534">
        <v>1</v>
      </c>
      <c r="M740" s="513" t="s">
        <v>775</v>
      </c>
    </row>
    <row r="741" spans="1:13" ht="31.3" thickBot="1" x14ac:dyDescent="0.3">
      <c r="A741" s="579" t="s">
        <v>4580</v>
      </c>
      <c r="B741" s="579" t="s">
        <v>2020</v>
      </c>
      <c r="C741" s="575" t="s">
        <v>1485</v>
      </c>
      <c r="D741" s="574" t="s">
        <v>2021</v>
      </c>
      <c r="E741" s="508">
        <v>24.755120000000002</v>
      </c>
      <c r="F741" s="509">
        <v>24.964320000000001</v>
      </c>
      <c r="G741" s="510">
        <v>9.3950469999999999</v>
      </c>
      <c r="H741" s="510">
        <v>16.314920000000001</v>
      </c>
      <c r="I741" s="511">
        <v>1.0084507770513735</v>
      </c>
      <c r="J741" s="511">
        <v>0.37951934791671377</v>
      </c>
      <c r="K741" s="511">
        <v>0.65905234957455261</v>
      </c>
      <c r="L741" s="534">
        <v>1</v>
      </c>
      <c r="M741" s="513" t="s">
        <v>775</v>
      </c>
    </row>
    <row r="742" spans="1:13" ht="72.45" thickBot="1" x14ac:dyDescent="0.3">
      <c r="A742" s="579" t="s">
        <v>4581</v>
      </c>
      <c r="B742" s="579" t="s">
        <v>2022</v>
      </c>
      <c r="C742" s="575" t="s">
        <v>1663</v>
      </c>
      <c r="D742" s="574" t="s">
        <v>2023</v>
      </c>
      <c r="E742" s="508">
        <v>15.81789</v>
      </c>
      <c r="F742" s="509">
        <v>13.020239999999999</v>
      </c>
      <c r="G742" s="510">
        <v>6.3458800000000002</v>
      </c>
      <c r="H742" s="510">
        <v>12.948219999999999</v>
      </c>
      <c r="I742" s="511">
        <v>0.8231338060891813</v>
      </c>
      <c r="J742" s="511">
        <v>0.4011837229870735</v>
      </c>
      <c r="K742" s="511">
        <v>0.8185807335870966</v>
      </c>
      <c r="L742" s="534">
        <v>1</v>
      </c>
      <c r="M742" s="513" t="s">
        <v>491</v>
      </c>
    </row>
    <row r="743" spans="1:13" ht="31.3" thickBot="1" x14ac:dyDescent="0.3">
      <c r="A743" s="579" t="s">
        <v>190</v>
      </c>
      <c r="B743" s="579" t="s">
        <v>191</v>
      </c>
      <c r="C743" s="575" t="s">
        <v>189</v>
      </c>
      <c r="D743" s="574" t="s">
        <v>2024</v>
      </c>
      <c r="E743" s="508">
        <v>21.127379999999999</v>
      </c>
      <c r="F743" s="509">
        <v>16.34151</v>
      </c>
      <c r="G743" s="510">
        <v>9.0582670000000007</v>
      </c>
      <c r="H743" s="510">
        <v>11.79609</v>
      </c>
      <c r="I743" s="511">
        <v>0.77347546169946302</v>
      </c>
      <c r="J743" s="511">
        <v>0.42874540051819021</v>
      </c>
      <c r="K743" s="511">
        <v>0.55833188970899372</v>
      </c>
      <c r="L743" s="534">
        <v>1</v>
      </c>
      <c r="M743" s="513" t="s">
        <v>775</v>
      </c>
    </row>
    <row r="744" spans="1:13" ht="10.75" thickBot="1" x14ac:dyDescent="0.3">
      <c r="A744" s="579" t="s">
        <v>5515</v>
      </c>
      <c r="B744" s="579"/>
      <c r="C744" s="575"/>
      <c r="D744" s="574"/>
      <c r="E744" s="508">
        <v>18.617920000000002</v>
      </c>
      <c r="F744" s="509">
        <v>17.622</v>
      </c>
      <c r="G744" s="510">
        <v>5.8127279999999999</v>
      </c>
      <c r="H744" s="510">
        <v>12.096550000000001</v>
      </c>
      <c r="I744" s="511">
        <v>0.94650745088602795</v>
      </c>
      <c r="J744" s="511">
        <v>0.31221146078616729</v>
      </c>
      <c r="K744" s="511">
        <v>0.64972617779000019</v>
      </c>
      <c r="L744" s="534">
        <v>1</v>
      </c>
      <c r="M744" s="513" t="s">
        <v>491</v>
      </c>
    </row>
    <row r="745" spans="1:13" ht="21" thickBot="1" x14ac:dyDescent="0.3">
      <c r="A745" s="579" t="s">
        <v>4582</v>
      </c>
      <c r="B745" s="579" t="s">
        <v>2025</v>
      </c>
      <c r="C745" s="575" t="s">
        <v>2026</v>
      </c>
      <c r="D745" s="574" t="s">
        <v>2027</v>
      </c>
      <c r="E745" s="508">
        <v>178.2116</v>
      </c>
      <c r="F745" s="509">
        <v>54.126869999999997</v>
      </c>
      <c r="G745" s="510">
        <v>81.795100000000005</v>
      </c>
      <c r="H745" s="510">
        <v>31.169779999999999</v>
      </c>
      <c r="I745" s="511">
        <v>0.30372248495608589</v>
      </c>
      <c r="J745" s="511">
        <v>0.45897741785607671</v>
      </c>
      <c r="K745" s="511">
        <v>0.17490320495411071</v>
      </c>
      <c r="L745" s="534">
        <v>3</v>
      </c>
      <c r="M745" s="513" t="s">
        <v>775</v>
      </c>
    </row>
    <row r="746" spans="1:13" ht="31.3" thickBot="1" x14ac:dyDescent="0.3">
      <c r="A746" s="579" t="s">
        <v>4583</v>
      </c>
      <c r="B746" s="579"/>
      <c r="C746" s="575" t="s">
        <v>2028</v>
      </c>
      <c r="D746" s="574" t="s">
        <v>3675</v>
      </c>
      <c r="E746" s="508">
        <v>39.653970000000001</v>
      </c>
      <c r="F746" s="509">
        <v>43.441299999999998</v>
      </c>
      <c r="G746" s="510">
        <v>19.171970000000002</v>
      </c>
      <c r="H746" s="510">
        <v>34.09402</v>
      </c>
      <c r="I746" s="511">
        <v>1.0955094786221908</v>
      </c>
      <c r="J746" s="511">
        <v>0.48348172957209584</v>
      </c>
      <c r="K746" s="511">
        <v>0.85978831375521791</v>
      </c>
      <c r="L746" s="534">
        <v>1</v>
      </c>
      <c r="M746" s="513" t="s">
        <v>775</v>
      </c>
    </row>
    <row r="747" spans="1:13" ht="10.75" thickBot="1" x14ac:dyDescent="0.3">
      <c r="A747" s="579" t="s">
        <v>4584</v>
      </c>
      <c r="B747" s="579"/>
      <c r="C747" s="575"/>
      <c r="D747" s="574"/>
      <c r="E747" s="508">
        <v>63.662199999999999</v>
      </c>
      <c r="F747" s="509">
        <v>98.819879999999998</v>
      </c>
      <c r="G747" s="510">
        <v>7.924493</v>
      </c>
      <c r="H747" s="510">
        <v>15.84421</v>
      </c>
      <c r="I747" s="511">
        <v>1.5522536136043052</v>
      </c>
      <c r="J747" s="511">
        <v>0.12447720939584243</v>
      </c>
      <c r="K747" s="511">
        <v>0.2488793978216273</v>
      </c>
      <c r="L747" s="534">
        <v>2</v>
      </c>
      <c r="M747" s="513" t="s">
        <v>775</v>
      </c>
    </row>
    <row r="748" spans="1:13" ht="10.75" thickBot="1" x14ac:dyDescent="0.3">
      <c r="A748" s="579" t="s">
        <v>4585</v>
      </c>
      <c r="B748" s="579"/>
      <c r="C748" s="575"/>
      <c r="D748" s="574"/>
      <c r="E748" s="508">
        <v>22.8306</v>
      </c>
      <c r="F748" s="509">
        <v>21.27919</v>
      </c>
      <c r="G748" s="510">
        <v>10.793150000000001</v>
      </c>
      <c r="H748" s="510">
        <v>19.16084</v>
      </c>
      <c r="I748" s="511">
        <v>0.93204690196490669</v>
      </c>
      <c r="J748" s="511">
        <v>0.47274929261605042</v>
      </c>
      <c r="K748" s="511">
        <v>0.83926134223366888</v>
      </c>
      <c r="L748" s="534">
        <v>1</v>
      </c>
      <c r="M748" s="513" t="s">
        <v>775</v>
      </c>
    </row>
    <row r="749" spans="1:13" ht="51.9" thickBot="1" x14ac:dyDescent="0.3">
      <c r="A749" s="579" t="s">
        <v>4586</v>
      </c>
      <c r="B749" s="579" t="s">
        <v>2029</v>
      </c>
      <c r="C749" s="575" t="s">
        <v>2030</v>
      </c>
      <c r="D749" s="574" t="s">
        <v>2031</v>
      </c>
      <c r="E749" s="508">
        <v>46.097020000000001</v>
      </c>
      <c r="F749" s="509">
        <v>31.76051</v>
      </c>
      <c r="G749" s="510">
        <v>18.10549</v>
      </c>
      <c r="H749" s="510">
        <v>27.965350000000001</v>
      </c>
      <c r="I749" s="511">
        <v>0.68899269410473818</v>
      </c>
      <c r="J749" s="511">
        <v>0.39276920720688668</v>
      </c>
      <c r="K749" s="511">
        <v>0.60666286020224303</v>
      </c>
      <c r="L749" s="534">
        <v>1</v>
      </c>
      <c r="M749" s="513" t="s">
        <v>775</v>
      </c>
    </row>
    <row r="750" spans="1:13" ht="10.75" thickBot="1" x14ac:dyDescent="0.3">
      <c r="A750" s="579" t="s">
        <v>4587</v>
      </c>
      <c r="B750" s="579"/>
      <c r="C750" s="575"/>
      <c r="D750" s="574"/>
      <c r="E750" s="508">
        <v>33.292560000000002</v>
      </c>
      <c r="F750" s="509">
        <v>30.875440000000001</v>
      </c>
      <c r="G750" s="510">
        <v>12.62534</v>
      </c>
      <c r="H750" s="510">
        <v>25.291969999999999</v>
      </c>
      <c r="I750" s="511">
        <v>0.92739759273543398</v>
      </c>
      <c r="J750" s="511">
        <v>0.37922406687860588</v>
      </c>
      <c r="K750" s="511">
        <v>0.75968835079068708</v>
      </c>
      <c r="L750" s="534">
        <v>1</v>
      </c>
      <c r="M750" s="513" t="s">
        <v>775</v>
      </c>
    </row>
    <row r="751" spans="1:13" ht="10.75" thickBot="1" x14ac:dyDescent="0.3">
      <c r="A751" s="579" t="s">
        <v>5516</v>
      </c>
      <c r="B751" s="579"/>
      <c r="C751" s="575" t="s">
        <v>2032</v>
      </c>
      <c r="D751" s="574"/>
      <c r="E751" s="508">
        <v>114.291</v>
      </c>
      <c r="F751" s="509">
        <v>78.249250000000004</v>
      </c>
      <c r="G751" s="510">
        <v>54.70402</v>
      </c>
      <c r="H751" s="510">
        <v>74.633330000000001</v>
      </c>
      <c r="I751" s="511">
        <v>0.68464927247114826</v>
      </c>
      <c r="J751" s="511">
        <v>0.47863803799074295</v>
      </c>
      <c r="K751" s="511">
        <v>0.65301143572109788</v>
      </c>
      <c r="L751" s="534">
        <v>1</v>
      </c>
      <c r="M751" s="513" t="s">
        <v>775</v>
      </c>
    </row>
    <row r="752" spans="1:13" ht="21" thickBot="1" x14ac:dyDescent="0.3">
      <c r="A752" s="579" t="s">
        <v>4588</v>
      </c>
      <c r="B752" s="579" t="s">
        <v>2033</v>
      </c>
      <c r="C752" s="575" t="s">
        <v>2034</v>
      </c>
      <c r="D752" s="574" t="s">
        <v>2035</v>
      </c>
      <c r="E752" s="508">
        <v>96.027879999999996</v>
      </c>
      <c r="F752" s="509">
        <v>94.233639999999994</v>
      </c>
      <c r="G752" s="510">
        <v>37.14385</v>
      </c>
      <c r="H752" s="510">
        <v>54.61224</v>
      </c>
      <c r="I752" s="511">
        <v>0.98131542631160862</v>
      </c>
      <c r="J752" s="511">
        <v>0.38680277019548909</v>
      </c>
      <c r="K752" s="511">
        <v>0.56871233645895336</v>
      </c>
      <c r="L752" s="534">
        <v>1</v>
      </c>
      <c r="M752" s="513" t="s">
        <v>491</v>
      </c>
    </row>
    <row r="753" spans="1:13" ht="10.75" thickBot="1" x14ac:dyDescent="0.3">
      <c r="A753" s="579" t="s">
        <v>4589</v>
      </c>
      <c r="B753" s="579"/>
      <c r="C753" s="575"/>
      <c r="D753" s="574"/>
      <c r="E753" s="508">
        <v>15.100899999999999</v>
      </c>
      <c r="F753" s="509">
        <v>15.975339999999999</v>
      </c>
      <c r="G753" s="510">
        <v>6.5333550000000002</v>
      </c>
      <c r="H753" s="510">
        <v>11.11448</v>
      </c>
      <c r="I753" s="511">
        <v>1.057906482395089</v>
      </c>
      <c r="J753" s="511">
        <v>0.43264672966511936</v>
      </c>
      <c r="K753" s="511">
        <v>0.73601440973716803</v>
      </c>
      <c r="L753" s="534">
        <v>1</v>
      </c>
      <c r="M753" s="513" t="s">
        <v>775</v>
      </c>
    </row>
    <row r="754" spans="1:13" ht="10.75" thickBot="1" x14ac:dyDescent="0.3">
      <c r="A754" s="579" t="s">
        <v>4590</v>
      </c>
      <c r="B754" s="579"/>
      <c r="C754" s="575"/>
      <c r="D754" s="574"/>
      <c r="E754" s="508">
        <v>32.607999999999997</v>
      </c>
      <c r="F754" s="509">
        <v>24.4575</v>
      </c>
      <c r="G754" s="510">
        <v>14.57813</v>
      </c>
      <c r="H754" s="510">
        <v>19.464189999999999</v>
      </c>
      <c r="I754" s="511">
        <v>0.75004600098135432</v>
      </c>
      <c r="J754" s="511">
        <v>0.44707219087340533</v>
      </c>
      <c r="K754" s="511">
        <v>0.59691456084396466</v>
      </c>
      <c r="L754" s="534">
        <v>1</v>
      </c>
      <c r="M754" s="513" t="s">
        <v>491</v>
      </c>
    </row>
    <row r="755" spans="1:13" ht="10.75" thickBot="1" x14ac:dyDescent="0.3">
      <c r="A755" s="579" t="s">
        <v>5517</v>
      </c>
      <c r="B755" s="579"/>
      <c r="C755" s="575"/>
      <c r="D755" s="574"/>
      <c r="E755" s="508">
        <v>17.41254</v>
      </c>
      <c r="F755" s="509">
        <v>13.985060000000001</v>
      </c>
      <c r="G755" s="510">
        <v>8.5998509999999992</v>
      </c>
      <c r="H755" s="510">
        <v>11.806649999999999</v>
      </c>
      <c r="I755" s="511">
        <v>0.80316025117530243</v>
      </c>
      <c r="J755" s="511">
        <v>0.49388837010568243</v>
      </c>
      <c r="K755" s="511">
        <v>0.67805443663015275</v>
      </c>
      <c r="L755" s="534">
        <v>1</v>
      </c>
      <c r="M755" s="513" t="s">
        <v>491</v>
      </c>
    </row>
    <row r="756" spans="1:13" ht="10.75" thickBot="1" x14ac:dyDescent="0.3">
      <c r="A756" s="579" t="s">
        <v>4591</v>
      </c>
      <c r="B756" s="579"/>
      <c r="C756" s="575"/>
      <c r="D756" s="574"/>
      <c r="E756" s="508">
        <v>89.767489999999995</v>
      </c>
      <c r="F756" s="509">
        <v>92.500870000000006</v>
      </c>
      <c r="G756" s="510">
        <v>38.46378</v>
      </c>
      <c r="H756" s="510">
        <v>78.735720000000001</v>
      </c>
      <c r="I756" s="511">
        <v>1.0304495536190219</v>
      </c>
      <c r="J756" s="511">
        <v>0.42848229353410688</v>
      </c>
      <c r="K756" s="511">
        <v>0.87710729129220399</v>
      </c>
      <c r="L756" s="534">
        <v>1</v>
      </c>
      <c r="M756" s="513" t="s">
        <v>491</v>
      </c>
    </row>
    <row r="757" spans="1:13" ht="72.45" thickBot="1" x14ac:dyDescent="0.3">
      <c r="A757" s="579" t="s">
        <v>4592</v>
      </c>
      <c r="B757" s="579" t="s">
        <v>2036</v>
      </c>
      <c r="C757" s="575" t="s">
        <v>2037</v>
      </c>
      <c r="D757" s="574" t="s">
        <v>2038</v>
      </c>
      <c r="E757" s="508">
        <v>34.04551</v>
      </c>
      <c r="F757" s="509">
        <v>42.553570000000001</v>
      </c>
      <c r="G757" s="510">
        <v>14.91968</v>
      </c>
      <c r="H757" s="510">
        <v>25.96969</v>
      </c>
      <c r="I757" s="511">
        <v>1.2499025569010422</v>
      </c>
      <c r="J757" s="511">
        <v>0.43822753719947211</v>
      </c>
      <c r="K757" s="511">
        <v>0.76279339037658711</v>
      </c>
      <c r="L757" s="534">
        <v>1</v>
      </c>
      <c r="M757" s="513" t="s">
        <v>491</v>
      </c>
    </row>
    <row r="758" spans="1:13" ht="10.75" thickBot="1" x14ac:dyDescent="0.3">
      <c r="A758" s="579" t="s">
        <v>5518</v>
      </c>
      <c r="B758" s="579"/>
      <c r="C758" s="575"/>
      <c r="D758" s="574"/>
      <c r="E758" s="508">
        <v>48.488849999999999</v>
      </c>
      <c r="F758" s="509">
        <v>28.470130000000001</v>
      </c>
      <c r="G758" s="510">
        <v>31.835789999999999</v>
      </c>
      <c r="H758" s="510">
        <v>23.799330000000001</v>
      </c>
      <c r="I758" s="511">
        <v>0.58714797319383738</v>
      </c>
      <c r="J758" s="511">
        <v>0.65655898211650721</v>
      </c>
      <c r="K758" s="511">
        <v>0.49082067320631445</v>
      </c>
      <c r="L758" s="534">
        <v>1</v>
      </c>
      <c r="M758" s="513" t="s">
        <v>775</v>
      </c>
    </row>
    <row r="759" spans="1:13" ht="10.75" thickBot="1" x14ac:dyDescent="0.3">
      <c r="A759" s="579" t="s">
        <v>4593</v>
      </c>
      <c r="B759" s="579"/>
      <c r="C759" s="575"/>
      <c r="D759" s="574"/>
      <c r="E759" s="508">
        <v>45.146999999999998</v>
      </c>
      <c r="F759" s="509">
        <v>17.337489999999999</v>
      </c>
      <c r="G759" s="510">
        <v>10.04725</v>
      </c>
      <c r="H759" s="510">
        <v>16.72062</v>
      </c>
      <c r="I759" s="511">
        <v>0.38402308016036502</v>
      </c>
      <c r="J759" s="511">
        <v>0.22254524110129134</v>
      </c>
      <c r="K759" s="511">
        <v>0.37035949232507143</v>
      </c>
      <c r="L759" s="534">
        <v>3</v>
      </c>
      <c r="M759" s="513" t="s">
        <v>491</v>
      </c>
    </row>
    <row r="760" spans="1:13" ht="10.75" thickBot="1" x14ac:dyDescent="0.3">
      <c r="A760" s="579" t="s">
        <v>5273</v>
      </c>
      <c r="B760" s="579"/>
      <c r="C760" s="575"/>
      <c r="D760" s="574"/>
      <c r="E760" s="508">
        <v>20.715979999999998</v>
      </c>
      <c r="F760" s="509">
        <v>51.723329999999997</v>
      </c>
      <c r="G760" s="510">
        <v>19.414860000000001</v>
      </c>
      <c r="H760" s="510">
        <v>5.105251</v>
      </c>
      <c r="I760" s="511">
        <v>2.4967841251053535</v>
      </c>
      <c r="J760" s="511">
        <v>0.93719244756946096</v>
      </c>
      <c r="K760" s="511">
        <v>0.24644023599173201</v>
      </c>
      <c r="L760" s="534">
        <v>1</v>
      </c>
      <c r="M760" s="513" t="s">
        <v>775</v>
      </c>
    </row>
    <row r="761" spans="1:13" ht="10.75" thickBot="1" x14ac:dyDescent="0.3">
      <c r="A761" s="579" t="s">
        <v>4594</v>
      </c>
      <c r="B761" s="579"/>
      <c r="C761" s="575"/>
      <c r="D761" s="574"/>
      <c r="E761" s="508">
        <v>34.650019999999998</v>
      </c>
      <c r="F761" s="509">
        <v>29.949390000000001</v>
      </c>
      <c r="G761" s="510">
        <v>16.770350000000001</v>
      </c>
      <c r="H761" s="510">
        <v>23.56026</v>
      </c>
      <c r="I761" s="511">
        <v>0.86433976084285102</v>
      </c>
      <c r="J761" s="511">
        <v>0.48399250563203144</v>
      </c>
      <c r="K761" s="511">
        <v>0.67994939108260255</v>
      </c>
      <c r="L761" s="534">
        <v>1</v>
      </c>
      <c r="M761" s="513" t="s">
        <v>491</v>
      </c>
    </row>
    <row r="762" spans="1:13" ht="21" thickBot="1" x14ac:dyDescent="0.3">
      <c r="A762" s="579" t="s">
        <v>4595</v>
      </c>
      <c r="B762" s="579"/>
      <c r="C762" s="575" t="s">
        <v>2039</v>
      </c>
      <c r="D762" s="574" t="s">
        <v>2040</v>
      </c>
      <c r="E762" s="508">
        <v>33.044719999999998</v>
      </c>
      <c r="F762" s="509">
        <v>22.791360000000001</v>
      </c>
      <c r="G762" s="510">
        <v>13.988619999999999</v>
      </c>
      <c r="H762" s="510">
        <v>19.46808</v>
      </c>
      <c r="I762" s="511">
        <v>0.68971260764200759</v>
      </c>
      <c r="J762" s="511">
        <v>0.42332390772262557</v>
      </c>
      <c r="K762" s="511">
        <v>0.58914343955706094</v>
      </c>
      <c r="L762" s="534">
        <v>1</v>
      </c>
      <c r="M762" s="513" t="s">
        <v>491</v>
      </c>
    </row>
    <row r="763" spans="1:13" ht="10.75" thickBot="1" x14ac:dyDescent="0.3">
      <c r="A763" s="579" t="s">
        <v>4596</v>
      </c>
      <c r="B763" s="579"/>
      <c r="C763" s="575" t="s">
        <v>861</v>
      </c>
      <c r="D763" s="574"/>
      <c r="E763" s="508">
        <v>38.427039999999998</v>
      </c>
      <c r="F763" s="509">
        <v>34.583069999999999</v>
      </c>
      <c r="G763" s="510">
        <v>25.32366</v>
      </c>
      <c r="H763" s="510">
        <v>15.930400000000001</v>
      </c>
      <c r="I763" s="511">
        <v>0.8999670544491587</v>
      </c>
      <c r="J763" s="511">
        <v>0.6590062622569941</v>
      </c>
      <c r="K763" s="511">
        <v>0.41456224575194972</v>
      </c>
      <c r="L763" s="534">
        <v>1</v>
      </c>
      <c r="M763" s="513" t="s">
        <v>775</v>
      </c>
    </row>
    <row r="764" spans="1:13" ht="10.75" thickBot="1" x14ac:dyDescent="0.3">
      <c r="A764" s="579" t="s">
        <v>4597</v>
      </c>
      <c r="B764" s="579" t="s">
        <v>2041</v>
      </c>
      <c r="C764" s="575" t="s">
        <v>1703</v>
      </c>
      <c r="D764" s="574"/>
      <c r="E764" s="508">
        <v>76.66977</v>
      </c>
      <c r="F764" s="509">
        <v>83.984110000000001</v>
      </c>
      <c r="G764" s="510">
        <v>37.627339999999997</v>
      </c>
      <c r="H764" s="510">
        <v>49.693469999999998</v>
      </c>
      <c r="I764" s="511">
        <v>1.0954005731333223</v>
      </c>
      <c r="J764" s="511">
        <v>0.49077152572650207</v>
      </c>
      <c r="K764" s="511">
        <v>0.64814945968926208</v>
      </c>
      <c r="L764" s="534">
        <v>1</v>
      </c>
      <c r="M764" s="513" t="s">
        <v>491</v>
      </c>
    </row>
    <row r="765" spans="1:13" ht="72.45" thickBot="1" x14ac:dyDescent="0.3">
      <c r="A765" s="579" t="s">
        <v>4598</v>
      </c>
      <c r="B765" s="579" t="s">
        <v>2042</v>
      </c>
      <c r="C765" s="575" t="s">
        <v>2043</v>
      </c>
      <c r="D765" s="574" t="s">
        <v>2044</v>
      </c>
      <c r="E765" s="508">
        <v>14.88833</v>
      </c>
      <c r="F765" s="509">
        <v>14.38814</v>
      </c>
      <c r="G765" s="510">
        <v>6.1558669999999998</v>
      </c>
      <c r="H765" s="510">
        <v>8.3477859999999993</v>
      </c>
      <c r="I765" s="511">
        <v>0.96640388814595057</v>
      </c>
      <c r="J765" s="511">
        <v>0.41346927425708591</v>
      </c>
      <c r="K765" s="511">
        <v>0.56069324094777584</v>
      </c>
      <c r="L765" s="534">
        <v>1</v>
      </c>
      <c r="M765" s="513" t="s">
        <v>775</v>
      </c>
    </row>
    <row r="766" spans="1:13" s="541" customFormat="1" ht="31.3" thickBot="1" x14ac:dyDescent="0.3">
      <c r="A766" s="581" t="s">
        <v>4599</v>
      </c>
      <c r="B766" s="581" t="s">
        <v>2045</v>
      </c>
      <c r="C766" s="585" t="s">
        <v>2046</v>
      </c>
      <c r="D766" s="588" t="s">
        <v>2047</v>
      </c>
      <c r="E766" s="536">
        <v>26.361440000000002</v>
      </c>
      <c r="F766" s="509">
        <v>13.94858</v>
      </c>
      <c r="G766" s="537">
        <v>10.15659</v>
      </c>
      <c r="H766" s="537">
        <v>10.54899</v>
      </c>
      <c r="I766" s="538">
        <v>0.52912815081421949</v>
      </c>
      <c r="J766" s="538">
        <v>0.38528206349880728</v>
      </c>
      <c r="K766" s="538">
        <v>0.40016744153581896</v>
      </c>
      <c r="L766" s="539">
        <v>2</v>
      </c>
      <c r="M766" s="540" t="s">
        <v>491</v>
      </c>
    </row>
    <row r="767" spans="1:13" ht="10.75" thickBot="1" x14ac:dyDescent="0.3">
      <c r="A767" s="579" t="s">
        <v>4600</v>
      </c>
      <c r="B767" s="579"/>
      <c r="C767" s="575"/>
      <c r="D767" s="574"/>
      <c r="E767" s="508">
        <v>11.625579999999999</v>
      </c>
      <c r="F767" s="509">
        <v>12.35755</v>
      </c>
      <c r="G767" s="510">
        <v>5.6665970000000003</v>
      </c>
      <c r="H767" s="510">
        <v>8.7589500000000005</v>
      </c>
      <c r="I767" s="511">
        <v>1.0629620199594343</v>
      </c>
      <c r="J767" s="511">
        <v>0.48742488546807994</v>
      </c>
      <c r="K767" s="511">
        <v>0.7534204745053581</v>
      </c>
      <c r="L767" s="534">
        <v>1</v>
      </c>
      <c r="M767" s="513" t="s">
        <v>775</v>
      </c>
    </row>
    <row r="768" spans="1:13" ht="72.45" thickBot="1" x14ac:dyDescent="0.3">
      <c r="A768" s="579" t="s">
        <v>5519</v>
      </c>
      <c r="B768" s="579" t="s">
        <v>2048</v>
      </c>
      <c r="C768" s="575" t="s">
        <v>2049</v>
      </c>
      <c r="D768" s="574" t="s">
        <v>2050</v>
      </c>
      <c r="E768" s="508">
        <v>58.262839999999997</v>
      </c>
      <c r="F768" s="509">
        <v>46.222360000000002</v>
      </c>
      <c r="G768" s="510">
        <v>25.302530000000001</v>
      </c>
      <c r="H768" s="510">
        <v>35.098030000000001</v>
      </c>
      <c r="I768" s="511">
        <v>0.79334203413359194</v>
      </c>
      <c r="J768" s="511">
        <v>0.43428246889441025</v>
      </c>
      <c r="K768" s="511">
        <v>0.60240849913941719</v>
      </c>
      <c r="L768" s="534">
        <v>1</v>
      </c>
      <c r="M768" s="513" t="s">
        <v>775</v>
      </c>
    </row>
    <row r="769" spans="1:13" ht="10.75" thickBot="1" x14ac:dyDescent="0.3">
      <c r="A769" s="579" t="s">
        <v>4601</v>
      </c>
      <c r="B769" s="579"/>
      <c r="C769" s="575"/>
      <c r="D769" s="574"/>
      <c r="E769" s="508">
        <v>25.600580000000001</v>
      </c>
      <c r="F769" s="509">
        <v>20.402229999999999</v>
      </c>
      <c r="G769" s="510">
        <v>8.7764009999999999</v>
      </c>
      <c r="H769" s="510">
        <v>15.105639999999999</v>
      </c>
      <c r="I769" s="511">
        <v>0.79694405361128529</v>
      </c>
      <c r="J769" s="511">
        <v>0.34282039703787959</v>
      </c>
      <c r="K769" s="511">
        <v>0.59005069416396028</v>
      </c>
      <c r="L769" s="534">
        <v>1</v>
      </c>
      <c r="M769" s="513" t="s">
        <v>491</v>
      </c>
    </row>
    <row r="770" spans="1:13" ht="10.75" thickBot="1" x14ac:dyDescent="0.3">
      <c r="A770" s="579" t="s">
        <v>4602</v>
      </c>
      <c r="B770" s="579"/>
      <c r="C770" s="575" t="s">
        <v>709</v>
      </c>
      <c r="D770" s="574" t="s">
        <v>2051</v>
      </c>
      <c r="E770" s="508">
        <v>33.395359999999997</v>
      </c>
      <c r="F770" s="509">
        <v>40.415230000000001</v>
      </c>
      <c r="G770" s="510">
        <v>12.81174</v>
      </c>
      <c r="H770" s="510">
        <v>29.806809999999999</v>
      </c>
      <c r="I770" s="511">
        <v>1.2102049506278718</v>
      </c>
      <c r="J770" s="511">
        <v>0.38363832580334517</v>
      </c>
      <c r="K770" s="511">
        <v>0.89254345513867805</v>
      </c>
      <c r="L770" s="534">
        <v>1</v>
      </c>
      <c r="M770" s="513" t="s">
        <v>775</v>
      </c>
    </row>
    <row r="771" spans="1:13" ht="10.75" thickBot="1" x14ac:dyDescent="0.3">
      <c r="A771" s="579" t="s">
        <v>4603</v>
      </c>
      <c r="B771" s="579"/>
      <c r="C771" s="575" t="s">
        <v>861</v>
      </c>
      <c r="D771" s="574"/>
      <c r="E771" s="508">
        <v>17.50217</v>
      </c>
      <c r="F771" s="509">
        <v>11.47889</v>
      </c>
      <c r="G771" s="510">
        <v>6.8999370000000004</v>
      </c>
      <c r="H771" s="510">
        <v>15.698119999999999</v>
      </c>
      <c r="I771" s="511">
        <v>0.65585524537814455</v>
      </c>
      <c r="J771" s="511">
        <v>0.39423322936527305</v>
      </c>
      <c r="K771" s="511">
        <v>0.89692420996939237</v>
      </c>
      <c r="L771" s="534">
        <v>1</v>
      </c>
      <c r="M771" s="513" t="s">
        <v>775</v>
      </c>
    </row>
    <row r="772" spans="1:13" ht="10.75" thickBot="1" x14ac:dyDescent="0.3">
      <c r="A772" s="579" t="s">
        <v>5520</v>
      </c>
      <c r="B772" s="579"/>
      <c r="C772" s="575"/>
      <c r="D772" s="574"/>
      <c r="E772" s="508">
        <v>12.15456</v>
      </c>
      <c r="F772" s="509">
        <v>13.44781</v>
      </c>
      <c r="G772" s="510">
        <v>5.9354459999999998</v>
      </c>
      <c r="H772" s="510">
        <v>7.8065499999999997</v>
      </c>
      <c r="I772" s="511">
        <v>1.1064003962298923</v>
      </c>
      <c r="J772" s="511">
        <v>0.48833079930495221</v>
      </c>
      <c r="K772" s="511">
        <v>0.64227335255245765</v>
      </c>
      <c r="L772" s="534">
        <v>1</v>
      </c>
      <c r="M772" s="513" t="s">
        <v>491</v>
      </c>
    </row>
    <row r="773" spans="1:13" ht="10.75" thickBot="1" x14ac:dyDescent="0.3">
      <c r="A773" s="579" t="s">
        <v>5521</v>
      </c>
      <c r="B773" s="579"/>
      <c r="C773" s="575"/>
      <c r="D773" s="574"/>
      <c r="E773" s="508">
        <v>52.518479999999997</v>
      </c>
      <c r="F773" s="509">
        <v>32.704230000000003</v>
      </c>
      <c r="G773" s="510">
        <v>15.07559</v>
      </c>
      <c r="H773" s="510">
        <v>19.45392</v>
      </c>
      <c r="I773" s="511">
        <v>0.62271851736760098</v>
      </c>
      <c r="J773" s="511">
        <v>0.28705305256359287</v>
      </c>
      <c r="K773" s="511">
        <v>0.3704204691377207</v>
      </c>
      <c r="L773" s="534">
        <v>2</v>
      </c>
      <c r="M773" s="513" t="s">
        <v>491</v>
      </c>
    </row>
    <row r="774" spans="1:13" ht="31.3" thickBot="1" x14ac:dyDescent="0.3">
      <c r="A774" s="579" t="s">
        <v>5522</v>
      </c>
      <c r="B774" s="579" t="s">
        <v>2052</v>
      </c>
      <c r="C774" s="575" t="s">
        <v>2053</v>
      </c>
      <c r="D774" s="574" t="s">
        <v>2054</v>
      </c>
      <c r="E774" s="508">
        <v>41.960230000000003</v>
      </c>
      <c r="F774" s="509">
        <v>28.194929999999999</v>
      </c>
      <c r="G774" s="510">
        <v>12.3352</v>
      </c>
      <c r="H774" s="510">
        <v>16.96292</v>
      </c>
      <c r="I774" s="511">
        <v>0.67194412423382799</v>
      </c>
      <c r="J774" s="511">
        <v>0.29397360309988768</v>
      </c>
      <c r="K774" s="511">
        <v>0.40426184508521518</v>
      </c>
      <c r="L774" s="534">
        <v>2</v>
      </c>
      <c r="M774" s="513" t="s">
        <v>491</v>
      </c>
    </row>
    <row r="775" spans="1:13" ht="10.75" thickBot="1" x14ac:dyDescent="0.3">
      <c r="A775" s="579" t="s">
        <v>4604</v>
      </c>
      <c r="B775" s="579"/>
      <c r="C775" s="575"/>
      <c r="D775" s="574"/>
      <c r="E775" s="508">
        <v>23.22221</v>
      </c>
      <c r="F775" s="509">
        <v>10.048360000000001</v>
      </c>
      <c r="G775" s="510">
        <v>12.810079999999999</v>
      </c>
      <c r="H775" s="510">
        <v>10.32776</v>
      </c>
      <c r="I775" s="511">
        <v>0.43270472534698468</v>
      </c>
      <c r="J775" s="511">
        <v>0.55163052956630743</v>
      </c>
      <c r="K775" s="511">
        <v>0.44473631062676633</v>
      </c>
      <c r="L775" s="534">
        <v>2</v>
      </c>
      <c r="M775" s="513" t="s">
        <v>775</v>
      </c>
    </row>
    <row r="776" spans="1:13" ht="10.75" thickBot="1" x14ac:dyDescent="0.3">
      <c r="A776" s="579" t="s">
        <v>4605</v>
      </c>
      <c r="B776" s="579"/>
      <c r="C776" s="575"/>
      <c r="D776" s="574"/>
      <c r="E776" s="508">
        <v>19.640460000000001</v>
      </c>
      <c r="F776" s="509">
        <v>21.074269999999999</v>
      </c>
      <c r="G776" s="510">
        <v>7.1955539999999996</v>
      </c>
      <c r="H776" s="510">
        <v>15.24465</v>
      </c>
      <c r="I776" s="511">
        <v>1.0730028726414758</v>
      </c>
      <c r="J776" s="511">
        <v>0.36636382243593069</v>
      </c>
      <c r="K776" s="511">
        <v>0.77618599564368651</v>
      </c>
      <c r="L776" s="534">
        <v>1</v>
      </c>
      <c r="M776" s="513" t="s">
        <v>775</v>
      </c>
    </row>
    <row r="777" spans="1:13" ht="21" thickBot="1" x14ac:dyDescent="0.3">
      <c r="A777" s="579" t="s">
        <v>230</v>
      </c>
      <c r="B777" s="579"/>
      <c r="C777" s="575" t="s">
        <v>709</v>
      </c>
      <c r="D777" s="574" t="s">
        <v>2055</v>
      </c>
      <c r="E777" s="508">
        <v>36.877040000000001</v>
      </c>
      <c r="F777" s="509">
        <v>17.329139999999999</v>
      </c>
      <c r="G777" s="510">
        <v>17.771149999999999</v>
      </c>
      <c r="H777" s="510">
        <v>15.116059999999999</v>
      </c>
      <c r="I777" s="511">
        <v>0.46991678290882344</v>
      </c>
      <c r="J777" s="511">
        <v>0.48190283168063375</v>
      </c>
      <c r="K777" s="511">
        <v>0.40990437410377834</v>
      </c>
      <c r="L777" s="534">
        <v>3</v>
      </c>
      <c r="M777" s="513" t="s">
        <v>491</v>
      </c>
    </row>
    <row r="778" spans="1:13" ht="21" thickBot="1" x14ac:dyDescent="0.3">
      <c r="A778" s="579" t="s">
        <v>4606</v>
      </c>
      <c r="B778" s="579" t="s">
        <v>2056</v>
      </c>
      <c r="C778" s="575" t="s">
        <v>2057</v>
      </c>
      <c r="D778" s="574" t="s">
        <v>2058</v>
      </c>
      <c r="E778" s="508">
        <v>729.61220000000003</v>
      </c>
      <c r="F778" s="509">
        <v>529.37729999999999</v>
      </c>
      <c r="G778" s="510">
        <v>350.94659999999999</v>
      </c>
      <c r="H778" s="510">
        <v>718.31730000000005</v>
      </c>
      <c r="I778" s="511">
        <v>0.72555982479459635</v>
      </c>
      <c r="J778" s="511">
        <v>0.48100429241725945</v>
      </c>
      <c r="K778" s="511">
        <v>0.98451931039530316</v>
      </c>
      <c r="L778" s="534">
        <v>1</v>
      </c>
      <c r="M778" s="513" t="s">
        <v>775</v>
      </c>
    </row>
    <row r="779" spans="1:13" ht="10.75" thickBot="1" x14ac:dyDescent="0.3">
      <c r="A779" s="579" t="s">
        <v>4607</v>
      </c>
      <c r="B779" s="579"/>
      <c r="C779" s="575"/>
      <c r="D779" s="574"/>
      <c r="E779" s="508">
        <v>16.005559999999999</v>
      </c>
      <c r="F779" s="509">
        <v>16.264099999999999</v>
      </c>
      <c r="G779" s="510">
        <v>5.6311609999999996</v>
      </c>
      <c r="H779" s="510">
        <v>11.217280000000001</v>
      </c>
      <c r="I779" s="511">
        <v>1.0161531367849672</v>
      </c>
      <c r="J779" s="511">
        <v>0.35182530320713551</v>
      </c>
      <c r="K779" s="511">
        <v>0.70083645933038274</v>
      </c>
      <c r="L779" s="534">
        <v>1</v>
      </c>
      <c r="M779" s="513" t="s">
        <v>775</v>
      </c>
    </row>
    <row r="780" spans="1:13" ht="10.75" thickBot="1" x14ac:dyDescent="0.3">
      <c r="A780" s="579" t="s">
        <v>5523</v>
      </c>
      <c r="B780" s="579"/>
      <c r="C780" s="575"/>
      <c r="D780" s="574"/>
      <c r="E780" s="508">
        <v>30.090810000000001</v>
      </c>
      <c r="F780" s="509">
        <v>25.553519999999999</v>
      </c>
      <c r="G780" s="510">
        <v>12.98176</v>
      </c>
      <c r="H780" s="510">
        <v>24.290379999999999</v>
      </c>
      <c r="I780" s="511">
        <v>0.84921343094453083</v>
      </c>
      <c r="J780" s="511">
        <v>0.43141942672862577</v>
      </c>
      <c r="K780" s="511">
        <v>0.80723583047448699</v>
      </c>
      <c r="L780" s="534">
        <v>1</v>
      </c>
      <c r="M780" s="513" t="s">
        <v>775</v>
      </c>
    </row>
    <row r="781" spans="1:13" ht="10.75" thickBot="1" x14ac:dyDescent="0.3">
      <c r="A781" s="579" t="s">
        <v>5524</v>
      </c>
      <c r="B781" s="579"/>
      <c r="C781" s="575"/>
      <c r="D781" s="574"/>
      <c r="E781" s="508">
        <v>23.293299999999999</v>
      </c>
      <c r="F781" s="509">
        <v>23.19772</v>
      </c>
      <c r="G781" s="510">
        <v>9.2196990000000003</v>
      </c>
      <c r="H781" s="510">
        <v>14.712059999999999</v>
      </c>
      <c r="I781" s="511">
        <v>0.99589667415093619</v>
      </c>
      <c r="J781" s="511">
        <v>0.3958090523884551</v>
      </c>
      <c r="K781" s="511">
        <v>0.6316005031489742</v>
      </c>
      <c r="L781" s="534">
        <v>1</v>
      </c>
      <c r="M781" s="513" t="s">
        <v>491</v>
      </c>
    </row>
    <row r="782" spans="1:13" s="494" customFormat="1" ht="10.75" thickBot="1" x14ac:dyDescent="0.3">
      <c r="A782" s="580" t="s">
        <v>2692</v>
      </c>
      <c r="B782" s="580" t="s">
        <v>2059</v>
      </c>
      <c r="C782" s="584"/>
      <c r="D782" s="619"/>
      <c r="E782" s="514">
        <v>287.34609999999998</v>
      </c>
      <c r="F782" s="515">
        <v>109.6618</v>
      </c>
      <c r="G782" s="515">
        <v>98.980260000000001</v>
      </c>
      <c r="H782" s="515">
        <v>132.58269999999999</v>
      </c>
      <c r="I782" s="516">
        <v>0.3816366395785431</v>
      </c>
      <c r="J782" s="516">
        <v>0.34446355805768725</v>
      </c>
      <c r="K782" s="516">
        <v>0.46140420907052504</v>
      </c>
      <c r="L782" s="535">
        <v>3</v>
      </c>
      <c r="M782" s="518" t="s">
        <v>491</v>
      </c>
    </row>
    <row r="783" spans="1:13" ht="10.75" thickBot="1" x14ac:dyDescent="0.3">
      <c r="A783" s="579" t="s">
        <v>4608</v>
      </c>
      <c r="B783" s="579"/>
      <c r="C783" s="575"/>
      <c r="D783" s="574"/>
      <c r="E783" s="508">
        <v>11.76257</v>
      </c>
      <c r="F783" s="509">
        <v>10.670859999999999</v>
      </c>
      <c r="G783" s="510">
        <v>5.0451750000000004</v>
      </c>
      <c r="H783" s="510">
        <v>5.6796639999999998</v>
      </c>
      <c r="I783" s="511">
        <v>0.90718779994507992</v>
      </c>
      <c r="J783" s="511">
        <v>0.42891774501660779</v>
      </c>
      <c r="K783" s="511">
        <v>0.48285910307016239</v>
      </c>
      <c r="L783" s="534">
        <v>2</v>
      </c>
      <c r="M783" s="513" t="s">
        <v>491</v>
      </c>
    </row>
    <row r="784" spans="1:13" ht="10.75" thickBot="1" x14ac:dyDescent="0.3">
      <c r="A784" s="579" t="s">
        <v>4609</v>
      </c>
      <c r="B784" s="579"/>
      <c r="C784" s="575"/>
      <c r="D784" s="574"/>
      <c r="E784" s="508">
        <v>12.263109999999999</v>
      </c>
      <c r="F784" s="509">
        <v>11.77093</v>
      </c>
      <c r="G784" s="510">
        <v>5.4138089999999996</v>
      </c>
      <c r="H784" s="510">
        <v>7.9062340000000004</v>
      </c>
      <c r="I784" s="511">
        <v>0.95986499346413756</v>
      </c>
      <c r="J784" s="511">
        <v>0.4414711276340178</v>
      </c>
      <c r="K784" s="511">
        <v>0.64471687850798054</v>
      </c>
      <c r="L784" s="534">
        <v>1</v>
      </c>
      <c r="M784" s="513" t="s">
        <v>775</v>
      </c>
    </row>
    <row r="785" spans="1:13" ht="10.75" thickBot="1" x14ac:dyDescent="0.3">
      <c r="A785" s="579" t="s">
        <v>4610</v>
      </c>
      <c r="B785" s="579"/>
      <c r="C785" s="575" t="s">
        <v>861</v>
      </c>
      <c r="D785" s="574"/>
      <c r="E785" s="508">
        <v>54.994010000000003</v>
      </c>
      <c r="F785" s="509">
        <v>42.278010000000002</v>
      </c>
      <c r="G785" s="510">
        <v>15.039210000000001</v>
      </c>
      <c r="H785" s="510">
        <v>46.80865</v>
      </c>
      <c r="I785" s="511">
        <v>0.76877481747557597</v>
      </c>
      <c r="J785" s="511">
        <v>0.27346996518348088</v>
      </c>
      <c r="K785" s="511">
        <v>0.85115906259608998</v>
      </c>
      <c r="L785" s="534">
        <v>1</v>
      </c>
      <c r="M785" s="513" t="s">
        <v>491</v>
      </c>
    </row>
    <row r="786" spans="1:13" ht="10.75" thickBot="1" x14ac:dyDescent="0.3">
      <c r="A786" s="579" t="s">
        <v>5525</v>
      </c>
      <c r="B786" s="579" t="s">
        <v>2060</v>
      </c>
      <c r="C786" s="575"/>
      <c r="D786" s="574" t="s">
        <v>2061</v>
      </c>
      <c r="E786" s="508">
        <v>10.589309999999999</v>
      </c>
      <c r="F786" s="509">
        <v>11.26512</v>
      </c>
      <c r="G786" s="510">
        <v>5.2654990000000002</v>
      </c>
      <c r="H786" s="510">
        <v>8.810314</v>
      </c>
      <c r="I786" s="511">
        <v>1.0638200222677399</v>
      </c>
      <c r="J786" s="511">
        <v>0.49724665724206774</v>
      </c>
      <c r="K786" s="511">
        <v>0.83200076303366322</v>
      </c>
      <c r="L786" s="534">
        <v>1</v>
      </c>
      <c r="M786" s="513" t="s">
        <v>775</v>
      </c>
    </row>
    <row r="787" spans="1:13" ht="10.75" thickBot="1" x14ac:dyDescent="0.3">
      <c r="A787" s="579" t="s">
        <v>4611</v>
      </c>
      <c r="B787" s="579"/>
      <c r="C787" s="575"/>
      <c r="D787" s="574"/>
      <c r="E787" s="508">
        <v>140.95779999999999</v>
      </c>
      <c r="F787" s="509">
        <v>40.365650000000002</v>
      </c>
      <c r="G787" s="510">
        <v>34.733699999999999</v>
      </c>
      <c r="H787" s="510">
        <v>48.176189999999998</v>
      </c>
      <c r="I787" s="511">
        <v>0.28636691265045289</v>
      </c>
      <c r="J787" s="511">
        <v>0.24641204672604142</v>
      </c>
      <c r="K787" s="511">
        <v>0.3417773972068236</v>
      </c>
      <c r="L787" s="534">
        <v>3</v>
      </c>
      <c r="M787" s="513" t="s">
        <v>775</v>
      </c>
    </row>
    <row r="788" spans="1:13" ht="31.3" thickBot="1" x14ac:dyDescent="0.3">
      <c r="A788" s="579" t="s">
        <v>4612</v>
      </c>
      <c r="B788" s="579" t="s">
        <v>2062</v>
      </c>
      <c r="C788" s="575" t="s">
        <v>2063</v>
      </c>
      <c r="D788" s="574" t="s">
        <v>2064</v>
      </c>
      <c r="E788" s="508">
        <v>60.666969999999999</v>
      </c>
      <c r="F788" s="509">
        <v>69.058080000000004</v>
      </c>
      <c r="G788" s="510">
        <v>16.63682</v>
      </c>
      <c r="H788" s="510">
        <v>24.045919999999999</v>
      </c>
      <c r="I788" s="511">
        <v>1.1383143084284579</v>
      </c>
      <c r="J788" s="511">
        <v>0.27423192554366899</v>
      </c>
      <c r="K788" s="511">
        <v>0.39635933688463426</v>
      </c>
      <c r="L788" s="534">
        <v>2</v>
      </c>
      <c r="M788" s="513" t="s">
        <v>775</v>
      </c>
    </row>
    <row r="789" spans="1:13" ht="21" thickBot="1" x14ac:dyDescent="0.3">
      <c r="A789" s="579" t="s">
        <v>354</v>
      </c>
      <c r="B789" s="579" t="s">
        <v>2065</v>
      </c>
      <c r="C789" s="575" t="s">
        <v>249</v>
      </c>
      <c r="D789" s="574" t="s">
        <v>2066</v>
      </c>
      <c r="E789" s="508">
        <v>19.375730000000001</v>
      </c>
      <c r="F789" s="509">
        <v>20.746179999999999</v>
      </c>
      <c r="G789" s="510">
        <v>9.0430770000000003</v>
      </c>
      <c r="H789" s="510">
        <v>15.747030000000001</v>
      </c>
      <c r="I789" s="511">
        <v>1.0707302382929571</v>
      </c>
      <c r="J789" s="511">
        <v>0.46672187318877789</v>
      </c>
      <c r="K789" s="511">
        <v>0.81271931431744759</v>
      </c>
      <c r="L789" s="534">
        <v>1</v>
      </c>
      <c r="M789" s="513" t="s">
        <v>775</v>
      </c>
    </row>
    <row r="790" spans="1:13" s="494" customFormat="1" ht="21" thickBot="1" x14ac:dyDescent="0.3">
      <c r="A790" s="580" t="s">
        <v>101</v>
      </c>
      <c r="B790" s="580" t="s">
        <v>102</v>
      </c>
      <c r="C790" s="584" t="s">
        <v>52</v>
      </c>
      <c r="D790" s="619" t="s">
        <v>2067</v>
      </c>
      <c r="E790" s="514">
        <v>49.830219999999997</v>
      </c>
      <c r="F790" s="515">
        <v>54.090139999999998</v>
      </c>
      <c r="G790" s="515">
        <v>24.106809999999999</v>
      </c>
      <c r="H790" s="515">
        <v>29.9544</v>
      </c>
      <c r="I790" s="516">
        <v>1.0854886853800767</v>
      </c>
      <c r="J790" s="516">
        <v>0.48377891969973241</v>
      </c>
      <c r="K790" s="516">
        <v>0.6011291942921384</v>
      </c>
      <c r="L790" s="535">
        <v>1</v>
      </c>
      <c r="M790" s="518" t="s">
        <v>491</v>
      </c>
    </row>
    <row r="791" spans="1:13" ht="10.75" thickBot="1" x14ac:dyDescent="0.3">
      <c r="A791" s="579" t="s">
        <v>4613</v>
      </c>
      <c r="B791" s="579" t="s">
        <v>2068</v>
      </c>
      <c r="C791" s="575" t="s">
        <v>2069</v>
      </c>
      <c r="D791" s="574"/>
      <c r="E791" s="508">
        <v>46.484630000000003</v>
      </c>
      <c r="F791" s="509">
        <v>38.831400000000002</v>
      </c>
      <c r="G791" s="510">
        <v>21.688859999999998</v>
      </c>
      <c r="H791" s="510">
        <v>42.797669999999997</v>
      </c>
      <c r="I791" s="511">
        <v>0.83535998888234675</v>
      </c>
      <c r="J791" s="511">
        <v>0.46658131945978698</v>
      </c>
      <c r="K791" s="511">
        <v>0.92068432081744001</v>
      </c>
      <c r="L791" s="534">
        <v>1</v>
      </c>
      <c r="M791" s="513" t="s">
        <v>775</v>
      </c>
    </row>
    <row r="792" spans="1:13" ht="10.75" thickBot="1" x14ac:dyDescent="0.3">
      <c r="A792" s="579" t="s">
        <v>5526</v>
      </c>
      <c r="B792" s="579"/>
      <c r="C792" s="575"/>
      <c r="D792" s="574"/>
      <c r="E792" s="508">
        <v>23.30884</v>
      </c>
      <c r="F792" s="509">
        <v>26.235759999999999</v>
      </c>
      <c r="G792" s="510">
        <v>8.4206009999999996</v>
      </c>
      <c r="H792" s="510">
        <v>11.72749</v>
      </c>
      <c r="I792" s="511">
        <v>1.1255712424985542</v>
      </c>
      <c r="J792" s="511">
        <v>0.36126212201036173</v>
      </c>
      <c r="K792" s="511">
        <v>0.50313486213814151</v>
      </c>
      <c r="L792" s="534">
        <v>1</v>
      </c>
      <c r="M792" s="513" t="s">
        <v>491</v>
      </c>
    </row>
    <row r="793" spans="1:13" ht="10.75" thickBot="1" x14ac:dyDescent="0.3">
      <c r="A793" s="579" t="s">
        <v>5527</v>
      </c>
      <c r="B793" s="579"/>
      <c r="C793" s="575"/>
      <c r="D793" s="574"/>
      <c r="E793" s="508">
        <v>17.4543</v>
      </c>
      <c r="F793" s="509">
        <v>7.1697360000000003</v>
      </c>
      <c r="G793" s="510">
        <v>10.196490000000001</v>
      </c>
      <c r="H793" s="510">
        <v>9.4438010000000006</v>
      </c>
      <c r="I793" s="511">
        <v>0.41077190147986459</v>
      </c>
      <c r="J793" s="511">
        <v>0.58418212131108094</v>
      </c>
      <c r="K793" s="511">
        <v>0.54105870759640895</v>
      </c>
      <c r="L793" s="534">
        <v>1</v>
      </c>
      <c r="M793" s="513" t="s">
        <v>775</v>
      </c>
    </row>
    <row r="794" spans="1:13" ht="21" thickBot="1" x14ac:dyDescent="0.3">
      <c r="A794" s="579" t="s">
        <v>4614</v>
      </c>
      <c r="B794" s="579" t="s">
        <v>2070</v>
      </c>
      <c r="C794" s="575" t="s">
        <v>2071</v>
      </c>
      <c r="D794" s="574" t="s">
        <v>2072</v>
      </c>
      <c r="E794" s="508">
        <v>135.80279999999999</v>
      </c>
      <c r="F794" s="509">
        <v>138.7664</v>
      </c>
      <c r="G794" s="510">
        <v>56.547539999999998</v>
      </c>
      <c r="H794" s="510">
        <v>60.729259999999996</v>
      </c>
      <c r="I794" s="511">
        <v>1.0218228195589487</v>
      </c>
      <c r="J794" s="511">
        <v>0.41639450732974581</v>
      </c>
      <c r="K794" s="511">
        <v>0.44718709776234367</v>
      </c>
      <c r="L794" s="534">
        <v>2</v>
      </c>
      <c r="M794" s="513" t="s">
        <v>775</v>
      </c>
    </row>
    <row r="795" spans="1:13" ht="10.75" thickBot="1" x14ac:dyDescent="0.3">
      <c r="A795" s="579" t="s">
        <v>5528</v>
      </c>
      <c r="B795" s="579"/>
      <c r="C795" s="575"/>
      <c r="D795" s="574"/>
      <c r="E795" s="508">
        <v>25.523810000000001</v>
      </c>
      <c r="F795" s="509">
        <v>24.515429999999999</v>
      </c>
      <c r="G795" s="510">
        <v>12.417770000000001</v>
      </c>
      <c r="H795" s="510">
        <v>19.458410000000001</v>
      </c>
      <c r="I795" s="511">
        <v>0.96049257536394439</v>
      </c>
      <c r="J795" s="511">
        <v>0.48651709913214369</v>
      </c>
      <c r="K795" s="511">
        <v>0.76236306413501742</v>
      </c>
      <c r="L795" s="534">
        <v>1</v>
      </c>
      <c r="M795" s="513" t="s">
        <v>775</v>
      </c>
    </row>
    <row r="796" spans="1:13" ht="10.75" thickBot="1" x14ac:dyDescent="0.3">
      <c r="A796" s="579" t="s">
        <v>4615</v>
      </c>
      <c r="B796" s="579"/>
      <c r="C796" s="575" t="s">
        <v>709</v>
      </c>
      <c r="D796" s="574" t="s">
        <v>844</v>
      </c>
      <c r="E796" s="508">
        <v>32.656280000000002</v>
      </c>
      <c r="F796" s="509">
        <v>30.496089999999999</v>
      </c>
      <c r="G796" s="510">
        <v>14.33878</v>
      </c>
      <c r="H796" s="510">
        <v>21.624079999999999</v>
      </c>
      <c r="I796" s="511">
        <v>0.93385070191705843</v>
      </c>
      <c r="J796" s="511">
        <v>0.43908185500614272</v>
      </c>
      <c r="K796" s="511">
        <v>0.66217217637771353</v>
      </c>
      <c r="L796" s="534">
        <v>1</v>
      </c>
      <c r="M796" s="513" t="s">
        <v>775</v>
      </c>
    </row>
    <row r="797" spans="1:13" ht="21" thickBot="1" x14ac:dyDescent="0.3">
      <c r="A797" s="579" t="s">
        <v>4616</v>
      </c>
      <c r="B797" s="579" t="s">
        <v>2073</v>
      </c>
      <c r="C797" s="575" t="s">
        <v>2074</v>
      </c>
      <c r="D797" s="574" t="s">
        <v>2075</v>
      </c>
      <c r="E797" s="508">
        <v>334.87430000000001</v>
      </c>
      <c r="F797" s="509">
        <v>260.12819999999999</v>
      </c>
      <c r="G797" s="510">
        <v>153.4178</v>
      </c>
      <c r="H797" s="510">
        <v>302.26089999999999</v>
      </c>
      <c r="I797" s="511">
        <v>0.77679356104663744</v>
      </c>
      <c r="J797" s="511">
        <v>0.45813548546424732</v>
      </c>
      <c r="K797" s="511">
        <v>0.90261002411949798</v>
      </c>
      <c r="L797" s="534">
        <v>1</v>
      </c>
      <c r="M797" s="513" t="s">
        <v>775</v>
      </c>
    </row>
    <row r="798" spans="1:13" ht="21" thickBot="1" x14ac:dyDescent="0.3">
      <c r="A798" s="579" t="s">
        <v>4617</v>
      </c>
      <c r="B798" s="579" t="s">
        <v>2076</v>
      </c>
      <c r="C798" s="575" t="s">
        <v>2077</v>
      </c>
      <c r="D798" s="574" t="s">
        <v>2078</v>
      </c>
      <c r="E798" s="508">
        <v>15.21001</v>
      </c>
      <c r="F798" s="509">
        <v>16.235399999999998</v>
      </c>
      <c r="G798" s="510">
        <v>7.530545</v>
      </c>
      <c r="H798" s="510">
        <v>8.5866520000000008</v>
      </c>
      <c r="I798" s="511">
        <v>1.0674154717846995</v>
      </c>
      <c r="J798" s="511">
        <v>0.49510453970773194</v>
      </c>
      <c r="K798" s="511">
        <v>0.56453953679188906</v>
      </c>
      <c r="L798" s="534">
        <v>1</v>
      </c>
      <c r="M798" s="513" t="s">
        <v>775</v>
      </c>
    </row>
    <row r="799" spans="1:13" ht="10.75" thickBot="1" x14ac:dyDescent="0.3">
      <c r="A799" s="579" t="s">
        <v>4618</v>
      </c>
      <c r="B799" s="579"/>
      <c r="C799" s="575"/>
      <c r="D799" s="574"/>
      <c r="E799" s="508">
        <v>18.171620000000001</v>
      </c>
      <c r="F799" s="509">
        <v>17.455179999999999</v>
      </c>
      <c r="G799" s="510">
        <v>8.3711099999999998</v>
      </c>
      <c r="H799" s="510">
        <v>9.5985560000000003</v>
      </c>
      <c r="I799" s="511">
        <v>0.96057368578035407</v>
      </c>
      <c r="J799" s="511">
        <v>0.46066943948860911</v>
      </c>
      <c r="K799" s="511">
        <v>0.52821685683499875</v>
      </c>
      <c r="L799" s="534">
        <v>1</v>
      </c>
      <c r="M799" s="513" t="s">
        <v>775</v>
      </c>
    </row>
    <row r="800" spans="1:13" ht="31.3" thickBot="1" x14ac:dyDescent="0.3">
      <c r="A800" s="579" t="s">
        <v>4619</v>
      </c>
      <c r="B800" s="579" t="s">
        <v>2079</v>
      </c>
      <c r="C800" s="575" t="s">
        <v>2080</v>
      </c>
      <c r="D800" s="574" t="s">
        <v>2081</v>
      </c>
      <c r="E800" s="508">
        <v>13.34501</v>
      </c>
      <c r="F800" s="509">
        <v>11.96204</v>
      </c>
      <c r="G800" s="510">
        <v>5.1279570000000003</v>
      </c>
      <c r="H800" s="510">
        <v>11.552300000000001</v>
      </c>
      <c r="I800" s="511">
        <v>0.89636800571899156</v>
      </c>
      <c r="J800" s="511">
        <v>0.38426025907811234</v>
      </c>
      <c r="K800" s="511">
        <v>0.86566439440659848</v>
      </c>
      <c r="L800" s="534">
        <v>1</v>
      </c>
      <c r="M800" s="513" t="s">
        <v>775</v>
      </c>
    </row>
    <row r="801" spans="1:13" ht="10.75" thickBot="1" x14ac:dyDescent="0.3">
      <c r="A801" s="579" t="s">
        <v>231</v>
      </c>
      <c r="B801" s="579"/>
      <c r="C801" s="575"/>
      <c r="D801" s="574"/>
      <c r="E801" s="508">
        <v>159.6491</v>
      </c>
      <c r="F801" s="509">
        <v>85.756420000000006</v>
      </c>
      <c r="G801" s="510">
        <v>21.26014</v>
      </c>
      <c r="H801" s="510">
        <v>43.626519999999999</v>
      </c>
      <c r="I801" s="511">
        <v>0.5371556745387227</v>
      </c>
      <c r="J801" s="511">
        <v>0.13316792891409973</v>
      </c>
      <c r="K801" s="511">
        <v>0.27326505442248028</v>
      </c>
      <c r="L801" s="534">
        <v>2</v>
      </c>
      <c r="M801" s="513" t="s">
        <v>491</v>
      </c>
    </row>
    <row r="802" spans="1:13" ht="10.75" thickBot="1" x14ac:dyDescent="0.3">
      <c r="A802" s="579" t="s">
        <v>4620</v>
      </c>
      <c r="B802" s="579"/>
      <c r="C802" s="575"/>
      <c r="D802" s="574"/>
      <c r="E802" s="508">
        <v>83.390320000000003</v>
      </c>
      <c r="F802" s="509">
        <v>70.440439999999995</v>
      </c>
      <c r="G802" s="510">
        <v>28.839230000000001</v>
      </c>
      <c r="H802" s="510">
        <v>36.143090000000001</v>
      </c>
      <c r="I802" s="511">
        <v>0.84470763513079206</v>
      </c>
      <c r="J802" s="511">
        <v>0.34583426469642997</v>
      </c>
      <c r="K802" s="511">
        <v>0.43342068959562691</v>
      </c>
      <c r="L802" s="534">
        <v>2</v>
      </c>
      <c r="M802" s="513" t="s">
        <v>491</v>
      </c>
    </row>
    <row r="803" spans="1:13" s="494" customFormat="1" ht="10.75" thickBot="1" x14ac:dyDescent="0.3">
      <c r="A803" s="580" t="s">
        <v>103</v>
      </c>
      <c r="B803" s="580" t="s">
        <v>104</v>
      </c>
      <c r="C803" s="584" t="s">
        <v>105</v>
      </c>
      <c r="D803" s="619" t="s">
        <v>2082</v>
      </c>
      <c r="E803" s="514">
        <v>45.9208</v>
      </c>
      <c r="F803" s="515">
        <v>52.152160000000002</v>
      </c>
      <c r="G803" s="515">
        <v>12.91043</v>
      </c>
      <c r="H803" s="515">
        <v>20.820319999999999</v>
      </c>
      <c r="I803" s="516">
        <v>1.1356979843556734</v>
      </c>
      <c r="J803" s="516">
        <v>0.28114558108743748</v>
      </c>
      <c r="K803" s="516">
        <v>0.4533962822947335</v>
      </c>
      <c r="L803" s="535">
        <v>2</v>
      </c>
      <c r="M803" s="518" t="s">
        <v>491</v>
      </c>
    </row>
    <row r="804" spans="1:13" ht="21" thickBot="1" x14ac:dyDescent="0.3">
      <c r="A804" s="579" t="s">
        <v>4621</v>
      </c>
      <c r="B804" s="579" t="s">
        <v>2083</v>
      </c>
      <c r="C804" s="575" t="s">
        <v>712</v>
      </c>
      <c r="D804" s="574" t="s">
        <v>1045</v>
      </c>
      <c r="E804" s="508">
        <v>19.671199999999999</v>
      </c>
      <c r="F804" s="509">
        <v>9.8089870000000001</v>
      </c>
      <c r="G804" s="510">
        <v>28.439609999999998</v>
      </c>
      <c r="H804" s="510">
        <v>15.19702</v>
      </c>
      <c r="I804" s="511">
        <v>0.49864710846313398</v>
      </c>
      <c r="J804" s="511">
        <v>1.4457486071007362</v>
      </c>
      <c r="K804" s="511">
        <v>0.77255175078287042</v>
      </c>
      <c r="L804" s="534">
        <v>1</v>
      </c>
      <c r="M804" s="513" t="s">
        <v>775</v>
      </c>
    </row>
    <row r="805" spans="1:13" s="494" customFormat="1" ht="10.75" thickBot="1" x14ac:dyDescent="0.3">
      <c r="A805" s="807" t="s">
        <v>4622</v>
      </c>
      <c r="B805" s="807"/>
      <c r="C805" s="584" t="s">
        <v>160</v>
      </c>
      <c r="D805" s="619"/>
      <c r="E805" s="514">
        <v>23.2303</v>
      </c>
      <c r="F805" s="515">
        <v>9.7636640000000003</v>
      </c>
      <c r="G805" s="515">
        <v>3.087126</v>
      </c>
      <c r="H805" s="515">
        <v>6.9576539999999998</v>
      </c>
      <c r="I805" s="516">
        <v>0.42029866166170898</v>
      </c>
      <c r="J805" s="516">
        <v>0.132892214048032</v>
      </c>
      <c r="K805" s="516">
        <v>0.299507711910737</v>
      </c>
      <c r="L805" s="535">
        <v>3</v>
      </c>
      <c r="M805" s="518" t="s">
        <v>491</v>
      </c>
    </row>
    <row r="806" spans="1:13" ht="10.75" thickBot="1" x14ac:dyDescent="0.3">
      <c r="A806" s="579" t="s">
        <v>4623</v>
      </c>
      <c r="B806" s="579"/>
      <c r="C806" s="575"/>
      <c r="D806" s="574"/>
      <c r="E806" s="508">
        <v>19.18356</v>
      </c>
      <c r="F806" s="509">
        <v>20.07226</v>
      </c>
      <c r="G806" s="510">
        <v>9.4578600000000002</v>
      </c>
      <c r="H806" s="510">
        <v>10.14504</v>
      </c>
      <c r="I806" s="511">
        <v>1.0463261250779312</v>
      </c>
      <c r="J806" s="511">
        <v>0.49301902253804819</v>
      </c>
      <c r="K806" s="511">
        <v>0.52884031952359212</v>
      </c>
      <c r="L806" s="534">
        <v>1</v>
      </c>
      <c r="M806" s="513" t="s">
        <v>491</v>
      </c>
    </row>
    <row r="807" spans="1:13" s="494" customFormat="1" ht="10.75" thickBot="1" x14ac:dyDescent="0.3">
      <c r="A807" s="580" t="s">
        <v>162</v>
      </c>
      <c r="B807" s="580"/>
      <c r="C807" s="584" t="s">
        <v>160</v>
      </c>
      <c r="D807" s="619"/>
      <c r="E807" s="514">
        <v>52.383920000000003</v>
      </c>
      <c r="F807" s="515">
        <v>15.493499999999999</v>
      </c>
      <c r="G807" s="515">
        <v>7.0770369999999998</v>
      </c>
      <c r="H807" s="515">
        <v>16.495329999999999</v>
      </c>
      <c r="I807" s="516">
        <v>0.29576824338461111</v>
      </c>
      <c r="J807" s="516">
        <v>0.13509941600399511</v>
      </c>
      <c r="K807" s="516">
        <v>0.31489300533446135</v>
      </c>
      <c r="L807" s="535">
        <v>3</v>
      </c>
      <c r="M807" s="518" t="s">
        <v>491</v>
      </c>
    </row>
    <row r="808" spans="1:13" s="494" customFormat="1" ht="21" thickBot="1" x14ac:dyDescent="0.3">
      <c r="A808" s="580" t="s">
        <v>106</v>
      </c>
      <c r="B808" s="580" t="s">
        <v>107</v>
      </c>
      <c r="C808" s="584" t="s">
        <v>52</v>
      </c>
      <c r="D808" s="619" t="s">
        <v>2084</v>
      </c>
      <c r="E808" s="514">
        <v>24.666840000000001</v>
      </c>
      <c r="F808" s="515">
        <v>28.08418</v>
      </c>
      <c r="G808" s="515">
        <v>10.235110000000001</v>
      </c>
      <c r="H808" s="515">
        <v>11.82225</v>
      </c>
      <c r="I808" s="516">
        <v>1.1385398372876299</v>
      </c>
      <c r="J808" s="516">
        <v>0.41493397613962713</v>
      </c>
      <c r="K808" s="516">
        <v>0.47927703751270939</v>
      </c>
      <c r="L808" s="535">
        <v>2</v>
      </c>
      <c r="M808" s="518" t="s">
        <v>491</v>
      </c>
    </row>
    <row r="809" spans="1:13" ht="10.75" thickBot="1" x14ac:dyDescent="0.3">
      <c r="A809" s="579" t="s">
        <v>4624</v>
      </c>
      <c r="B809" s="579"/>
      <c r="C809" s="575"/>
      <c r="D809" s="574"/>
      <c r="E809" s="508">
        <v>27.59029</v>
      </c>
      <c r="F809" s="509">
        <v>33.163339999999998</v>
      </c>
      <c r="G809" s="510">
        <v>11.395810000000001</v>
      </c>
      <c r="H809" s="510">
        <v>31.624479999999998</v>
      </c>
      <c r="I809" s="511">
        <v>1.2019931649866673</v>
      </c>
      <c r="J809" s="511">
        <v>0.41303697786431387</v>
      </c>
      <c r="K809" s="511">
        <v>1.1462177454459521</v>
      </c>
      <c r="L809" s="534">
        <v>1</v>
      </c>
      <c r="M809" s="513" t="s">
        <v>491</v>
      </c>
    </row>
    <row r="810" spans="1:13" ht="10.75" thickBot="1" x14ac:dyDescent="0.3">
      <c r="A810" s="579" t="s">
        <v>4625</v>
      </c>
      <c r="B810" s="579"/>
      <c r="C810" s="575"/>
      <c r="D810" s="574"/>
      <c r="E810" s="508">
        <v>21.537849999999999</v>
      </c>
      <c r="F810" s="509">
        <v>18.387139999999999</v>
      </c>
      <c r="G810" s="510">
        <v>13.5608</v>
      </c>
      <c r="H810" s="510">
        <v>10.311159999999999</v>
      </c>
      <c r="I810" s="511">
        <v>0.85371288220504826</v>
      </c>
      <c r="J810" s="511">
        <v>0.62962644832237202</v>
      </c>
      <c r="K810" s="511">
        <v>0.47874602153882584</v>
      </c>
      <c r="L810" s="534">
        <v>1</v>
      </c>
      <c r="M810" s="513" t="s">
        <v>775</v>
      </c>
    </row>
    <row r="811" spans="1:13" ht="10.75" thickBot="1" x14ac:dyDescent="0.3">
      <c r="A811" s="579" t="s">
        <v>4626</v>
      </c>
      <c r="B811" s="579"/>
      <c r="C811" s="575"/>
      <c r="D811" s="574"/>
      <c r="E811" s="508">
        <v>27.815020000000001</v>
      </c>
      <c r="F811" s="509">
        <v>30.095610000000001</v>
      </c>
      <c r="G811" s="510">
        <v>10.866989999999999</v>
      </c>
      <c r="H811" s="510">
        <v>18.50732</v>
      </c>
      <c r="I811" s="511">
        <v>1.081991312607361</v>
      </c>
      <c r="J811" s="511">
        <v>0.39068783700317306</v>
      </c>
      <c r="K811" s="511">
        <v>0.66537144319867469</v>
      </c>
      <c r="L811" s="534">
        <v>1</v>
      </c>
      <c r="M811" s="513" t="s">
        <v>491</v>
      </c>
    </row>
    <row r="812" spans="1:13" ht="10.75" thickBot="1" x14ac:dyDescent="0.3">
      <c r="A812" s="579" t="s">
        <v>4627</v>
      </c>
      <c r="B812" s="579"/>
      <c r="C812" s="575"/>
      <c r="D812" s="574"/>
      <c r="E812" s="508">
        <v>42.19511</v>
      </c>
      <c r="F812" s="509">
        <v>39.90831</v>
      </c>
      <c r="G812" s="510">
        <v>30.572430000000001</v>
      </c>
      <c r="H812" s="510">
        <v>20.78126</v>
      </c>
      <c r="I812" s="511">
        <v>0.94580414649944033</v>
      </c>
      <c r="J812" s="511">
        <v>0.72454912429426066</v>
      </c>
      <c r="K812" s="511">
        <v>0.4925039892063322</v>
      </c>
      <c r="L812" s="534">
        <v>1</v>
      </c>
      <c r="M812" s="513" t="s">
        <v>491</v>
      </c>
    </row>
    <row r="813" spans="1:13" ht="10.75" thickBot="1" x14ac:dyDescent="0.3">
      <c r="A813" s="579" t="s">
        <v>4628</v>
      </c>
      <c r="B813" s="579"/>
      <c r="C813" s="575"/>
      <c r="D813" s="574"/>
      <c r="E813" s="508">
        <v>24.345649999999999</v>
      </c>
      <c r="F813" s="509">
        <v>26.038460000000001</v>
      </c>
      <c r="G813" s="510">
        <v>8.6196800000000007</v>
      </c>
      <c r="H813" s="510">
        <v>15.191470000000001</v>
      </c>
      <c r="I813" s="511">
        <v>1.0695323394528387</v>
      </c>
      <c r="J813" s="511">
        <v>0.35405421502403922</v>
      </c>
      <c r="K813" s="511">
        <v>0.62399114420851365</v>
      </c>
      <c r="L813" s="534">
        <v>1</v>
      </c>
      <c r="M813" s="513" t="s">
        <v>491</v>
      </c>
    </row>
    <row r="814" spans="1:13" ht="10.75" thickBot="1" x14ac:dyDescent="0.3">
      <c r="A814" s="579" t="s">
        <v>5529</v>
      </c>
      <c r="B814" s="579"/>
      <c r="C814" s="575"/>
      <c r="D814" s="574"/>
      <c r="E814" s="508">
        <v>24.72383</v>
      </c>
      <c r="F814" s="509">
        <v>22.907109999999999</v>
      </c>
      <c r="G814" s="510">
        <v>9.9311129999999999</v>
      </c>
      <c r="H814" s="510">
        <v>13.14837</v>
      </c>
      <c r="I814" s="511">
        <v>0.92651947534018797</v>
      </c>
      <c r="J814" s="511">
        <v>0.40168181871498065</v>
      </c>
      <c r="K814" s="511">
        <v>0.53180959422549012</v>
      </c>
      <c r="L814" s="534">
        <v>1</v>
      </c>
      <c r="M814" s="513" t="s">
        <v>491</v>
      </c>
    </row>
    <row r="815" spans="1:13" ht="10.75" thickBot="1" x14ac:dyDescent="0.3">
      <c r="A815" s="579" t="s">
        <v>4629</v>
      </c>
      <c r="B815" s="579"/>
      <c r="C815" s="575"/>
      <c r="D815" s="574"/>
      <c r="E815" s="508">
        <v>11.554930000000001</v>
      </c>
      <c r="F815" s="509">
        <v>10.056850000000001</v>
      </c>
      <c r="G815" s="510">
        <v>5.4403969999999999</v>
      </c>
      <c r="H815" s="510">
        <v>8.6656899999999997</v>
      </c>
      <c r="I815" s="511">
        <v>0.87035144306369661</v>
      </c>
      <c r="J815" s="511">
        <v>0.47082907468933172</v>
      </c>
      <c r="K815" s="511">
        <v>0.74995607935314179</v>
      </c>
      <c r="L815" s="534">
        <v>1</v>
      </c>
      <c r="M815" s="513" t="s">
        <v>775</v>
      </c>
    </row>
    <row r="816" spans="1:13" ht="10.75" thickBot="1" x14ac:dyDescent="0.3">
      <c r="A816" s="579" t="s">
        <v>5530</v>
      </c>
      <c r="B816" s="579"/>
      <c r="C816" s="575"/>
      <c r="D816" s="574"/>
      <c r="E816" s="508">
        <v>52.71219</v>
      </c>
      <c r="F816" s="509">
        <v>26.203890000000001</v>
      </c>
      <c r="G816" s="510">
        <v>26.363779999999998</v>
      </c>
      <c r="H816" s="510">
        <v>39.412109999999998</v>
      </c>
      <c r="I816" s="511">
        <v>0.49711252748178364</v>
      </c>
      <c r="J816" s="511">
        <v>0.50014579170396822</v>
      </c>
      <c r="K816" s="511">
        <v>0.74768492828698629</v>
      </c>
      <c r="L816" s="534">
        <v>1</v>
      </c>
      <c r="M816" s="513" t="s">
        <v>775</v>
      </c>
    </row>
    <row r="817" spans="1:13" ht="10.75" thickBot="1" x14ac:dyDescent="0.3">
      <c r="A817" s="579" t="s">
        <v>4630</v>
      </c>
      <c r="B817" s="579"/>
      <c r="C817" s="575"/>
      <c r="D817" s="574"/>
      <c r="E817" s="508">
        <v>23.394100000000002</v>
      </c>
      <c r="F817" s="509">
        <v>21.962050000000001</v>
      </c>
      <c r="G817" s="510">
        <v>8.2635430000000003</v>
      </c>
      <c r="H817" s="510">
        <v>16.233319999999999</v>
      </c>
      <c r="I817" s="511">
        <v>0.93878584771373974</v>
      </c>
      <c r="J817" s="511">
        <v>0.3532319259984355</v>
      </c>
      <c r="K817" s="511">
        <v>0.69390658328381938</v>
      </c>
      <c r="L817" s="534">
        <v>1</v>
      </c>
      <c r="M817" s="513" t="s">
        <v>775</v>
      </c>
    </row>
    <row r="818" spans="1:13" ht="31.3" thickBot="1" x14ac:dyDescent="0.3">
      <c r="A818" s="579" t="s">
        <v>4631</v>
      </c>
      <c r="B818" s="579" t="s">
        <v>2085</v>
      </c>
      <c r="C818" s="575" t="s">
        <v>2086</v>
      </c>
      <c r="D818" s="574" t="s">
        <v>2087</v>
      </c>
      <c r="E818" s="508">
        <v>28.44472</v>
      </c>
      <c r="F818" s="509">
        <v>15.93802</v>
      </c>
      <c r="G818" s="510">
        <v>10.52117</v>
      </c>
      <c r="H818" s="510">
        <v>21.870239999999999</v>
      </c>
      <c r="I818" s="511">
        <v>0.56031558756774547</v>
      </c>
      <c r="J818" s="511">
        <v>0.36988129958741023</v>
      </c>
      <c r="K818" s="511">
        <v>0.76886817658953921</v>
      </c>
      <c r="L818" s="534">
        <v>1</v>
      </c>
      <c r="M818" s="513" t="s">
        <v>491</v>
      </c>
    </row>
    <row r="819" spans="1:13" ht="10.75" thickBot="1" x14ac:dyDescent="0.3">
      <c r="A819" s="579" t="s">
        <v>5531</v>
      </c>
      <c r="B819" s="579"/>
      <c r="C819" s="575"/>
      <c r="D819" s="574"/>
      <c r="E819" s="508">
        <v>14.26121</v>
      </c>
      <c r="F819" s="509">
        <v>16.623740000000002</v>
      </c>
      <c r="G819" s="510">
        <v>6.1577310000000001</v>
      </c>
      <c r="H819" s="510">
        <v>13.540850000000001</v>
      </c>
      <c r="I819" s="511">
        <v>1.1656612587571462</v>
      </c>
      <c r="J819" s="511">
        <v>0.43178180533068372</v>
      </c>
      <c r="K819" s="511">
        <v>0.9494881570357635</v>
      </c>
      <c r="L819" s="534">
        <v>1</v>
      </c>
      <c r="M819" s="513" t="s">
        <v>775</v>
      </c>
    </row>
    <row r="820" spans="1:13" ht="10.75" thickBot="1" x14ac:dyDescent="0.3">
      <c r="A820" s="579" t="s">
        <v>4632</v>
      </c>
      <c r="B820" s="579"/>
      <c r="C820" s="575"/>
      <c r="D820" s="574"/>
      <c r="E820" s="508">
        <v>29.740290000000002</v>
      </c>
      <c r="F820" s="509">
        <v>25.949459999999998</v>
      </c>
      <c r="G820" s="510">
        <v>11.089499999999999</v>
      </c>
      <c r="H820" s="510">
        <v>16.628720000000001</v>
      </c>
      <c r="I820" s="511">
        <v>0.87253554017126256</v>
      </c>
      <c r="J820" s="511">
        <v>0.37287800488831813</v>
      </c>
      <c r="K820" s="511">
        <v>0.55913106429022719</v>
      </c>
      <c r="L820" s="534">
        <v>1</v>
      </c>
      <c r="M820" s="513" t="s">
        <v>491</v>
      </c>
    </row>
    <row r="821" spans="1:13" ht="10.75" thickBot="1" x14ac:dyDescent="0.3">
      <c r="A821" s="579" t="s">
        <v>4633</v>
      </c>
      <c r="B821" s="579"/>
      <c r="C821" s="575"/>
      <c r="D821" s="574"/>
      <c r="E821" s="508">
        <v>21.178249999999998</v>
      </c>
      <c r="F821" s="509">
        <v>23.546759999999999</v>
      </c>
      <c r="G821" s="510">
        <v>6.7878489999999996</v>
      </c>
      <c r="H821" s="510">
        <v>8.4967360000000003</v>
      </c>
      <c r="I821" s="511">
        <v>1.1118369081486903</v>
      </c>
      <c r="J821" s="511">
        <v>0.32051038211372518</v>
      </c>
      <c r="K821" s="511">
        <v>0.40120104352342623</v>
      </c>
      <c r="L821" s="534">
        <v>2</v>
      </c>
      <c r="M821" s="513" t="s">
        <v>775</v>
      </c>
    </row>
    <row r="822" spans="1:13" ht="10.75" thickBot="1" x14ac:dyDescent="0.3">
      <c r="A822" s="579" t="s">
        <v>4634</v>
      </c>
      <c r="B822" s="579"/>
      <c r="C822" s="575"/>
      <c r="D822" s="574"/>
      <c r="E822" s="508">
        <v>17.73565</v>
      </c>
      <c r="F822" s="509">
        <v>22.697929999999999</v>
      </c>
      <c r="G822" s="510">
        <v>8.3505149999999997</v>
      </c>
      <c r="H822" s="510">
        <v>14.018980000000001</v>
      </c>
      <c r="I822" s="511">
        <v>1.2797912678700809</v>
      </c>
      <c r="J822" s="511">
        <v>0.47083219391451681</v>
      </c>
      <c r="K822" s="511">
        <v>0.79044072249959829</v>
      </c>
      <c r="L822" s="534">
        <v>1</v>
      </c>
      <c r="M822" s="513" t="s">
        <v>491</v>
      </c>
    </row>
    <row r="823" spans="1:13" ht="10.75" thickBot="1" x14ac:dyDescent="0.3">
      <c r="A823" s="579" t="s">
        <v>4635</v>
      </c>
      <c r="B823" s="579"/>
      <c r="C823" s="575" t="s">
        <v>709</v>
      </c>
      <c r="D823" s="574" t="s">
        <v>893</v>
      </c>
      <c r="E823" s="508">
        <v>36.108969999999999</v>
      </c>
      <c r="F823" s="509">
        <v>37.272460000000002</v>
      </c>
      <c r="G823" s="510">
        <v>8.535031</v>
      </c>
      <c r="H823" s="510">
        <v>19.690339999999999</v>
      </c>
      <c r="I823" s="511">
        <v>1.0322216335719352</v>
      </c>
      <c r="J823" s="511">
        <v>0.23636871946222782</v>
      </c>
      <c r="K823" s="511">
        <v>0.54530328613638102</v>
      </c>
      <c r="L823" s="534">
        <v>1</v>
      </c>
      <c r="M823" s="513" t="s">
        <v>491</v>
      </c>
    </row>
    <row r="824" spans="1:13" ht="10.75" thickBot="1" x14ac:dyDescent="0.3">
      <c r="A824" s="579" t="s">
        <v>4636</v>
      </c>
      <c r="B824" s="579"/>
      <c r="C824" s="575" t="s">
        <v>2088</v>
      </c>
      <c r="D824" s="574" t="s">
        <v>2089</v>
      </c>
      <c r="E824" s="508">
        <v>45.782260000000001</v>
      </c>
      <c r="F824" s="509">
        <v>52.860990000000001</v>
      </c>
      <c r="G824" s="510">
        <v>9.0395240000000001</v>
      </c>
      <c r="H824" s="510">
        <v>25.577259999999999</v>
      </c>
      <c r="I824" s="511">
        <v>1.1546173124699393</v>
      </c>
      <c r="J824" s="511">
        <v>0.19744599764188137</v>
      </c>
      <c r="K824" s="511">
        <v>0.55867185237251282</v>
      </c>
      <c r="L824" s="534">
        <v>1</v>
      </c>
      <c r="M824" s="513" t="s">
        <v>491</v>
      </c>
    </row>
    <row r="825" spans="1:13" ht="72.45" thickBot="1" x14ac:dyDescent="0.3">
      <c r="A825" s="579" t="s">
        <v>5532</v>
      </c>
      <c r="B825" s="579" t="s">
        <v>2090</v>
      </c>
      <c r="C825" s="575" t="s">
        <v>2091</v>
      </c>
      <c r="D825" s="574" t="s">
        <v>2092</v>
      </c>
      <c r="E825" s="508">
        <v>16.366610000000001</v>
      </c>
      <c r="F825" s="509">
        <v>15.32419</v>
      </c>
      <c r="G825" s="510">
        <v>6.9358810000000002</v>
      </c>
      <c r="H825" s="510">
        <v>10.924580000000001</v>
      </c>
      <c r="I825" s="511">
        <v>0.93630812978374867</v>
      </c>
      <c r="J825" s="511">
        <v>0.42378238376792748</v>
      </c>
      <c r="K825" s="511">
        <v>0.66749192410645819</v>
      </c>
      <c r="L825" s="534">
        <v>1</v>
      </c>
      <c r="M825" s="513" t="s">
        <v>775</v>
      </c>
    </row>
    <row r="826" spans="1:13" ht="10.75" thickBot="1" x14ac:dyDescent="0.3">
      <c r="A826" s="579" t="s">
        <v>4637</v>
      </c>
      <c r="B826" s="579"/>
      <c r="C826" s="575"/>
      <c r="D826" s="574"/>
      <c r="E826" s="508">
        <v>12.802519999999999</v>
      </c>
      <c r="F826" s="509">
        <v>14.847860000000001</v>
      </c>
      <c r="G826" s="510">
        <v>6.0936849999999998</v>
      </c>
      <c r="H826" s="510">
        <v>12.29135</v>
      </c>
      <c r="I826" s="511">
        <v>1.1597607346053747</v>
      </c>
      <c r="J826" s="511">
        <v>0.47597543296163569</v>
      </c>
      <c r="K826" s="511">
        <v>0.96007270443631409</v>
      </c>
      <c r="L826" s="534">
        <v>1</v>
      </c>
      <c r="M826" s="513" t="s">
        <v>775</v>
      </c>
    </row>
    <row r="827" spans="1:13" ht="31.3" thickBot="1" x14ac:dyDescent="0.3">
      <c r="A827" s="579" t="s">
        <v>4638</v>
      </c>
      <c r="B827" s="579"/>
      <c r="C827" s="575" t="s">
        <v>2093</v>
      </c>
      <c r="D827" s="574" t="s">
        <v>2094</v>
      </c>
      <c r="E827" s="508">
        <v>94.930210000000002</v>
      </c>
      <c r="F827" s="509">
        <v>74.654510000000002</v>
      </c>
      <c r="G827" s="510">
        <v>45.094540000000002</v>
      </c>
      <c r="H827" s="510">
        <v>31.73432</v>
      </c>
      <c r="I827" s="511">
        <v>0.786414672420929</v>
      </c>
      <c r="J827" s="511">
        <v>0.47502833923995325</v>
      </c>
      <c r="K827" s="511">
        <v>0.33429105444936863</v>
      </c>
      <c r="L827" s="534">
        <v>2</v>
      </c>
      <c r="M827" s="513" t="s">
        <v>491</v>
      </c>
    </row>
    <row r="828" spans="1:13" ht="10.75" thickBot="1" x14ac:dyDescent="0.3">
      <c r="A828" s="579" t="s">
        <v>4639</v>
      </c>
      <c r="B828" s="579"/>
      <c r="C828" s="575"/>
      <c r="D828" s="574"/>
      <c r="E828" s="508">
        <v>37.274799999999999</v>
      </c>
      <c r="F828" s="509">
        <v>31.248169999999998</v>
      </c>
      <c r="G828" s="510">
        <v>15.252179999999999</v>
      </c>
      <c r="H828" s="510">
        <v>26.705939999999998</v>
      </c>
      <c r="I828" s="511">
        <v>0.83831891787481083</v>
      </c>
      <c r="J828" s="511">
        <v>0.40918207475291618</v>
      </c>
      <c r="K828" s="511">
        <v>0.71646098704754957</v>
      </c>
      <c r="L828" s="534">
        <v>1</v>
      </c>
      <c r="M828" s="513" t="s">
        <v>491</v>
      </c>
    </row>
    <row r="829" spans="1:13" ht="21" thickBot="1" x14ac:dyDescent="0.3">
      <c r="A829" s="579" t="s">
        <v>5533</v>
      </c>
      <c r="B829" s="579" t="s">
        <v>2095</v>
      </c>
      <c r="C829" s="575" t="s">
        <v>1887</v>
      </c>
      <c r="D829" s="574" t="s">
        <v>2096</v>
      </c>
      <c r="E829" s="508">
        <v>113.18259999999999</v>
      </c>
      <c r="F829" s="509">
        <v>154.7791</v>
      </c>
      <c r="G829" s="510">
        <v>53.592120000000001</v>
      </c>
      <c r="H829" s="510">
        <v>43.41234</v>
      </c>
      <c r="I829" s="511">
        <v>1.367516738438594</v>
      </c>
      <c r="J829" s="511">
        <v>0.47350140392604523</v>
      </c>
      <c r="K829" s="511">
        <v>0.38356019388139168</v>
      </c>
      <c r="L829" s="534">
        <v>2</v>
      </c>
      <c r="M829" s="513" t="s">
        <v>775</v>
      </c>
    </row>
    <row r="830" spans="1:13" ht="10.75" thickBot="1" x14ac:dyDescent="0.3">
      <c r="A830" s="579" t="s">
        <v>4640</v>
      </c>
      <c r="B830" s="579"/>
      <c r="C830" s="575"/>
      <c r="D830" s="574"/>
      <c r="E830" s="508">
        <v>30.33672</v>
      </c>
      <c r="F830" s="509">
        <v>18.26248</v>
      </c>
      <c r="G830" s="510">
        <v>11.300190000000001</v>
      </c>
      <c r="H830" s="510">
        <v>22.460850000000001</v>
      </c>
      <c r="I830" s="511">
        <v>0.60199256874177565</v>
      </c>
      <c r="J830" s="511">
        <v>0.37249214812939568</v>
      </c>
      <c r="K830" s="511">
        <v>0.74038491966171693</v>
      </c>
      <c r="L830" s="534">
        <v>1</v>
      </c>
      <c r="M830" s="513" t="s">
        <v>775</v>
      </c>
    </row>
    <row r="831" spans="1:13" ht="10.75" thickBot="1" x14ac:dyDescent="0.3">
      <c r="A831" s="579" t="s">
        <v>4641</v>
      </c>
      <c r="B831" s="579"/>
      <c r="C831" s="575"/>
      <c r="D831" s="574"/>
      <c r="E831" s="508">
        <v>48.700870000000002</v>
      </c>
      <c r="F831" s="509">
        <v>53.420079999999999</v>
      </c>
      <c r="G831" s="510">
        <v>10.233470000000001</v>
      </c>
      <c r="H831" s="510">
        <v>16.298950000000001</v>
      </c>
      <c r="I831" s="511">
        <v>1.096901964995697</v>
      </c>
      <c r="J831" s="511">
        <v>0.21012910036309412</v>
      </c>
      <c r="K831" s="511">
        <v>0.33467471936332965</v>
      </c>
      <c r="L831" s="534">
        <v>2</v>
      </c>
      <c r="M831" s="513" t="s">
        <v>491</v>
      </c>
    </row>
    <row r="832" spans="1:13" ht="10.75" thickBot="1" x14ac:dyDescent="0.3">
      <c r="A832" s="579" t="s">
        <v>5534</v>
      </c>
      <c r="B832" s="579"/>
      <c r="C832" s="575"/>
      <c r="D832" s="574"/>
      <c r="E832" s="508">
        <v>63.358519999999999</v>
      </c>
      <c r="F832" s="509">
        <v>71.226759999999999</v>
      </c>
      <c r="G832" s="510">
        <v>12.862299999999999</v>
      </c>
      <c r="H832" s="510">
        <v>25.384409999999999</v>
      </c>
      <c r="I832" s="511">
        <v>1.1241859816169948</v>
      </c>
      <c r="J832" s="511">
        <v>0.20300821420702378</v>
      </c>
      <c r="K832" s="511">
        <v>0.40064714264158946</v>
      </c>
      <c r="L832" s="534">
        <v>2</v>
      </c>
      <c r="M832" s="513" t="s">
        <v>491</v>
      </c>
    </row>
    <row r="833" spans="1:13" ht="10.75" thickBot="1" x14ac:dyDescent="0.3">
      <c r="A833" s="579" t="s">
        <v>5535</v>
      </c>
      <c r="B833" s="579"/>
      <c r="C833" s="575"/>
      <c r="D833" s="574"/>
      <c r="E833" s="508">
        <v>24.66451</v>
      </c>
      <c r="F833" s="509">
        <v>18.180409999999998</v>
      </c>
      <c r="G833" s="510">
        <v>7.1898980000000003</v>
      </c>
      <c r="H833" s="510">
        <v>12.17046</v>
      </c>
      <c r="I833" s="511">
        <v>0.7371080958024302</v>
      </c>
      <c r="J833" s="511">
        <v>0.29150783859075247</v>
      </c>
      <c r="K833" s="511">
        <v>0.49344016970132387</v>
      </c>
      <c r="L833" s="534">
        <v>2</v>
      </c>
      <c r="M833" s="513" t="s">
        <v>491</v>
      </c>
    </row>
    <row r="834" spans="1:13" ht="10.75" thickBot="1" x14ac:dyDescent="0.3">
      <c r="A834" s="579" t="s">
        <v>4642</v>
      </c>
      <c r="B834" s="579"/>
      <c r="C834" s="575"/>
      <c r="D834" s="574"/>
      <c r="E834" s="508">
        <v>18.890470000000001</v>
      </c>
      <c r="F834" s="509">
        <v>20.918399999999998</v>
      </c>
      <c r="G834" s="510">
        <v>7.234661</v>
      </c>
      <c r="H834" s="510">
        <v>11.196999999999999</v>
      </c>
      <c r="I834" s="511">
        <v>1.1073520140049453</v>
      </c>
      <c r="J834" s="511">
        <v>0.38297940707668998</v>
      </c>
      <c r="K834" s="511">
        <v>0.59273273772436574</v>
      </c>
      <c r="L834" s="534">
        <v>1</v>
      </c>
      <c r="M834" s="513" t="s">
        <v>491</v>
      </c>
    </row>
    <row r="835" spans="1:13" ht="62.15" thickBot="1" x14ac:dyDescent="0.3">
      <c r="A835" s="579" t="s">
        <v>4643</v>
      </c>
      <c r="B835" s="579" t="s">
        <v>2097</v>
      </c>
      <c r="C835" s="575" t="s">
        <v>1999</v>
      </c>
      <c r="D835" s="574" t="s">
        <v>2098</v>
      </c>
      <c r="E835" s="508">
        <v>43.942999999999998</v>
      </c>
      <c r="F835" s="509">
        <v>25.805160000000001</v>
      </c>
      <c r="G835" s="510">
        <v>16.353079999999999</v>
      </c>
      <c r="H835" s="510">
        <v>26.205190000000002</v>
      </c>
      <c r="I835" s="511">
        <v>0.58724165396081296</v>
      </c>
      <c r="J835" s="511">
        <v>0.37214300343626971</v>
      </c>
      <c r="K835" s="511">
        <v>0.59634503788999393</v>
      </c>
      <c r="L835" s="534">
        <v>1</v>
      </c>
      <c r="M835" s="513" t="s">
        <v>491</v>
      </c>
    </row>
    <row r="836" spans="1:13" s="494" customFormat="1" ht="21" thickBot="1" x14ac:dyDescent="0.3">
      <c r="A836" s="580" t="s">
        <v>117</v>
      </c>
      <c r="B836" s="580" t="s">
        <v>118</v>
      </c>
      <c r="C836" s="584" t="s">
        <v>119</v>
      </c>
      <c r="D836" s="619" t="s">
        <v>2099</v>
      </c>
      <c r="E836" s="514">
        <v>19.239930000000001</v>
      </c>
      <c r="F836" s="515">
        <v>6.3508979999999999</v>
      </c>
      <c r="G836" s="515">
        <v>9.3317949999999996</v>
      </c>
      <c r="H836" s="515">
        <v>14.54246</v>
      </c>
      <c r="I836" s="516">
        <v>0.33008945458741273</v>
      </c>
      <c r="J836" s="516">
        <v>0.48502229477965869</v>
      </c>
      <c r="K836" s="516">
        <v>0.75584786431135664</v>
      </c>
      <c r="L836" s="535">
        <v>2</v>
      </c>
      <c r="M836" s="518" t="s">
        <v>491</v>
      </c>
    </row>
    <row r="837" spans="1:13" ht="10.75" thickBot="1" x14ac:dyDescent="0.3">
      <c r="A837" s="579" t="s">
        <v>5536</v>
      </c>
      <c r="B837" s="579"/>
      <c r="C837" s="575"/>
      <c r="D837" s="574"/>
      <c r="E837" s="508">
        <v>12.02205</v>
      </c>
      <c r="F837" s="509">
        <v>11.40748</v>
      </c>
      <c r="G837" s="510">
        <v>5.7571279999999998</v>
      </c>
      <c r="H837" s="510">
        <v>7.2948399999999998</v>
      </c>
      <c r="I837" s="511">
        <v>0.94887976676190833</v>
      </c>
      <c r="J837" s="511">
        <v>0.47888072333753395</v>
      </c>
      <c r="K837" s="511">
        <v>0.60678835972234346</v>
      </c>
      <c r="L837" s="534">
        <v>1</v>
      </c>
      <c r="M837" s="513" t="s">
        <v>491</v>
      </c>
    </row>
    <row r="838" spans="1:13" ht="10.75" thickBot="1" x14ac:dyDescent="0.3">
      <c r="A838" s="579" t="s">
        <v>4644</v>
      </c>
      <c r="B838" s="579"/>
      <c r="C838" s="575"/>
      <c r="D838" s="574"/>
      <c r="E838" s="508">
        <v>26.219550000000002</v>
      </c>
      <c r="F838" s="509">
        <v>13.36664</v>
      </c>
      <c r="G838" s="510">
        <v>32.33849</v>
      </c>
      <c r="H838" s="510">
        <v>11.140140000000001</v>
      </c>
      <c r="I838" s="511">
        <v>0.50979669750243617</v>
      </c>
      <c r="J838" s="511">
        <v>1.2333731890898203</v>
      </c>
      <c r="K838" s="511">
        <v>0.42487914552309247</v>
      </c>
      <c r="L838" s="534">
        <v>1</v>
      </c>
      <c r="M838" s="513" t="s">
        <v>775</v>
      </c>
    </row>
    <row r="839" spans="1:13" ht="10.75" thickBot="1" x14ac:dyDescent="0.3">
      <c r="A839" s="579" t="s">
        <v>4645</v>
      </c>
      <c r="B839" s="579"/>
      <c r="C839" s="575"/>
      <c r="D839" s="574"/>
      <c r="E839" s="508">
        <v>52.374690000000001</v>
      </c>
      <c r="F839" s="509">
        <v>33.928179999999998</v>
      </c>
      <c r="G839" s="510">
        <v>22.7119</v>
      </c>
      <c r="H839" s="510">
        <v>26.743390000000002</v>
      </c>
      <c r="I839" s="511">
        <v>0.6477972471054243</v>
      </c>
      <c r="J839" s="511">
        <v>0.4336426621331792</v>
      </c>
      <c r="K839" s="511">
        <v>0.51061667381706699</v>
      </c>
      <c r="L839" s="534">
        <v>1</v>
      </c>
      <c r="M839" s="513" t="s">
        <v>775</v>
      </c>
    </row>
    <row r="840" spans="1:13" ht="10.75" thickBot="1" x14ac:dyDescent="0.3">
      <c r="A840" s="579" t="s">
        <v>4646</v>
      </c>
      <c r="B840" s="579"/>
      <c r="C840" s="575"/>
      <c r="D840" s="574"/>
      <c r="E840" s="508">
        <v>18.839919999999999</v>
      </c>
      <c r="F840" s="509">
        <v>20.893090000000001</v>
      </c>
      <c r="G840" s="510">
        <v>15.68543</v>
      </c>
      <c r="H840" s="510">
        <v>8.3300660000000004</v>
      </c>
      <c r="I840" s="511">
        <v>1.1089797621221322</v>
      </c>
      <c r="J840" s="511">
        <v>0.83256351407012352</v>
      </c>
      <c r="K840" s="511">
        <v>0.44214975435139858</v>
      </c>
      <c r="L840" s="534">
        <v>1</v>
      </c>
      <c r="M840" s="513" t="s">
        <v>775</v>
      </c>
    </row>
    <row r="841" spans="1:13" ht="10.75" thickBot="1" x14ac:dyDescent="0.3">
      <c r="A841" s="579" t="s">
        <v>5537</v>
      </c>
      <c r="B841" s="579"/>
      <c r="C841" s="575"/>
      <c r="D841" s="574"/>
      <c r="E841" s="508">
        <v>23.372730000000001</v>
      </c>
      <c r="F841" s="509">
        <v>22.417200000000001</v>
      </c>
      <c r="G841" s="510">
        <v>8.7150280000000002</v>
      </c>
      <c r="H841" s="510">
        <v>19.494489999999999</v>
      </c>
      <c r="I841" s="511">
        <v>0.95911774105977354</v>
      </c>
      <c r="J841" s="511">
        <v>0.37287163288156755</v>
      </c>
      <c r="K841" s="511">
        <v>0.83406987544886702</v>
      </c>
      <c r="L841" s="534">
        <v>1</v>
      </c>
      <c r="M841" s="513" t="s">
        <v>775</v>
      </c>
    </row>
    <row r="842" spans="1:13" ht="10.75" thickBot="1" x14ac:dyDescent="0.3">
      <c r="A842" s="579" t="s">
        <v>4647</v>
      </c>
      <c r="B842" s="579"/>
      <c r="C842" s="575"/>
      <c r="D842" s="574"/>
      <c r="E842" s="508">
        <v>26.490590000000001</v>
      </c>
      <c r="F842" s="509">
        <v>25.492809999999999</v>
      </c>
      <c r="G842" s="510">
        <v>12.643599999999999</v>
      </c>
      <c r="H842" s="510">
        <v>18.515180000000001</v>
      </c>
      <c r="I842" s="511">
        <v>0.96233454974011523</v>
      </c>
      <c r="J842" s="511">
        <v>0.4772864628534132</v>
      </c>
      <c r="K842" s="511">
        <v>0.69893422532302985</v>
      </c>
      <c r="L842" s="534">
        <v>1</v>
      </c>
      <c r="M842" s="513" t="s">
        <v>491</v>
      </c>
    </row>
    <row r="843" spans="1:13" ht="10.75" thickBot="1" x14ac:dyDescent="0.3">
      <c r="A843" s="579" t="s">
        <v>5538</v>
      </c>
      <c r="B843" s="579"/>
      <c r="C843" s="575"/>
      <c r="D843" s="574"/>
      <c r="E843" s="508">
        <v>12.61576</v>
      </c>
      <c r="F843" s="509">
        <v>13.15368</v>
      </c>
      <c r="G843" s="510">
        <v>5.6352640000000003</v>
      </c>
      <c r="H843" s="510">
        <v>9.5007140000000003</v>
      </c>
      <c r="I843" s="511">
        <v>1.0426387312377534</v>
      </c>
      <c r="J843" s="511">
        <v>0.44668446451105603</v>
      </c>
      <c r="K843" s="511">
        <v>0.7530829692384764</v>
      </c>
      <c r="L843" s="534">
        <v>1</v>
      </c>
      <c r="M843" s="513" t="s">
        <v>775</v>
      </c>
    </row>
    <row r="844" spans="1:13" ht="10.75" thickBot="1" x14ac:dyDescent="0.3">
      <c r="A844" s="579" t="s">
        <v>4648</v>
      </c>
      <c r="B844" s="579"/>
      <c r="C844" s="575" t="s">
        <v>861</v>
      </c>
      <c r="D844" s="574" t="s">
        <v>2100</v>
      </c>
      <c r="E844" s="508">
        <v>20.528199999999998</v>
      </c>
      <c r="F844" s="509">
        <v>18.87022</v>
      </c>
      <c r="G844" s="510">
        <v>9.5412590000000002</v>
      </c>
      <c r="H844" s="510">
        <v>12.940939999999999</v>
      </c>
      <c r="I844" s="511">
        <v>0.91923402928654252</v>
      </c>
      <c r="J844" s="511">
        <v>0.46478790152083482</v>
      </c>
      <c r="K844" s="511">
        <v>0.63039818396157488</v>
      </c>
      <c r="L844" s="534">
        <v>1</v>
      </c>
      <c r="M844" s="513" t="s">
        <v>491</v>
      </c>
    </row>
    <row r="845" spans="1:13" ht="10.75" thickBot="1" x14ac:dyDescent="0.3">
      <c r="A845" s="579" t="s">
        <v>4649</v>
      </c>
      <c r="B845" s="579" t="s">
        <v>2101</v>
      </c>
      <c r="C845" s="575" t="s">
        <v>2102</v>
      </c>
      <c r="D845" s="574"/>
      <c r="E845" s="508">
        <v>212.8476</v>
      </c>
      <c r="F845" s="509">
        <v>97.759460000000004</v>
      </c>
      <c r="G845" s="510">
        <v>149.27379999999999</v>
      </c>
      <c r="H845" s="510">
        <v>82.990740000000002</v>
      </c>
      <c r="I845" s="511">
        <v>0.45929322200485234</v>
      </c>
      <c r="J845" s="511">
        <v>0.70131775035283461</v>
      </c>
      <c r="K845" s="511">
        <v>0.38990686293855326</v>
      </c>
      <c r="L845" s="534">
        <v>2</v>
      </c>
      <c r="M845" s="513" t="s">
        <v>775</v>
      </c>
    </row>
    <row r="846" spans="1:13" ht="10.75" thickBot="1" x14ac:dyDescent="0.3">
      <c r="A846" s="579" t="s">
        <v>5539</v>
      </c>
      <c r="B846" s="579"/>
      <c r="C846" s="575"/>
      <c r="D846" s="574"/>
      <c r="E846" s="508">
        <v>274.572</v>
      </c>
      <c r="F846" s="509">
        <v>221.63069999999999</v>
      </c>
      <c r="G846" s="510">
        <v>133.10980000000001</v>
      </c>
      <c r="H846" s="510">
        <v>222.45179999999999</v>
      </c>
      <c r="I846" s="511">
        <v>0.80718609326515445</v>
      </c>
      <c r="J846" s="511">
        <v>0.48479014611832233</v>
      </c>
      <c r="K846" s="511">
        <v>0.81017656570954066</v>
      </c>
      <c r="L846" s="534">
        <v>1</v>
      </c>
      <c r="M846" s="513" t="s">
        <v>775</v>
      </c>
    </row>
    <row r="847" spans="1:13" ht="10.75" thickBot="1" x14ac:dyDescent="0.3">
      <c r="A847" s="579" t="s">
        <v>4650</v>
      </c>
      <c r="B847" s="579"/>
      <c r="C847" s="575"/>
      <c r="D847" s="574"/>
      <c r="E847" s="508">
        <v>22.578399999999998</v>
      </c>
      <c r="F847" s="509">
        <v>18.32123</v>
      </c>
      <c r="G847" s="510">
        <v>10.49708</v>
      </c>
      <c r="H847" s="510">
        <v>17.582329999999999</v>
      </c>
      <c r="I847" s="511">
        <v>0.8114494384013039</v>
      </c>
      <c r="J847" s="511">
        <v>0.4649169117386529</v>
      </c>
      <c r="K847" s="511">
        <v>0.77872347021932464</v>
      </c>
      <c r="L847" s="534">
        <v>1</v>
      </c>
      <c r="M847" s="513" t="s">
        <v>491</v>
      </c>
    </row>
    <row r="848" spans="1:13" ht="41.6" thickBot="1" x14ac:dyDescent="0.3">
      <c r="A848" s="579" t="s">
        <v>4651</v>
      </c>
      <c r="B848" s="579" t="s">
        <v>2103</v>
      </c>
      <c r="C848" s="575" t="s">
        <v>2104</v>
      </c>
      <c r="D848" s="574" t="s">
        <v>2105</v>
      </c>
      <c r="E848" s="508">
        <v>61.322679999999998</v>
      </c>
      <c r="F848" s="509">
        <v>60.626629999999999</v>
      </c>
      <c r="G848" s="510">
        <v>29.069990000000001</v>
      </c>
      <c r="H848" s="510">
        <v>54.600740000000002</v>
      </c>
      <c r="I848" s="511">
        <v>0.98864938714354955</v>
      </c>
      <c r="J848" s="511">
        <v>0.47404956860985203</v>
      </c>
      <c r="K848" s="511">
        <v>0.89038411237082271</v>
      </c>
      <c r="L848" s="534">
        <v>1</v>
      </c>
      <c r="M848" s="513" t="s">
        <v>775</v>
      </c>
    </row>
    <row r="849" spans="1:13" ht="51.9" thickBot="1" x14ac:dyDescent="0.3">
      <c r="A849" s="579" t="s">
        <v>168</v>
      </c>
      <c r="B849" s="579" t="s">
        <v>169</v>
      </c>
      <c r="C849" s="575" t="s">
        <v>170</v>
      </c>
      <c r="D849" s="574" t="s">
        <v>2106</v>
      </c>
      <c r="E849" s="508">
        <v>50.514009999999999</v>
      </c>
      <c r="F849" s="509">
        <v>21.595780000000001</v>
      </c>
      <c r="G849" s="510">
        <v>13.54867</v>
      </c>
      <c r="H849" s="510">
        <v>15.16841</v>
      </c>
      <c r="I849" s="511">
        <v>0.42752060270012227</v>
      </c>
      <c r="J849" s="511">
        <v>0.26821608500295263</v>
      </c>
      <c r="K849" s="511">
        <v>0.30028124870704187</v>
      </c>
      <c r="L849" s="534">
        <v>3</v>
      </c>
      <c r="M849" s="513" t="s">
        <v>491</v>
      </c>
    </row>
    <row r="850" spans="1:13" ht="10.75" thickBot="1" x14ac:dyDescent="0.3">
      <c r="A850" s="579" t="s">
        <v>4652</v>
      </c>
      <c r="B850" s="579"/>
      <c r="C850" s="575"/>
      <c r="D850" s="574"/>
      <c r="E850" s="508">
        <v>21.891470000000002</v>
      </c>
      <c r="F850" s="509">
        <v>14.41155</v>
      </c>
      <c r="G850" s="510">
        <v>12.12204</v>
      </c>
      <c r="H850" s="510">
        <v>9.7459690000000005</v>
      </c>
      <c r="I850" s="511">
        <v>0.65831805721589276</v>
      </c>
      <c r="J850" s="511">
        <v>0.55373348614780094</v>
      </c>
      <c r="K850" s="511">
        <v>0.44519481789025589</v>
      </c>
      <c r="L850" s="534">
        <v>1</v>
      </c>
      <c r="M850" s="513" t="s">
        <v>775</v>
      </c>
    </row>
    <row r="851" spans="1:13" ht="10.75" thickBot="1" x14ac:dyDescent="0.3">
      <c r="A851" s="579" t="s">
        <v>5540</v>
      </c>
      <c r="B851" s="579"/>
      <c r="C851" s="575"/>
      <c r="D851" s="574"/>
      <c r="E851" s="508">
        <v>19.314589999999999</v>
      </c>
      <c r="F851" s="509">
        <v>11.50056</v>
      </c>
      <c r="G851" s="510">
        <v>7.7890560000000004</v>
      </c>
      <c r="H851" s="510">
        <v>15.8241</v>
      </c>
      <c r="I851" s="511">
        <v>0.59543381454123545</v>
      </c>
      <c r="J851" s="511">
        <v>0.4032731732850659</v>
      </c>
      <c r="K851" s="511">
        <v>0.81928221101250409</v>
      </c>
      <c r="L851" s="534">
        <v>1</v>
      </c>
      <c r="M851" s="513" t="s">
        <v>775</v>
      </c>
    </row>
    <row r="852" spans="1:13" ht="10.75" thickBot="1" x14ac:dyDescent="0.3">
      <c r="A852" s="579" t="s">
        <v>4653</v>
      </c>
      <c r="B852" s="579"/>
      <c r="C852" s="575"/>
      <c r="D852" s="574"/>
      <c r="E852" s="508">
        <v>11.21401</v>
      </c>
      <c r="F852" s="509">
        <v>7.0152939999999999</v>
      </c>
      <c r="G852" s="510">
        <v>5.3500589999999999</v>
      </c>
      <c r="H852" s="510">
        <v>7.1524650000000003</v>
      </c>
      <c r="I852" s="511">
        <v>0.62558299841002463</v>
      </c>
      <c r="J852" s="511">
        <v>0.47708705449700867</v>
      </c>
      <c r="K852" s="511">
        <v>0.63781510806571429</v>
      </c>
      <c r="L852" s="534">
        <v>1</v>
      </c>
      <c r="M852" s="513" t="s">
        <v>775</v>
      </c>
    </row>
    <row r="853" spans="1:13" ht="10.75" thickBot="1" x14ac:dyDescent="0.3">
      <c r="A853" s="579" t="s">
        <v>4654</v>
      </c>
      <c r="B853" s="579"/>
      <c r="C853" s="575"/>
      <c r="D853" s="574"/>
      <c r="E853" s="508">
        <v>16.071709999999999</v>
      </c>
      <c r="F853" s="509">
        <v>9.6323480000000004</v>
      </c>
      <c r="G853" s="510">
        <v>7.1813989999999999</v>
      </c>
      <c r="H853" s="510">
        <v>12.00023</v>
      </c>
      <c r="I853" s="511">
        <v>0.59933560274544528</v>
      </c>
      <c r="J853" s="511">
        <v>0.44683477987096581</v>
      </c>
      <c r="K853" s="511">
        <v>0.74666790279316886</v>
      </c>
      <c r="L853" s="534">
        <v>1</v>
      </c>
      <c r="M853" s="513" t="s">
        <v>775</v>
      </c>
    </row>
    <row r="854" spans="1:13" ht="10.75" thickBot="1" x14ac:dyDescent="0.3">
      <c r="A854" s="579" t="s">
        <v>4655</v>
      </c>
      <c r="B854" s="579"/>
      <c r="C854" s="575"/>
      <c r="D854" s="574"/>
      <c r="E854" s="508">
        <v>72.462639999999993</v>
      </c>
      <c r="F854" s="509">
        <v>72.524109999999993</v>
      </c>
      <c r="G854" s="510">
        <v>30.235700000000001</v>
      </c>
      <c r="H854" s="510">
        <v>61.347470000000001</v>
      </c>
      <c r="I854" s="511">
        <v>1.0008482992063221</v>
      </c>
      <c r="J854" s="511">
        <v>0.41725915589053897</v>
      </c>
      <c r="K854" s="511">
        <v>0.84660826599748518</v>
      </c>
      <c r="L854" s="534">
        <v>1</v>
      </c>
      <c r="M854" s="513" t="s">
        <v>775</v>
      </c>
    </row>
    <row r="855" spans="1:13" ht="51.9" thickBot="1" x14ac:dyDescent="0.3">
      <c r="A855" s="579" t="s">
        <v>4656</v>
      </c>
      <c r="B855" s="579"/>
      <c r="C855" s="575" t="s">
        <v>709</v>
      </c>
      <c r="D855" s="574" t="s">
        <v>2107</v>
      </c>
      <c r="E855" s="508">
        <v>17.894570000000002</v>
      </c>
      <c r="F855" s="509">
        <v>15.05542</v>
      </c>
      <c r="G855" s="510">
        <v>6.0059069999999997</v>
      </c>
      <c r="H855" s="510">
        <v>9.8417929999999991</v>
      </c>
      <c r="I855" s="511">
        <v>0.84134013837717248</v>
      </c>
      <c r="J855" s="511">
        <v>0.33562734393729488</v>
      </c>
      <c r="K855" s="511">
        <v>0.54998767782629021</v>
      </c>
      <c r="L855" s="534">
        <v>1</v>
      </c>
      <c r="M855" s="513" t="s">
        <v>775</v>
      </c>
    </row>
    <row r="856" spans="1:13" ht="21" thickBot="1" x14ac:dyDescent="0.3">
      <c r="A856" s="579" t="s">
        <v>4657</v>
      </c>
      <c r="B856" s="579" t="s">
        <v>2108</v>
      </c>
      <c r="C856" s="575" t="s">
        <v>2109</v>
      </c>
      <c r="D856" s="574" t="s">
        <v>2110</v>
      </c>
      <c r="E856" s="508">
        <v>46.389330000000001</v>
      </c>
      <c r="F856" s="509">
        <v>47.741840000000003</v>
      </c>
      <c r="G856" s="510">
        <v>20.361429999999999</v>
      </c>
      <c r="H856" s="510">
        <v>35.355139999999999</v>
      </c>
      <c r="I856" s="511">
        <v>1.0291556269512838</v>
      </c>
      <c r="J856" s="511">
        <v>0.43892485621154687</v>
      </c>
      <c r="K856" s="511">
        <v>0.76213948336826587</v>
      </c>
      <c r="L856" s="534">
        <v>1</v>
      </c>
      <c r="M856" s="513" t="s">
        <v>491</v>
      </c>
    </row>
    <row r="857" spans="1:13" ht="41.6" thickBot="1" x14ac:dyDescent="0.3">
      <c r="A857" s="579" t="s">
        <v>4658</v>
      </c>
      <c r="B857" s="579"/>
      <c r="C857" s="575" t="s">
        <v>2111</v>
      </c>
      <c r="D857" s="574" t="s">
        <v>2112</v>
      </c>
      <c r="E857" s="508">
        <v>42.297719999999998</v>
      </c>
      <c r="F857" s="509">
        <v>34.803049999999999</v>
      </c>
      <c r="G857" s="510">
        <v>18.648630000000001</v>
      </c>
      <c r="H857" s="510">
        <v>35.436050000000002</v>
      </c>
      <c r="I857" s="511">
        <v>0.8228114896027493</v>
      </c>
      <c r="J857" s="511">
        <v>0.44088972171549673</v>
      </c>
      <c r="K857" s="511">
        <v>0.83777683525258584</v>
      </c>
      <c r="L857" s="534">
        <v>1</v>
      </c>
      <c r="M857" s="513" t="s">
        <v>775</v>
      </c>
    </row>
    <row r="858" spans="1:13" ht="10.75" thickBot="1" x14ac:dyDescent="0.3">
      <c r="A858" s="579" t="s">
        <v>5541</v>
      </c>
      <c r="B858" s="579"/>
      <c r="C858" s="575"/>
      <c r="D858" s="574"/>
      <c r="E858" s="508">
        <v>13.296279999999999</v>
      </c>
      <c r="F858" s="509">
        <v>13.13916</v>
      </c>
      <c r="G858" s="510">
        <v>6.5181909999999998</v>
      </c>
      <c r="H858" s="510">
        <v>10.15056</v>
      </c>
      <c r="I858" s="511">
        <v>0.98818316100443138</v>
      </c>
      <c r="J858" s="511">
        <v>0.49022666490176203</v>
      </c>
      <c r="K858" s="511">
        <v>0.76341352618928005</v>
      </c>
      <c r="L858" s="534">
        <v>1</v>
      </c>
      <c r="M858" s="513" t="s">
        <v>775</v>
      </c>
    </row>
    <row r="859" spans="1:13" ht="10.75" thickBot="1" x14ac:dyDescent="0.3">
      <c r="A859" s="579" t="s">
        <v>4659</v>
      </c>
      <c r="B859" s="579"/>
      <c r="C859" s="575"/>
      <c r="D859" s="574"/>
      <c r="E859" s="508">
        <v>17.49091</v>
      </c>
      <c r="F859" s="509">
        <v>12.68895</v>
      </c>
      <c r="G859" s="510">
        <v>8.5953099999999996</v>
      </c>
      <c r="H859" s="510">
        <v>10.5036</v>
      </c>
      <c r="I859" s="511">
        <v>0.72545968162891472</v>
      </c>
      <c r="J859" s="511">
        <v>0.49141582684948926</v>
      </c>
      <c r="K859" s="511">
        <v>0.60051764030573596</v>
      </c>
      <c r="L859" s="534">
        <v>1</v>
      </c>
      <c r="M859" s="513" t="s">
        <v>491</v>
      </c>
    </row>
    <row r="860" spans="1:13" ht="10.75" thickBot="1" x14ac:dyDescent="0.3">
      <c r="A860" s="579" t="s">
        <v>4660</v>
      </c>
      <c r="B860" s="579"/>
      <c r="C860" s="575"/>
      <c r="D860" s="574"/>
      <c r="E860" s="508">
        <v>13.214270000000001</v>
      </c>
      <c r="F860" s="509">
        <v>12.292289999999999</v>
      </c>
      <c r="G860" s="510">
        <v>6.487501</v>
      </c>
      <c r="H860" s="510">
        <v>9.1929700000000008</v>
      </c>
      <c r="I860" s="511">
        <v>0.93022845756897643</v>
      </c>
      <c r="J860" s="511">
        <v>0.49094660545001728</v>
      </c>
      <c r="K860" s="511">
        <v>0.69568504351734906</v>
      </c>
      <c r="L860" s="534">
        <v>1</v>
      </c>
      <c r="M860" s="513" t="s">
        <v>775</v>
      </c>
    </row>
    <row r="861" spans="1:13" ht="21" thickBot="1" x14ac:dyDescent="0.3">
      <c r="A861" s="579" t="s">
        <v>4661</v>
      </c>
      <c r="B861" s="579" t="s">
        <v>2113</v>
      </c>
      <c r="C861" s="575" t="s">
        <v>2114</v>
      </c>
      <c r="D861" s="574" t="s">
        <v>2115</v>
      </c>
      <c r="E861" s="508">
        <v>65.712900000000005</v>
      </c>
      <c r="F861" s="509">
        <v>50.615810000000003</v>
      </c>
      <c r="G861" s="510">
        <v>26.364699999999999</v>
      </c>
      <c r="H861" s="510">
        <v>65.807230000000004</v>
      </c>
      <c r="I861" s="511">
        <v>0.77025682932879236</v>
      </c>
      <c r="J861" s="511">
        <v>0.40121041682835484</v>
      </c>
      <c r="K861" s="511">
        <v>1.0014354867917867</v>
      </c>
      <c r="L861" s="534">
        <v>1</v>
      </c>
      <c r="M861" s="513" t="s">
        <v>491</v>
      </c>
    </row>
    <row r="862" spans="1:13" ht="10.75" thickBot="1" x14ac:dyDescent="0.3">
      <c r="A862" s="579" t="s">
        <v>4662</v>
      </c>
      <c r="B862" s="579"/>
      <c r="C862" s="575"/>
      <c r="D862" s="574"/>
      <c r="E862" s="508">
        <v>17.84834</v>
      </c>
      <c r="F862" s="509">
        <v>15.5318</v>
      </c>
      <c r="G862" s="510">
        <v>6.1916190000000002</v>
      </c>
      <c r="H862" s="510">
        <v>13.76665</v>
      </c>
      <c r="I862" s="511">
        <v>0.87020977861246485</v>
      </c>
      <c r="J862" s="511">
        <v>0.34690167264854882</v>
      </c>
      <c r="K862" s="511">
        <v>0.77131262627224717</v>
      </c>
      <c r="L862" s="534">
        <v>1</v>
      </c>
      <c r="M862" s="513" t="s">
        <v>775</v>
      </c>
    </row>
    <row r="863" spans="1:13" ht="10.75" thickBot="1" x14ac:dyDescent="0.3">
      <c r="A863" s="579" t="s">
        <v>4663</v>
      </c>
      <c r="B863" s="579"/>
      <c r="C863" s="575"/>
      <c r="D863" s="574"/>
      <c r="E863" s="508">
        <v>21.638580000000001</v>
      </c>
      <c r="F863" s="509">
        <v>21.807690000000001</v>
      </c>
      <c r="G863" s="510">
        <v>9.1611349999999998</v>
      </c>
      <c r="H863" s="510">
        <v>17.84599</v>
      </c>
      <c r="I863" s="511">
        <v>1.0078152078371132</v>
      </c>
      <c r="J863" s="511">
        <v>0.42337043373456112</v>
      </c>
      <c r="K863" s="511">
        <v>0.82473018100078654</v>
      </c>
      <c r="L863" s="534">
        <v>1</v>
      </c>
      <c r="M863" s="513" t="s">
        <v>775</v>
      </c>
    </row>
    <row r="864" spans="1:13" ht="10.75" thickBot="1" x14ac:dyDescent="0.3">
      <c r="A864" s="579" t="s">
        <v>4664</v>
      </c>
      <c r="B864" s="579"/>
      <c r="C864" s="575"/>
      <c r="D864" s="574"/>
      <c r="E864" s="508">
        <v>34.735430000000001</v>
      </c>
      <c r="F864" s="509">
        <v>32.334580000000003</v>
      </c>
      <c r="G864" s="510">
        <v>16.410039999999999</v>
      </c>
      <c r="H864" s="510">
        <v>28.43751</v>
      </c>
      <c r="I864" s="511">
        <v>0.93088181145303228</v>
      </c>
      <c r="J864" s="511">
        <v>0.47242944739708126</v>
      </c>
      <c r="K864" s="511">
        <v>0.81868887185216932</v>
      </c>
      <c r="L864" s="534">
        <v>1</v>
      </c>
      <c r="M864" s="513" t="s">
        <v>775</v>
      </c>
    </row>
    <row r="865" spans="1:13" ht="10.75" thickBot="1" x14ac:dyDescent="0.3">
      <c r="A865" s="579" t="s">
        <v>4665</v>
      </c>
      <c r="B865" s="579"/>
      <c r="C865" s="575"/>
      <c r="D865" s="574"/>
      <c r="E865" s="508">
        <v>66.647710000000004</v>
      </c>
      <c r="F865" s="509">
        <v>36.689169999999997</v>
      </c>
      <c r="G865" s="510">
        <v>32.601469999999999</v>
      </c>
      <c r="H865" s="510">
        <v>29.099260000000001</v>
      </c>
      <c r="I865" s="511">
        <v>0.5504940829924988</v>
      </c>
      <c r="J865" s="511">
        <v>0.48916114297100377</v>
      </c>
      <c r="K865" s="511">
        <v>0.43661305092102937</v>
      </c>
      <c r="L865" s="534">
        <v>2</v>
      </c>
      <c r="M865" s="513" t="s">
        <v>775</v>
      </c>
    </row>
    <row r="866" spans="1:13" ht="10.75" thickBot="1" x14ac:dyDescent="0.3">
      <c r="A866" s="579" t="s">
        <v>5542</v>
      </c>
      <c r="B866" s="579"/>
      <c r="C866" s="575"/>
      <c r="D866" s="574"/>
      <c r="E866" s="508">
        <v>25.06099</v>
      </c>
      <c r="F866" s="509">
        <v>20.03388</v>
      </c>
      <c r="G866" s="510">
        <v>8.1770659999999999</v>
      </c>
      <c r="H866" s="510">
        <v>14.136799999999999</v>
      </c>
      <c r="I866" s="511">
        <v>0.79940497163120849</v>
      </c>
      <c r="J866" s="511">
        <v>0.32628663113468381</v>
      </c>
      <c r="K866" s="511">
        <v>0.56409583180871936</v>
      </c>
      <c r="L866" s="534">
        <v>1</v>
      </c>
      <c r="M866" s="513" t="s">
        <v>491</v>
      </c>
    </row>
    <row r="867" spans="1:13" ht="10.75" thickBot="1" x14ac:dyDescent="0.3">
      <c r="A867" s="579" t="s">
        <v>4666</v>
      </c>
      <c r="B867" s="579"/>
      <c r="C867" s="575"/>
      <c r="D867" s="574"/>
      <c r="E867" s="508">
        <v>27.330690000000001</v>
      </c>
      <c r="F867" s="509">
        <v>20.289180000000002</v>
      </c>
      <c r="G867" s="510">
        <v>11.377269999999999</v>
      </c>
      <c r="H867" s="510">
        <v>17.733509999999999</v>
      </c>
      <c r="I867" s="511">
        <v>0.7423588647048428</v>
      </c>
      <c r="J867" s="511">
        <v>0.41628184286602349</v>
      </c>
      <c r="K867" s="511">
        <v>0.64884969973315709</v>
      </c>
      <c r="L867" s="534">
        <v>1</v>
      </c>
      <c r="M867" s="513" t="s">
        <v>775</v>
      </c>
    </row>
    <row r="868" spans="1:13" ht="31.3" thickBot="1" x14ac:dyDescent="0.3">
      <c r="A868" s="579" t="s">
        <v>4667</v>
      </c>
      <c r="B868" s="579" t="s">
        <v>2116</v>
      </c>
      <c r="C868" s="575" t="s">
        <v>2117</v>
      </c>
      <c r="D868" s="574" t="s">
        <v>2118</v>
      </c>
      <c r="E868" s="508">
        <v>1746.211</v>
      </c>
      <c r="F868" s="509">
        <v>1429.7149999999999</v>
      </c>
      <c r="G868" s="510">
        <v>814.50030000000004</v>
      </c>
      <c r="H868" s="510">
        <v>1562.8679999999999</v>
      </c>
      <c r="I868" s="511">
        <v>0.81875271659610427</v>
      </c>
      <c r="J868" s="511">
        <v>0.46643864916668148</v>
      </c>
      <c r="K868" s="511">
        <v>0.89500524277993887</v>
      </c>
      <c r="L868" s="534">
        <v>1</v>
      </c>
      <c r="M868" s="513" t="s">
        <v>775</v>
      </c>
    </row>
    <row r="869" spans="1:13" ht="10.75" thickBot="1" x14ac:dyDescent="0.3">
      <c r="A869" s="579" t="s">
        <v>4668</v>
      </c>
      <c r="B869" s="579"/>
      <c r="C869" s="575"/>
      <c r="D869" s="574"/>
      <c r="E869" s="508">
        <v>32.726860000000002</v>
      </c>
      <c r="F869" s="509">
        <v>24.575679999999998</v>
      </c>
      <c r="G869" s="510">
        <v>11.950670000000001</v>
      </c>
      <c r="H869" s="510">
        <v>16.599889999999998</v>
      </c>
      <c r="I869" s="511">
        <v>0.75093302565537901</v>
      </c>
      <c r="J869" s="511">
        <v>0.36516396623446307</v>
      </c>
      <c r="K869" s="511">
        <v>0.50722525778519534</v>
      </c>
      <c r="L869" s="534">
        <v>1</v>
      </c>
      <c r="M869" s="513" t="s">
        <v>775</v>
      </c>
    </row>
    <row r="870" spans="1:13" ht="10.75" thickBot="1" x14ac:dyDescent="0.3">
      <c r="A870" s="579" t="s">
        <v>4669</v>
      </c>
      <c r="B870" s="579"/>
      <c r="C870" s="575"/>
      <c r="D870" s="574"/>
      <c r="E870" s="508">
        <v>22.466840000000001</v>
      </c>
      <c r="F870" s="509">
        <v>23.061199999999999</v>
      </c>
      <c r="G870" s="510">
        <v>10.11176</v>
      </c>
      <c r="H870" s="510">
        <v>15.13256</v>
      </c>
      <c r="I870" s="511">
        <v>1.0264549887745673</v>
      </c>
      <c r="J870" s="511">
        <v>0.45007486589124235</v>
      </c>
      <c r="K870" s="511">
        <v>0.67355088655102358</v>
      </c>
      <c r="L870" s="534">
        <v>1</v>
      </c>
      <c r="M870" s="513" t="s">
        <v>491</v>
      </c>
    </row>
    <row r="871" spans="1:13" ht="10.75" thickBot="1" x14ac:dyDescent="0.3">
      <c r="A871" s="579" t="s">
        <v>4670</v>
      </c>
      <c r="B871" s="579"/>
      <c r="C871" s="575"/>
      <c r="D871" s="574"/>
      <c r="E871" s="508">
        <v>47.538530000000002</v>
      </c>
      <c r="F871" s="509">
        <v>24.568829999999998</v>
      </c>
      <c r="G871" s="510">
        <v>23.456140000000001</v>
      </c>
      <c r="H871" s="510">
        <v>21.970410000000001</v>
      </c>
      <c r="I871" s="511">
        <v>0.51681930425698897</v>
      </c>
      <c r="J871" s="511">
        <v>0.49341323764113026</v>
      </c>
      <c r="K871" s="511">
        <v>0.46216006258502312</v>
      </c>
      <c r="L871" s="534">
        <v>2</v>
      </c>
      <c r="M871" s="513" t="s">
        <v>775</v>
      </c>
    </row>
    <row r="872" spans="1:13" ht="10.75" thickBot="1" x14ac:dyDescent="0.3">
      <c r="A872" s="579" t="s">
        <v>4671</v>
      </c>
      <c r="B872" s="579"/>
      <c r="C872" s="575"/>
      <c r="D872" s="574"/>
      <c r="E872" s="508">
        <v>27.532229999999998</v>
      </c>
      <c r="F872" s="509">
        <v>33.875779999999999</v>
      </c>
      <c r="G872" s="510">
        <v>12.86828</v>
      </c>
      <c r="H872" s="510">
        <v>16.816410000000001</v>
      </c>
      <c r="I872" s="511">
        <v>1.2304045113672231</v>
      </c>
      <c r="J872" s="511">
        <v>0.46738967384770508</v>
      </c>
      <c r="K872" s="511">
        <v>0.61078997233424248</v>
      </c>
      <c r="L872" s="534">
        <v>1</v>
      </c>
      <c r="M872" s="513" t="s">
        <v>491</v>
      </c>
    </row>
    <row r="873" spans="1:13" ht="10.75" thickBot="1" x14ac:dyDescent="0.3">
      <c r="A873" s="579" t="s">
        <v>4672</v>
      </c>
      <c r="B873" s="579"/>
      <c r="C873" s="575" t="s">
        <v>861</v>
      </c>
      <c r="D873" s="574"/>
      <c r="E873" s="508">
        <v>56.215809999999998</v>
      </c>
      <c r="F873" s="509">
        <v>28.98818</v>
      </c>
      <c r="G873" s="510">
        <v>33.888910000000003</v>
      </c>
      <c r="H873" s="510">
        <v>25.943280000000001</v>
      </c>
      <c r="I873" s="511">
        <v>0.51565885113102528</v>
      </c>
      <c r="J873" s="511">
        <v>0.60283592818461573</v>
      </c>
      <c r="K873" s="511">
        <v>0.46149437320212949</v>
      </c>
      <c r="L873" s="534">
        <v>1</v>
      </c>
      <c r="M873" s="513" t="s">
        <v>491</v>
      </c>
    </row>
    <row r="874" spans="1:13" ht="10.75" thickBot="1" x14ac:dyDescent="0.3">
      <c r="A874" s="579" t="s">
        <v>5543</v>
      </c>
      <c r="B874" s="579"/>
      <c r="C874" s="575"/>
      <c r="D874" s="574"/>
      <c r="E874" s="508">
        <v>30.952729999999999</v>
      </c>
      <c r="F874" s="509">
        <v>34.725709999999999</v>
      </c>
      <c r="G874" s="510">
        <v>13.707000000000001</v>
      </c>
      <c r="H874" s="510">
        <v>15.52942</v>
      </c>
      <c r="I874" s="511">
        <v>1.12189490232364</v>
      </c>
      <c r="J874" s="511">
        <v>0.44283654462788907</v>
      </c>
      <c r="K874" s="511">
        <v>0.50171406528600226</v>
      </c>
      <c r="L874" s="534">
        <v>1</v>
      </c>
      <c r="M874" s="513" t="s">
        <v>491</v>
      </c>
    </row>
    <row r="875" spans="1:13" ht="10.75" thickBot="1" x14ac:dyDescent="0.3">
      <c r="A875" s="582" t="s">
        <v>4673</v>
      </c>
      <c r="B875" s="582"/>
      <c r="C875" s="577"/>
      <c r="D875" s="576"/>
      <c r="E875" s="519">
        <v>54.15316</v>
      </c>
      <c r="F875" s="520">
        <v>66.111009999999993</v>
      </c>
      <c r="G875" s="521">
        <v>14.26853</v>
      </c>
      <c r="H875" s="521">
        <v>31.309809999999999</v>
      </c>
      <c r="I875" s="522">
        <v>1.2208153688538212</v>
      </c>
      <c r="J875" s="522">
        <v>0.26348471631203058</v>
      </c>
      <c r="K875" s="522">
        <v>0.57817143080846989</v>
      </c>
      <c r="L875" s="542">
        <v>1</v>
      </c>
      <c r="M875" s="524" t="s">
        <v>491</v>
      </c>
    </row>
  </sheetData>
  <mergeCells count="3">
    <mergeCell ref="A805:B805"/>
    <mergeCell ref="F4:F5"/>
    <mergeCell ref="A1:M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443"/>
  <sheetViews>
    <sheetView workbookViewId="0">
      <pane ySplit="5" topLeftCell="A420" activePane="bottomLeft" state="frozen"/>
      <selection activeCell="A2" sqref="A2"/>
      <selection pane="bottomLeft" activeCell="A436" sqref="A436:M436"/>
    </sheetView>
  </sheetViews>
  <sheetFormatPr defaultColWidth="12.3828125" defaultRowHeight="10.3" x14ac:dyDescent="0.25"/>
  <cols>
    <col min="1" max="1" width="12.69140625" style="583" bestFit="1" customWidth="1"/>
    <col min="2" max="2" width="8.69140625" style="583" customWidth="1"/>
    <col min="3" max="3" width="33.69140625" style="571" customWidth="1"/>
    <col min="4" max="4" width="42.84375" style="570" customWidth="1"/>
    <col min="5" max="5" width="5.3828125" style="501" bestFit="1" customWidth="1"/>
    <col min="6" max="6" width="5.69140625" style="500" bestFit="1" customWidth="1"/>
    <col min="7" max="7" width="4.69140625" style="501" bestFit="1" customWidth="1"/>
    <col min="8" max="8" width="5.3828125" style="501" bestFit="1" customWidth="1"/>
    <col min="9" max="11" width="4.69140625" style="531" bestFit="1" customWidth="1"/>
    <col min="12" max="12" width="6.84375" style="497" bestFit="1" customWidth="1"/>
    <col min="13" max="13" width="4.69140625" style="497" bestFit="1" customWidth="1"/>
    <col min="14" max="16384" width="12.3828125" style="492"/>
  </cols>
  <sheetData>
    <row r="1" spans="1:13" ht="34.5" customHeight="1" x14ac:dyDescent="0.25">
      <c r="A1" s="635" t="s">
        <v>5858</v>
      </c>
      <c r="B1" s="635"/>
      <c r="C1" s="635"/>
      <c r="D1" s="635"/>
      <c r="E1" s="635"/>
      <c r="F1" s="635"/>
      <c r="G1" s="635"/>
      <c r="H1" s="635"/>
      <c r="I1" s="635"/>
      <c r="J1" s="635"/>
      <c r="K1" s="635"/>
      <c r="L1" s="635"/>
      <c r="M1" s="635"/>
    </row>
    <row r="2" spans="1:13" ht="12.25" customHeight="1" thickBot="1" x14ac:dyDescent="0.3">
      <c r="A2" s="599"/>
      <c r="B2" s="599"/>
      <c r="C2" s="599"/>
      <c r="D2" s="599"/>
      <c r="E2" s="599"/>
      <c r="F2" s="599"/>
      <c r="G2" s="599"/>
      <c r="H2" s="599"/>
      <c r="I2" s="599"/>
      <c r="J2" s="599"/>
      <c r="K2" s="599"/>
      <c r="L2" s="599"/>
      <c r="M2" s="599"/>
    </row>
    <row r="3" spans="1:13" ht="12.25" customHeight="1" thickBot="1" x14ac:dyDescent="0.3">
      <c r="A3" s="598"/>
      <c r="B3" s="598"/>
      <c r="C3" s="598"/>
      <c r="D3" s="599"/>
      <c r="E3" s="499"/>
      <c r="G3" s="499"/>
      <c r="I3" s="476" t="s">
        <v>483</v>
      </c>
      <c r="J3" s="476" t="s">
        <v>484</v>
      </c>
      <c r="K3" s="476" t="s">
        <v>5</v>
      </c>
      <c r="L3" s="376" t="s">
        <v>3691</v>
      </c>
      <c r="M3" s="376" t="s">
        <v>3683</v>
      </c>
    </row>
    <row r="4" spans="1:13" ht="12.25" customHeight="1" thickBot="1" x14ac:dyDescent="0.3">
      <c r="A4" s="496"/>
      <c r="B4" s="495"/>
      <c r="C4" s="570"/>
      <c r="E4" s="502" t="s">
        <v>654</v>
      </c>
      <c r="F4" s="808" t="s">
        <v>772</v>
      </c>
      <c r="G4" s="502" t="s">
        <v>484</v>
      </c>
      <c r="H4" s="502" t="s">
        <v>5</v>
      </c>
      <c r="I4" s="477" t="s">
        <v>3685</v>
      </c>
      <c r="J4" s="477" t="s">
        <v>3685</v>
      </c>
      <c r="K4" s="477" t="s">
        <v>3685</v>
      </c>
      <c r="L4" s="377" t="s">
        <v>3689</v>
      </c>
      <c r="M4" s="377" t="s">
        <v>3684</v>
      </c>
    </row>
    <row r="5" spans="1:13" ht="12.25" customHeight="1" thickBot="1" x14ac:dyDescent="0.3">
      <c r="A5" s="473" t="s">
        <v>3693</v>
      </c>
      <c r="B5" s="479" t="s">
        <v>3692</v>
      </c>
      <c r="C5" s="479" t="s">
        <v>5776</v>
      </c>
      <c r="D5" s="618" t="s">
        <v>771</v>
      </c>
      <c r="E5" s="474" t="s">
        <v>648</v>
      </c>
      <c r="F5" s="809"/>
      <c r="G5" s="474" t="s">
        <v>649</v>
      </c>
      <c r="H5" s="474" t="s">
        <v>649</v>
      </c>
      <c r="I5" s="478" t="s">
        <v>3686</v>
      </c>
      <c r="J5" s="478" t="s">
        <v>3687</v>
      </c>
      <c r="K5" s="478" t="s">
        <v>3688</v>
      </c>
      <c r="L5" s="378" t="s">
        <v>3690</v>
      </c>
      <c r="M5" s="475" t="s">
        <v>7</v>
      </c>
    </row>
    <row r="6" spans="1:13" ht="10.75" thickBot="1" x14ac:dyDescent="0.3">
      <c r="A6" s="810" t="s">
        <v>5855</v>
      </c>
      <c r="B6" s="811"/>
      <c r="C6" s="811"/>
      <c r="D6" s="811"/>
      <c r="E6" s="811"/>
      <c r="F6" s="811"/>
      <c r="G6" s="811"/>
      <c r="H6" s="811"/>
      <c r="I6" s="811"/>
      <c r="J6" s="811"/>
      <c r="K6" s="811"/>
      <c r="L6" s="811"/>
      <c r="M6" s="812"/>
    </row>
    <row r="7" spans="1:13" s="494" customFormat="1" ht="10.75" thickBot="1" x14ac:dyDescent="0.3">
      <c r="A7" s="595" t="s">
        <v>389</v>
      </c>
      <c r="B7" s="595" t="s">
        <v>773</v>
      </c>
      <c r="C7" s="589" t="s">
        <v>274</v>
      </c>
      <c r="D7" s="621" t="s">
        <v>774</v>
      </c>
      <c r="E7" s="503">
        <v>24.29402</v>
      </c>
      <c r="F7" s="526">
        <v>124.5956</v>
      </c>
      <c r="G7" s="504">
        <v>184.1609</v>
      </c>
      <c r="H7" s="504">
        <v>95.099940000000004</v>
      </c>
      <c r="I7" s="505">
        <v>5.1286530594771884</v>
      </c>
      <c r="J7" s="505">
        <v>7.5805033502071701</v>
      </c>
      <c r="K7" s="505">
        <v>3.9145411092935629</v>
      </c>
      <c r="L7" s="506">
        <v>3</v>
      </c>
      <c r="M7" s="507" t="s">
        <v>491</v>
      </c>
    </row>
    <row r="8" spans="1:13" ht="10.75" thickBot="1" x14ac:dyDescent="0.3">
      <c r="A8" s="579" t="s">
        <v>3700</v>
      </c>
      <c r="B8" s="579"/>
      <c r="C8" s="575" t="s">
        <v>779</v>
      </c>
      <c r="D8" s="574" t="s">
        <v>780</v>
      </c>
      <c r="E8" s="508">
        <v>88.982100000000003</v>
      </c>
      <c r="F8" s="509">
        <v>226.37690000000001</v>
      </c>
      <c r="G8" s="510">
        <v>193.05019999999999</v>
      </c>
      <c r="H8" s="510">
        <v>137.17080000000001</v>
      </c>
      <c r="I8" s="511">
        <v>2.5440723471349855</v>
      </c>
      <c r="J8" s="511">
        <v>2.1695397164148744</v>
      </c>
      <c r="K8" s="511">
        <v>1.5415549869018601</v>
      </c>
      <c r="L8" s="512">
        <v>2</v>
      </c>
      <c r="M8" s="513" t="s">
        <v>491</v>
      </c>
    </row>
    <row r="9" spans="1:13" ht="10.75" thickBot="1" x14ac:dyDescent="0.3">
      <c r="A9" s="579" t="s">
        <v>5638</v>
      </c>
      <c r="B9" s="579"/>
      <c r="C9" s="575"/>
      <c r="D9" s="574"/>
      <c r="E9" s="508">
        <v>15.408440000000001</v>
      </c>
      <c r="F9" s="509">
        <v>54.540410000000001</v>
      </c>
      <c r="G9" s="510">
        <v>36.56597</v>
      </c>
      <c r="H9" s="510">
        <v>41.483899999999998</v>
      </c>
      <c r="I9" s="511">
        <v>3.539645155512174</v>
      </c>
      <c r="J9" s="511">
        <v>2.3731130471352064</v>
      </c>
      <c r="K9" s="511">
        <v>2.6922842286435222</v>
      </c>
      <c r="L9" s="512">
        <v>3</v>
      </c>
      <c r="M9" s="513" t="s">
        <v>775</v>
      </c>
    </row>
    <row r="10" spans="1:13" ht="10.75" thickBot="1" x14ac:dyDescent="0.3">
      <c r="A10" s="579" t="s">
        <v>5639</v>
      </c>
      <c r="B10" s="579"/>
      <c r="C10" s="575"/>
      <c r="D10" s="574"/>
      <c r="E10" s="508">
        <v>4.9064690000000004</v>
      </c>
      <c r="F10" s="509">
        <v>15.60454</v>
      </c>
      <c r="G10" s="510">
        <v>10.585509999999999</v>
      </c>
      <c r="H10" s="510">
        <v>11.241490000000001</v>
      </c>
      <c r="I10" s="511">
        <v>3.1804012213263753</v>
      </c>
      <c r="J10" s="511">
        <v>2.157459875931143</v>
      </c>
      <c r="K10" s="511">
        <v>2.2911568380438152</v>
      </c>
      <c r="L10" s="512">
        <v>1</v>
      </c>
      <c r="M10" s="513" t="s">
        <v>775</v>
      </c>
    </row>
    <row r="11" spans="1:13" ht="10.75" thickBot="1" x14ac:dyDescent="0.3">
      <c r="A11" s="579" t="s">
        <v>5640</v>
      </c>
      <c r="B11" s="579"/>
      <c r="C11" s="575"/>
      <c r="D11" s="574"/>
      <c r="E11" s="508">
        <v>6.4919820000000001</v>
      </c>
      <c r="F11" s="509">
        <v>11.04861</v>
      </c>
      <c r="G11" s="510">
        <v>13.44614</v>
      </c>
      <c r="H11" s="510">
        <v>10.26895</v>
      </c>
      <c r="I11" s="511">
        <v>1.7018854950614466</v>
      </c>
      <c r="J11" s="511">
        <v>2.0711918178454591</v>
      </c>
      <c r="K11" s="511">
        <v>1.5817896599220391</v>
      </c>
      <c r="L11" s="512">
        <v>1</v>
      </c>
      <c r="M11" s="513" t="s">
        <v>775</v>
      </c>
    </row>
    <row r="12" spans="1:13" ht="10.75" thickBot="1" x14ac:dyDescent="0.3">
      <c r="A12" s="579" t="s">
        <v>5546</v>
      </c>
      <c r="B12" s="579"/>
      <c r="C12" s="575"/>
      <c r="D12" s="574"/>
      <c r="E12" s="508">
        <v>8.2110749999999992</v>
      </c>
      <c r="F12" s="509">
        <v>6.7517659999999999</v>
      </c>
      <c r="G12" s="510">
        <v>16.565200000000001</v>
      </c>
      <c r="H12" s="510">
        <v>12.72026</v>
      </c>
      <c r="I12" s="511">
        <v>0.82227552421576966</v>
      </c>
      <c r="J12" s="511">
        <v>2.0174215921788563</v>
      </c>
      <c r="K12" s="511">
        <v>1.5491589103740986</v>
      </c>
      <c r="L12" s="512">
        <v>1</v>
      </c>
      <c r="M12" s="513" t="s">
        <v>775</v>
      </c>
    </row>
    <row r="13" spans="1:13" ht="31.3" thickBot="1" x14ac:dyDescent="0.3">
      <c r="A13" s="579" t="s">
        <v>4847</v>
      </c>
      <c r="B13" s="579" t="s">
        <v>2119</v>
      </c>
      <c r="C13" s="575" t="s">
        <v>2120</v>
      </c>
      <c r="D13" s="574" t="s">
        <v>2121</v>
      </c>
      <c r="E13" s="508">
        <v>81.209999999999994</v>
      </c>
      <c r="F13" s="509">
        <v>199.6705</v>
      </c>
      <c r="G13" s="510">
        <v>195.5598</v>
      </c>
      <c r="H13" s="510">
        <v>136.7492</v>
      </c>
      <c r="I13" s="511">
        <v>2.4586935106513979</v>
      </c>
      <c r="J13" s="511">
        <v>2.4080753601773184</v>
      </c>
      <c r="K13" s="511">
        <v>1.6838960719123262</v>
      </c>
      <c r="L13" s="512">
        <v>2</v>
      </c>
      <c r="M13" s="513" t="s">
        <v>775</v>
      </c>
    </row>
    <row r="14" spans="1:13" ht="10.75" thickBot="1" x14ac:dyDescent="0.3">
      <c r="A14" s="579" t="s">
        <v>3702</v>
      </c>
      <c r="B14" s="579"/>
      <c r="C14" s="575"/>
      <c r="D14" s="574"/>
      <c r="E14" s="508">
        <v>26.688469999999999</v>
      </c>
      <c r="F14" s="509">
        <v>102.712</v>
      </c>
      <c r="G14" s="510">
        <v>137.38069999999999</v>
      </c>
      <c r="H14" s="510">
        <v>95.716880000000003</v>
      </c>
      <c r="I14" s="511">
        <v>3.8485533265863503</v>
      </c>
      <c r="J14" s="511">
        <v>5.1475674701472212</v>
      </c>
      <c r="K14" s="511">
        <v>3.5864506283050326</v>
      </c>
      <c r="L14" s="512">
        <v>3</v>
      </c>
      <c r="M14" s="513" t="s">
        <v>491</v>
      </c>
    </row>
    <row r="15" spans="1:13" ht="10.75" thickBot="1" x14ac:dyDescent="0.3">
      <c r="A15" s="579" t="s">
        <v>3703</v>
      </c>
      <c r="B15" s="579"/>
      <c r="C15" s="575"/>
      <c r="D15" s="574"/>
      <c r="E15" s="508">
        <v>14.06437</v>
      </c>
      <c r="F15" s="509">
        <v>41.833089999999999</v>
      </c>
      <c r="G15" s="510">
        <v>23.59731</v>
      </c>
      <c r="H15" s="510">
        <v>29.514779999999998</v>
      </c>
      <c r="I15" s="511">
        <v>2.9744019817453609</v>
      </c>
      <c r="J15" s="511">
        <v>1.677807822177602</v>
      </c>
      <c r="K15" s="511">
        <v>2.0985497395190826</v>
      </c>
      <c r="L15" s="512">
        <v>2</v>
      </c>
      <c r="M15" s="513" t="s">
        <v>491</v>
      </c>
    </row>
    <row r="16" spans="1:13" ht="10.75" thickBot="1" x14ac:dyDescent="0.3">
      <c r="A16" s="579" t="s">
        <v>5547</v>
      </c>
      <c r="B16" s="579"/>
      <c r="C16" s="575"/>
      <c r="D16" s="574"/>
      <c r="E16" s="508">
        <v>9.2132649999999998</v>
      </c>
      <c r="F16" s="509">
        <v>14.26362</v>
      </c>
      <c r="G16" s="510">
        <v>20.002230000000001</v>
      </c>
      <c r="H16" s="510">
        <v>12.586819999999999</v>
      </c>
      <c r="I16" s="511">
        <v>1.5481612653060559</v>
      </c>
      <c r="J16" s="511">
        <v>2.1710251468941792</v>
      </c>
      <c r="K16" s="511">
        <v>1.3661628098182348</v>
      </c>
      <c r="L16" s="512">
        <v>1</v>
      </c>
      <c r="M16" s="513" t="s">
        <v>775</v>
      </c>
    </row>
    <row r="17" spans="1:13" ht="10.75" thickBot="1" x14ac:dyDescent="0.3">
      <c r="A17" s="579" t="s">
        <v>5548</v>
      </c>
      <c r="B17" s="579"/>
      <c r="C17" s="575"/>
      <c r="D17" s="574"/>
      <c r="E17" s="508">
        <v>16.53013</v>
      </c>
      <c r="F17" s="509">
        <v>36.393129999999999</v>
      </c>
      <c r="G17" s="510">
        <v>35.360570000000003</v>
      </c>
      <c r="H17" s="510">
        <v>23.954619999999998</v>
      </c>
      <c r="I17" s="511">
        <v>2.2016239436713443</v>
      </c>
      <c r="J17" s="511">
        <v>2.1391586152075033</v>
      </c>
      <c r="K17" s="511">
        <v>1.449148917764107</v>
      </c>
      <c r="L17" s="512">
        <v>2</v>
      </c>
      <c r="M17" s="513" t="s">
        <v>775</v>
      </c>
    </row>
    <row r="18" spans="1:13" ht="10.75" thickBot="1" x14ac:dyDescent="0.3">
      <c r="A18" s="579" t="s">
        <v>4680</v>
      </c>
      <c r="B18" s="579"/>
      <c r="C18" s="575"/>
      <c r="D18" s="574"/>
      <c r="E18" s="508">
        <v>13.875719999999999</v>
      </c>
      <c r="F18" s="509">
        <v>6.5028199999999998</v>
      </c>
      <c r="G18" s="510">
        <v>28.395009999999999</v>
      </c>
      <c r="H18" s="510">
        <v>12.28876</v>
      </c>
      <c r="I18" s="511">
        <v>0.46864739271187372</v>
      </c>
      <c r="J18" s="511">
        <v>2.0463810166247227</v>
      </c>
      <c r="K18" s="511">
        <v>0.88563043935738117</v>
      </c>
      <c r="L18" s="512">
        <v>1</v>
      </c>
      <c r="M18" s="513" t="s">
        <v>775</v>
      </c>
    </row>
    <row r="19" spans="1:13" ht="10.75" thickBot="1" x14ac:dyDescent="0.3">
      <c r="A19" s="579" t="s">
        <v>5156</v>
      </c>
      <c r="B19" s="579"/>
      <c r="C19" s="575"/>
      <c r="D19" s="574"/>
      <c r="E19" s="508">
        <v>12.12144</v>
      </c>
      <c r="F19" s="509">
        <v>14.046099999999999</v>
      </c>
      <c r="G19" s="510">
        <v>17.13908</v>
      </c>
      <c r="H19" s="510">
        <v>30.121770000000001</v>
      </c>
      <c r="I19" s="511">
        <v>1.1587814649084596</v>
      </c>
      <c r="J19" s="511">
        <v>1.4139475177866656</v>
      </c>
      <c r="K19" s="511">
        <v>2.4849993070130285</v>
      </c>
      <c r="L19" s="512">
        <v>1</v>
      </c>
      <c r="M19" s="513" t="s">
        <v>491</v>
      </c>
    </row>
    <row r="20" spans="1:13" ht="62.15" thickBot="1" x14ac:dyDescent="0.3">
      <c r="A20" s="579" t="s">
        <v>4681</v>
      </c>
      <c r="B20" s="579" t="s">
        <v>2122</v>
      </c>
      <c r="C20" s="575" t="s">
        <v>2123</v>
      </c>
      <c r="D20" s="574" t="s">
        <v>2124</v>
      </c>
      <c r="E20" s="508">
        <v>210.91409999999999</v>
      </c>
      <c r="F20" s="509">
        <v>171.37569999999999</v>
      </c>
      <c r="G20" s="510">
        <v>99.428629999999998</v>
      </c>
      <c r="H20" s="510">
        <v>425.27620000000002</v>
      </c>
      <c r="I20" s="511">
        <v>0.81253790050072516</v>
      </c>
      <c r="J20" s="511">
        <v>0.47141765296867305</v>
      </c>
      <c r="K20" s="511">
        <v>2.0163478875997387</v>
      </c>
      <c r="L20" s="512">
        <v>1</v>
      </c>
      <c r="M20" s="513" t="s">
        <v>775</v>
      </c>
    </row>
    <row r="21" spans="1:13" ht="10.75" thickBot="1" x14ac:dyDescent="0.3">
      <c r="A21" s="579" t="s">
        <v>5549</v>
      </c>
      <c r="B21" s="579" t="s">
        <v>2125</v>
      </c>
      <c r="C21" s="575"/>
      <c r="D21" s="574"/>
      <c r="E21" s="508">
        <v>109.3426</v>
      </c>
      <c r="F21" s="509">
        <v>222.84309999999999</v>
      </c>
      <c r="G21" s="510">
        <v>115.37990000000001</v>
      </c>
      <c r="H21" s="510">
        <v>122.0658</v>
      </c>
      <c r="I21" s="511">
        <v>2.0380263502056835</v>
      </c>
      <c r="J21" s="511">
        <v>1.0552145275491895</v>
      </c>
      <c r="K21" s="511">
        <v>1.1163608694141167</v>
      </c>
      <c r="L21" s="512">
        <v>1</v>
      </c>
      <c r="M21" s="513" t="s">
        <v>775</v>
      </c>
    </row>
    <row r="22" spans="1:13" ht="10.75" thickBot="1" x14ac:dyDescent="0.3">
      <c r="A22" s="579" t="s">
        <v>4682</v>
      </c>
      <c r="B22" s="579"/>
      <c r="C22" s="575"/>
      <c r="D22" s="574"/>
      <c r="E22" s="508">
        <v>19.808810000000001</v>
      </c>
      <c r="F22" s="509">
        <v>40.640320000000003</v>
      </c>
      <c r="G22" s="510">
        <v>27.39865</v>
      </c>
      <c r="H22" s="510">
        <v>22.41675</v>
      </c>
      <c r="I22" s="511">
        <v>2.0516285430573569</v>
      </c>
      <c r="J22" s="511">
        <v>1.3831547680047414</v>
      </c>
      <c r="K22" s="511">
        <v>1.1316555613386166</v>
      </c>
      <c r="L22" s="512">
        <v>1</v>
      </c>
      <c r="M22" s="513" t="s">
        <v>775</v>
      </c>
    </row>
    <row r="23" spans="1:13" ht="10.75" thickBot="1" x14ac:dyDescent="0.3">
      <c r="A23" s="579" t="s">
        <v>4683</v>
      </c>
      <c r="B23" s="579"/>
      <c r="C23" s="575"/>
      <c r="D23" s="574"/>
      <c r="E23" s="508">
        <v>16.692329999999998</v>
      </c>
      <c r="F23" s="509">
        <v>15.86481</v>
      </c>
      <c r="G23" s="510">
        <v>33.695219999999999</v>
      </c>
      <c r="H23" s="510">
        <v>9.2585630000000005</v>
      </c>
      <c r="I23" s="511">
        <v>0.95042513537654727</v>
      </c>
      <c r="J23" s="511">
        <v>2.0186049520947646</v>
      </c>
      <c r="K23" s="511">
        <v>0.55465971497088795</v>
      </c>
      <c r="L23" s="512">
        <v>1</v>
      </c>
      <c r="M23" s="513" t="s">
        <v>775</v>
      </c>
    </row>
    <row r="24" spans="1:13" s="494" customFormat="1" ht="21" thickBot="1" x14ac:dyDescent="0.3">
      <c r="A24" s="580" t="s">
        <v>367</v>
      </c>
      <c r="B24" s="580" t="s">
        <v>2144</v>
      </c>
      <c r="C24" s="584" t="s">
        <v>275</v>
      </c>
      <c r="D24" s="619" t="s">
        <v>784</v>
      </c>
      <c r="E24" s="514">
        <v>8.9878820000000008</v>
      </c>
      <c r="F24" s="509">
        <v>53.58502</v>
      </c>
      <c r="G24" s="515">
        <v>27.232530000000001</v>
      </c>
      <c r="H24" s="515">
        <v>23.269179999999999</v>
      </c>
      <c r="I24" s="516">
        <v>5.9619185031579178</v>
      </c>
      <c r="J24" s="516">
        <v>3.0299162806098252</v>
      </c>
      <c r="K24" s="516">
        <v>2.5889503222227437</v>
      </c>
      <c r="L24" s="517">
        <v>3</v>
      </c>
      <c r="M24" s="518" t="s">
        <v>491</v>
      </c>
    </row>
    <row r="25" spans="1:13" ht="10.75" thickBot="1" x14ac:dyDescent="0.3">
      <c r="A25" s="579" t="s">
        <v>5550</v>
      </c>
      <c r="B25" s="579"/>
      <c r="C25" s="575"/>
      <c r="D25" s="574"/>
      <c r="E25" s="508">
        <v>8.0474139999999998</v>
      </c>
      <c r="F25" s="509">
        <v>21.401820000000001</v>
      </c>
      <c r="G25" s="510">
        <v>15.416510000000001</v>
      </c>
      <c r="H25" s="510">
        <v>15.79148</v>
      </c>
      <c r="I25" s="511">
        <v>2.6594655127721776</v>
      </c>
      <c r="J25" s="511">
        <v>1.9157098168430258</v>
      </c>
      <c r="K25" s="511">
        <v>1.962304909378342</v>
      </c>
      <c r="L25" s="512">
        <v>1</v>
      </c>
      <c r="M25" s="513" t="s">
        <v>775</v>
      </c>
    </row>
    <row r="26" spans="1:13" ht="10.75" thickBot="1" x14ac:dyDescent="0.3">
      <c r="A26" s="579" t="s">
        <v>5157</v>
      </c>
      <c r="B26" s="579"/>
      <c r="C26" s="575"/>
      <c r="D26" s="574"/>
      <c r="E26" s="508">
        <v>5.3876350000000004</v>
      </c>
      <c r="F26" s="509">
        <v>5.0854689999999998</v>
      </c>
      <c r="G26" s="510">
        <v>11.16381</v>
      </c>
      <c r="H26" s="510">
        <v>5.7498570000000004</v>
      </c>
      <c r="I26" s="511">
        <v>0.94391490886075236</v>
      </c>
      <c r="J26" s="511">
        <v>2.0721169863957005</v>
      </c>
      <c r="K26" s="511">
        <v>1.0672320972003486</v>
      </c>
      <c r="L26" s="512">
        <v>1</v>
      </c>
      <c r="M26" s="513" t="s">
        <v>491</v>
      </c>
    </row>
    <row r="27" spans="1:13" ht="10.75" thickBot="1" x14ac:dyDescent="0.3">
      <c r="A27" s="579" t="s">
        <v>5158</v>
      </c>
      <c r="B27" s="579"/>
      <c r="C27" s="575"/>
      <c r="D27" s="574"/>
      <c r="E27" s="508">
        <v>12.270810000000001</v>
      </c>
      <c r="F27" s="509">
        <v>17.68703</v>
      </c>
      <c r="G27" s="510">
        <v>30.186360000000001</v>
      </c>
      <c r="H27" s="510">
        <v>19.36084</v>
      </c>
      <c r="I27" s="511">
        <v>1.4413905846476311</v>
      </c>
      <c r="J27" s="511">
        <v>2.4600136421312038</v>
      </c>
      <c r="K27" s="511">
        <v>1.5777964127877457</v>
      </c>
      <c r="L27" s="512">
        <v>1</v>
      </c>
      <c r="M27" s="513" t="s">
        <v>491</v>
      </c>
    </row>
    <row r="28" spans="1:13" ht="72.45" thickBot="1" x14ac:dyDescent="0.3">
      <c r="A28" s="579" t="s">
        <v>5551</v>
      </c>
      <c r="B28" s="579" t="s">
        <v>2126</v>
      </c>
      <c r="C28" s="575" t="s">
        <v>2127</v>
      </c>
      <c r="D28" s="574" t="s">
        <v>3676</v>
      </c>
      <c r="E28" s="508">
        <v>14.92995</v>
      </c>
      <c r="F28" s="509">
        <v>38.437930000000001</v>
      </c>
      <c r="G28" s="510">
        <v>12.814970000000001</v>
      </c>
      <c r="H28" s="510">
        <v>12.31554</v>
      </c>
      <c r="I28" s="511">
        <v>2.5745518236832678</v>
      </c>
      <c r="J28" s="511">
        <v>0.85833978010643042</v>
      </c>
      <c r="K28" s="511">
        <v>0.82488822802487616</v>
      </c>
      <c r="L28" s="512">
        <v>1</v>
      </c>
      <c r="M28" s="513" t="s">
        <v>775</v>
      </c>
    </row>
    <row r="29" spans="1:13" ht="10.75" thickBot="1" x14ac:dyDescent="0.3">
      <c r="A29" s="579" t="s">
        <v>4684</v>
      </c>
      <c r="B29" s="579"/>
      <c r="C29" s="575"/>
      <c r="D29" s="574"/>
      <c r="E29" s="508">
        <v>11.588039999999999</v>
      </c>
      <c r="F29" s="509">
        <v>10.478249999999999</v>
      </c>
      <c r="G29" s="510">
        <v>24.049499999999998</v>
      </c>
      <c r="H29" s="510">
        <v>7.8825940000000001</v>
      </c>
      <c r="I29" s="511">
        <v>0.90422970580011808</v>
      </c>
      <c r="J29" s="511">
        <v>2.0753725392732507</v>
      </c>
      <c r="K29" s="511">
        <v>0.68023531157987027</v>
      </c>
      <c r="L29" s="512">
        <v>1</v>
      </c>
      <c r="M29" s="513" t="s">
        <v>775</v>
      </c>
    </row>
    <row r="30" spans="1:13" s="494" customFormat="1" ht="72.45" thickBot="1" x14ac:dyDescent="0.3">
      <c r="A30" s="580" t="s">
        <v>330</v>
      </c>
      <c r="B30" s="580" t="s">
        <v>790</v>
      </c>
      <c r="C30" s="584" t="s">
        <v>791</v>
      </c>
      <c r="D30" s="619" t="s">
        <v>792</v>
      </c>
      <c r="E30" s="514">
        <v>395.42140000000001</v>
      </c>
      <c r="F30" s="509">
        <v>612.7011</v>
      </c>
      <c r="G30" s="515">
        <v>1429.7819999999999</v>
      </c>
      <c r="H30" s="515">
        <v>1553.385</v>
      </c>
      <c r="I30" s="516">
        <v>1.5494889755587331</v>
      </c>
      <c r="J30" s="516">
        <v>3.6158437555478784</v>
      </c>
      <c r="K30" s="516">
        <v>3.9284292655885595</v>
      </c>
      <c r="L30" s="517">
        <v>2</v>
      </c>
      <c r="M30" s="518" t="s">
        <v>491</v>
      </c>
    </row>
    <row r="31" spans="1:13" ht="10.75" thickBot="1" x14ac:dyDescent="0.3">
      <c r="A31" s="579" t="s">
        <v>4685</v>
      </c>
      <c r="B31" s="579"/>
      <c r="C31" s="575"/>
      <c r="D31" s="574"/>
      <c r="E31" s="508">
        <v>7.9907859999999999</v>
      </c>
      <c r="F31" s="509">
        <v>17.707619999999999</v>
      </c>
      <c r="G31" s="510">
        <v>16.358370000000001</v>
      </c>
      <c r="H31" s="510">
        <v>12.74915</v>
      </c>
      <c r="I31" s="511">
        <v>2.216004783509407</v>
      </c>
      <c r="J31" s="511">
        <v>2.0471540596882463</v>
      </c>
      <c r="K31" s="511">
        <v>1.5954813456398407</v>
      </c>
      <c r="L31" s="512">
        <v>2</v>
      </c>
      <c r="M31" s="513" t="s">
        <v>775</v>
      </c>
    </row>
    <row r="32" spans="1:13" ht="10.75" thickBot="1" x14ac:dyDescent="0.3">
      <c r="A32" s="579" t="s">
        <v>4686</v>
      </c>
      <c r="B32" s="579"/>
      <c r="C32" s="575"/>
      <c r="D32" s="574"/>
      <c r="E32" s="508">
        <v>9.6219540000000006</v>
      </c>
      <c r="F32" s="509">
        <v>22.60342</v>
      </c>
      <c r="G32" s="510">
        <v>19.50731</v>
      </c>
      <c r="H32" s="510">
        <v>12.99047</v>
      </c>
      <c r="I32" s="511">
        <v>2.3491507026535356</v>
      </c>
      <c r="J32" s="511">
        <v>2.027375104890337</v>
      </c>
      <c r="K32" s="511">
        <v>1.3500864793159477</v>
      </c>
      <c r="L32" s="512">
        <v>2</v>
      </c>
      <c r="M32" s="513" t="s">
        <v>775</v>
      </c>
    </row>
    <row r="33" spans="1:13" ht="10.75" thickBot="1" x14ac:dyDescent="0.3">
      <c r="A33" s="579" t="s">
        <v>5552</v>
      </c>
      <c r="B33" s="579"/>
      <c r="C33" s="575"/>
      <c r="D33" s="574"/>
      <c r="E33" s="508">
        <v>23.817150000000002</v>
      </c>
      <c r="F33" s="509">
        <v>43.041580000000003</v>
      </c>
      <c r="G33" s="510">
        <v>54.565629999999999</v>
      </c>
      <c r="H33" s="510">
        <v>47.0411</v>
      </c>
      <c r="I33" s="511">
        <v>1.8071675242419853</v>
      </c>
      <c r="J33" s="511">
        <v>2.2910226454466631</v>
      </c>
      <c r="K33" s="511">
        <v>1.9750935775271179</v>
      </c>
      <c r="L33" s="512">
        <v>1</v>
      </c>
      <c r="M33" s="513" t="s">
        <v>775</v>
      </c>
    </row>
    <row r="34" spans="1:13" ht="103.3" thickBot="1" x14ac:dyDescent="0.3">
      <c r="A34" s="579" t="s">
        <v>3710</v>
      </c>
      <c r="B34" s="579"/>
      <c r="C34" s="575" t="s">
        <v>793</v>
      </c>
      <c r="D34" s="574" t="s">
        <v>3661</v>
      </c>
      <c r="E34" s="508">
        <v>37.885469999999998</v>
      </c>
      <c r="F34" s="509">
        <v>48.916449999999998</v>
      </c>
      <c r="G34" s="510">
        <v>83.491749999999996</v>
      </c>
      <c r="H34" s="510">
        <v>32.759210000000003</v>
      </c>
      <c r="I34" s="511">
        <v>1.2911665078986747</v>
      </c>
      <c r="J34" s="511">
        <v>2.2037934332080344</v>
      </c>
      <c r="K34" s="511">
        <v>0.86469060565963696</v>
      </c>
      <c r="L34" s="512">
        <v>1</v>
      </c>
      <c r="M34" s="513" t="s">
        <v>491</v>
      </c>
    </row>
    <row r="35" spans="1:13" ht="10.75" thickBot="1" x14ac:dyDescent="0.3">
      <c r="A35" s="579" t="s">
        <v>4687</v>
      </c>
      <c r="B35" s="579"/>
      <c r="C35" s="575"/>
      <c r="D35" s="574"/>
      <c r="E35" s="508">
        <v>14.95369</v>
      </c>
      <c r="F35" s="509">
        <v>41.299689999999998</v>
      </c>
      <c r="G35" s="510">
        <v>34.37641</v>
      </c>
      <c r="H35" s="510">
        <v>29.845590000000001</v>
      </c>
      <c r="I35" s="511">
        <v>2.7618393854627183</v>
      </c>
      <c r="J35" s="511">
        <v>2.2988580076221989</v>
      </c>
      <c r="K35" s="511">
        <v>1.9958679095260101</v>
      </c>
      <c r="L35" s="512">
        <v>2</v>
      </c>
      <c r="M35" s="513" t="s">
        <v>775</v>
      </c>
    </row>
    <row r="36" spans="1:13" s="494" customFormat="1" ht="31.3" thickBot="1" x14ac:dyDescent="0.3">
      <c r="A36" s="580" t="s">
        <v>326</v>
      </c>
      <c r="B36" s="580" t="s">
        <v>794</v>
      </c>
      <c r="C36" s="584" t="s">
        <v>15</v>
      </c>
      <c r="D36" s="619" t="s">
        <v>795</v>
      </c>
      <c r="E36" s="514">
        <v>7.9874070000000001</v>
      </c>
      <c r="F36" s="509">
        <v>10.28861</v>
      </c>
      <c r="G36" s="515">
        <v>16.886520000000001</v>
      </c>
      <c r="H36" s="515">
        <v>22.196909999999999</v>
      </c>
      <c r="I36" s="516">
        <v>1.2881038865303847</v>
      </c>
      <c r="J36" s="516">
        <v>2.1141429252321813</v>
      </c>
      <c r="K36" s="516">
        <v>2.7789882248394253</v>
      </c>
      <c r="L36" s="517">
        <v>2</v>
      </c>
      <c r="M36" s="518" t="s">
        <v>491</v>
      </c>
    </row>
    <row r="37" spans="1:13" ht="10.75" thickBot="1" x14ac:dyDescent="0.3">
      <c r="A37" s="579" t="s">
        <v>3712</v>
      </c>
      <c r="B37" s="579"/>
      <c r="C37" s="575"/>
      <c r="D37" s="574"/>
      <c r="E37" s="508">
        <v>15.32053</v>
      </c>
      <c r="F37" s="509">
        <v>22.15924</v>
      </c>
      <c r="G37" s="510">
        <v>32.32732</v>
      </c>
      <c r="H37" s="510">
        <v>21.905080000000002</v>
      </c>
      <c r="I37" s="511">
        <v>1.4463755496709318</v>
      </c>
      <c r="J37" s="511">
        <v>2.110065382855554</v>
      </c>
      <c r="K37" s="511">
        <v>1.4297860452608364</v>
      </c>
      <c r="L37" s="512">
        <v>1</v>
      </c>
      <c r="M37" s="513" t="s">
        <v>491</v>
      </c>
    </row>
    <row r="38" spans="1:13" s="494" customFormat="1" ht="21" thickBot="1" x14ac:dyDescent="0.3">
      <c r="A38" s="580" t="s">
        <v>3713</v>
      </c>
      <c r="B38" s="580" t="s">
        <v>796</v>
      </c>
      <c r="C38" s="584" t="s">
        <v>797</v>
      </c>
      <c r="D38" s="619"/>
      <c r="E38" s="514">
        <v>73.961839999999995</v>
      </c>
      <c r="F38" s="509">
        <v>171.55340000000001</v>
      </c>
      <c r="G38" s="515">
        <v>118.8165</v>
      </c>
      <c r="H38" s="515">
        <v>106.0667</v>
      </c>
      <c r="I38" s="516">
        <v>2.319485291334018</v>
      </c>
      <c r="J38" s="516">
        <v>1.6064567890685253</v>
      </c>
      <c r="K38" s="516">
        <v>1.4340733005019886</v>
      </c>
      <c r="L38" s="517">
        <v>1</v>
      </c>
      <c r="M38" s="518" t="s">
        <v>491</v>
      </c>
    </row>
    <row r="39" spans="1:13" ht="10.75" thickBot="1" x14ac:dyDescent="0.3">
      <c r="A39" s="579" t="s">
        <v>4688</v>
      </c>
      <c r="B39" s="579"/>
      <c r="C39" s="575"/>
      <c r="D39" s="574"/>
      <c r="E39" s="508">
        <v>23.63242</v>
      </c>
      <c r="F39" s="509">
        <v>50.231490000000001</v>
      </c>
      <c r="G39" s="510">
        <v>35.45966</v>
      </c>
      <c r="H39" s="510">
        <v>31.213049999999999</v>
      </c>
      <c r="I39" s="511">
        <v>2.1255330600928724</v>
      </c>
      <c r="J39" s="511">
        <v>1.5004667317185461</v>
      </c>
      <c r="K39" s="511">
        <v>1.3207724811932082</v>
      </c>
      <c r="L39" s="512">
        <v>1</v>
      </c>
      <c r="M39" s="513" t="s">
        <v>775</v>
      </c>
    </row>
    <row r="40" spans="1:13" ht="10.75" thickBot="1" x14ac:dyDescent="0.3">
      <c r="A40" s="579" t="s">
        <v>5553</v>
      </c>
      <c r="B40" s="579"/>
      <c r="C40" s="575"/>
      <c r="D40" s="574"/>
      <c r="E40" s="508">
        <v>7.8856979999999997</v>
      </c>
      <c r="F40" s="509">
        <v>12.78936</v>
      </c>
      <c r="G40" s="510">
        <v>16.744720000000001</v>
      </c>
      <c r="H40" s="510">
        <v>11.05719</v>
      </c>
      <c r="I40" s="511">
        <v>1.6218424798920781</v>
      </c>
      <c r="J40" s="511">
        <v>2.1234290230237072</v>
      </c>
      <c r="K40" s="511">
        <v>1.4021827871166257</v>
      </c>
      <c r="L40" s="512">
        <v>1</v>
      </c>
      <c r="M40" s="513" t="s">
        <v>775</v>
      </c>
    </row>
    <row r="41" spans="1:13" ht="10.75" thickBot="1" x14ac:dyDescent="0.3">
      <c r="A41" s="579" t="s">
        <v>4689</v>
      </c>
      <c r="B41" s="579"/>
      <c r="C41" s="575"/>
      <c r="D41" s="574"/>
      <c r="E41" s="508">
        <v>16.117550000000001</v>
      </c>
      <c r="F41" s="509">
        <v>33.078040000000001</v>
      </c>
      <c r="G41" s="510">
        <v>28.014289999999999</v>
      </c>
      <c r="H41" s="510">
        <v>26.0547</v>
      </c>
      <c r="I41" s="511">
        <v>2.0522995120226089</v>
      </c>
      <c r="J41" s="511">
        <v>1.7381233500128739</v>
      </c>
      <c r="K41" s="511">
        <v>1.6165422164038579</v>
      </c>
      <c r="L41" s="512">
        <v>1</v>
      </c>
      <c r="M41" s="513" t="s">
        <v>775</v>
      </c>
    </row>
    <row r="42" spans="1:13" s="494" customFormat="1" ht="21" thickBot="1" x14ac:dyDescent="0.3">
      <c r="A42" s="580" t="s">
        <v>347</v>
      </c>
      <c r="B42" s="580" t="s">
        <v>2128</v>
      </c>
      <c r="C42" s="584" t="s">
        <v>236</v>
      </c>
      <c r="D42" s="619" t="s">
        <v>2129</v>
      </c>
      <c r="E42" s="514">
        <v>285.4606</v>
      </c>
      <c r="F42" s="509">
        <v>432.7122</v>
      </c>
      <c r="G42" s="515">
        <v>521.39710000000002</v>
      </c>
      <c r="H42" s="515">
        <v>735.15800000000002</v>
      </c>
      <c r="I42" s="516">
        <v>1.5158386131045756</v>
      </c>
      <c r="J42" s="516">
        <v>1.8265116096582157</v>
      </c>
      <c r="K42" s="516">
        <v>2.5753396440699698</v>
      </c>
      <c r="L42" s="517">
        <v>1</v>
      </c>
      <c r="M42" s="518" t="s">
        <v>775</v>
      </c>
    </row>
    <row r="43" spans="1:13" s="494" customFormat="1" ht="21" thickBot="1" x14ac:dyDescent="0.3">
      <c r="A43" s="580" t="s">
        <v>18</v>
      </c>
      <c r="B43" s="580" t="s">
        <v>17</v>
      </c>
      <c r="C43" s="584"/>
      <c r="D43" s="619" t="s">
        <v>803</v>
      </c>
      <c r="E43" s="514">
        <v>577.57159999999999</v>
      </c>
      <c r="F43" s="509">
        <v>823.09780000000001</v>
      </c>
      <c r="G43" s="515">
        <v>1326.5029999999999</v>
      </c>
      <c r="H43" s="515">
        <v>726.96360000000004</v>
      </c>
      <c r="I43" s="516">
        <v>1.4251008879245448</v>
      </c>
      <c r="J43" s="516">
        <v>2.2966901419668142</v>
      </c>
      <c r="K43" s="516">
        <v>1.2586553770995665</v>
      </c>
      <c r="L43" s="517">
        <v>1</v>
      </c>
      <c r="M43" s="518" t="s">
        <v>491</v>
      </c>
    </row>
    <row r="44" spans="1:13" s="494" customFormat="1" ht="10.75" thickBot="1" x14ac:dyDescent="0.3">
      <c r="A44" s="580" t="s">
        <v>19</v>
      </c>
      <c r="B44" s="580" t="s">
        <v>20</v>
      </c>
      <c r="C44" s="584"/>
      <c r="D44" s="619"/>
      <c r="E44" s="514">
        <v>1.5630219999999999</v>
      </c>
      <c r="F44" s="509">
        <v>12.486179999999999</v>
      </c>
      <c r="G44" s="515">
        <v>127.59739999999999</v>
      </c>
      <c r="H44" s="515">
        <v>142.8827</v>
      </c>
      <c r="I44" s="516">
        <v>7.9884864064613295</v>
      </c>
      <c r="J44" s="516">
        <v>81.635063358033349</v>
      </c>
      <c r="K44" s="516">
        <v>91.414388281163028</v>
      </c>
      <c r="L44" s="517">
        <v>1</v>
      </c>
      <c r="M44" s="518" t="s">
        <v>775</v>
      </c>
    </row>
    <row r="45" spans="1:13" ht="10.75" thickBot="1" x14ac:dyDescent="0.3">
      <c r="A45" s="579" t="s">
        <v>4690</v>
      </c>
      <c r="B45" s="579"/>
      <c r="C45" s="575" t="s">
        <v>709</v>
      </c>
      <c r="D45" s="574" t="s">
        <v>2130</v>
      </c>
      <c r="E45" s="508">
        <v>39.961939999999998</v>
      </c>
      <c r="F45" s="509">
        <v>53.465069999999997</v>
      </c>
      <c r="G45" s="510">
        <v>58.756070000000001</v>
      </c>
      <c r="H45" s="510">
        <v>80.214070000000007</v>
      </c>
      <c r="I45" s="511">
        <v>1.3378997616231845</v>
      </c>
      <c r="J45" s="511">
        <v>1.4703007411552094</v>
      </c>
      <c r="K45" s="511">
        <v>2.0072616594689849</v>
      </c>
      <c r="L45" s="512">
        <v>1</v>
      </c>
      <c r="M45" s="513" t="s">
        <v>775</v>
      </c>
    </row>
    <row r="46" spans="1:13" s="494" customFormat="1" ht="21" thickBot="1" x14ac:dyDescent="0.3">
      <c r="A46" s="580" t="s">
        <v>328</v>
      </c>
      <c r="B46" s="580" t="s">
        <v>2131</v>
      </c>
      <c r="C46" s="584" t="s">
        <v>804</v>
      </c>
      <c r="D46" s="619" t="s">
        <v>805</v>
      </c>
      <c r="E46" s="514">
        <v>183.4152</v>
      </c>
      <c r="F46" s="509">
        <v>512.87040000000002</v>
      </c>
      <c r="G46" s="515">
        <v>1184.6189999999999</v>
      </c>
      <c r="H46" s="515">
        <v>613.33600000000001</v>
      </c>
      <c r="I46" s="516">
        <v>2.7962262669615168</v>
      </c>
      <c r="J46" s="516">
        <v>6.4586740902607849</v>
      </c>
      <c r="K46" s="516">
        <v>3.3439758536915152</v>
      </c>
      <c r="L46" s="517">
        <v>3</v>
      </c>
      <c r="M46" s="518" t="s">
        <v>491</v>
      </c>
    </row>
    <row r="47" spans="1:13" ht="10.75" thickBot="1" x14ac:dyDescent="0.3">
      <c r="A47" s="579" t="s">
        <v>3720</v>
      </c>
      <c r="B47" s="579"/>
      <c r="C47" s="575"/>
      <c r="D47" s="574"/>
      <c r="E47" s="508">
        <v>6.7760490000000004</v>
      </c>
      <c r="F47" s="509">
        <v>28.530660000000001</v>
      </c>
      <c r="G47" s="510">
        <v>57.276949999999999</v>
      </c>
      <c r="H47" s="510">
        <v>35.826520000000002</v>
      </c>
      <c r="I47" s="511">
        <v>4.2105155969208603</v>
      </c>
      <c r="J47" s="511">
        <v>8.4528535729301826</v>
      </c>
      <c r="K47" s="511">
        <v>5.2872285899939628</v>
      </c>
      <c r="L47" s="512">
        <v>3</v>
      </c>
      <c r="M47" s="513" t="s">
        <v>491</v>
      </c>
    </row>
    <row r="48" spans="1:13" ht="41.6" thickBot="1" x14ac:dyDescent="0.3">
      <c r="A48" s="579" t="s">
        <v>4691</v>
      </c>
      <c r="B48" s="579" t="s">
        <v>2132</v>
      </c>
      <c r="C48" s="575" t="s">
        <v>2133</v>
      </c>
      <c r="D48" s="574" t="s">
        <v>2134</v>
      </c>
      <c r="E48" s="508">
        <v>116.4717</v>
      </c>
      <c r="F48" s="509">
        <v>155.35290000000001</v>
      </c>
      <c r="G48" s="510">
        <v>221.25540000000001</v>
      </c>
      <c r="H48" s="510">
        <v>248.7784</v>
      </c>
      <c r="I48" s="511">
        <v>1.3338252983342735</v>
      </c>
      <c r="J48" s="511">
        <v>1.8996494427401678</v>
      </c>
      <c r="K48" s="511">
        <v>2.1359557729474199</v>
      </c>
      <c r="L48" s="512">
        <v>1</v>
      </c>
      <c r="M48" s="513" t="s">
        <v>775</v>
      </c>
    </row>
    <row r="49" spans="1:13" ht="10.75" thickBot="1" x14ac:dyDescent="0.3">
      <c r="A49" s="579" t="s">
        <v>3721</v>
      </c>
      <c r="B49" s="579"/>
      <c r="C49" s="575"/>
      <c r="D49" s="574"/>
      <c r="E49" s="508">
        <v>6.608282</v>
      </c>
      <c r="F49" s="509">
        <v>9.9972490000000001</v>
      </c>
      <c r="G49" s="510">
        <v>13.57269</v>
      </c>
      <c r="H49" s="510">
        <v>14.54987</v>
      </c>
      <c r="I49" s="511">
        <v>1.5128363166099752</v>
      </c>
      <c r="J49" s="511">
        <v>2.0538908599844863</v>
      </c>
      <c r="K49" s="511">
        <v>2.2017628787633456</v>
      </c>
      <c r="L49" s="512">
        <v>2</v>
      </c>
      <c r="M49" s="513" t="s">
        <v>491</v>
      </c>
    </row>
    <row r="50" spans="1:13" ht="21" thickBot="1" x14ac:dyDescent="0.3">
      <c r="A50" s="579" t="s">
        <v>3722</v>
      </c>
      <c r="B50" s="579"/>
      <c r="C50" s="575" t="s">
        <v>709</v>
      </c>
      <c r="D50" s="574" t="s">
        <v>3662</v>
      </c>
      <c r="E50" s="508">
        <v>14.440950000000001</v>
      </c>
      <c r="F50" s="509">
        <v>31.037659999999999</v>
      </c>
      <c r="G50" s="510">
        <v>35.763190000000002</v>
      </c>
      <c r="H50" s="510">
        <v>17.504809999999999</v>
      </c>
      <c r="I50" s="511">
        <v>2.1492810376048666</v>
      </c>
      <c r="J50" s="511">
        <v>2.476512279316804</v>
      </c>
      <c r="K50" s="511">
        <v>1.2121647121553636</v>
      </c>
      <c r="L50" s="512">
        <v>2</v>
      </c>
      <c r="M50" s="513" t="s">
        <v>491</v>
      </c>
    </row>
    <row r="51" spans="1:13" ht="41.6" thickBot="1" x14ac:dyDescent="0.3">
      <c r="A51" s="579" t="s">
        <v>4692</v>
      </c>
      <c r="B51" s="579" t="s">
        <v>2135</v>
      </c>
      <c r="C51" s="575" t="s">
        <v>2136</v>
      </c>
      <c r="D51" s="574" t="s">
        <v>2137</v>
      </c>
      <c r="E51" s="508">
        <v>126.3993</v>
      </c>
      <c r="F51" s="509">
        <v>134.6644</v>
      </c>
      <c r="G51" s="510">
        <v>280.12290000000002</v>
      </c>
      <c r="H51" s="510">
        <v>100.97580000000001</v>
      </c>
      <c r="I51" s="511">
        <v>1.0653888114886712</v>
      </c>
      <c r="J51" s="511">
        <v>2.2161744566623391</v>
      </c>
      <c r="K51" s="511">
        <v>0.79886360130158951</v>
      </c>
      <c r="L51" s="512">
        <v>1</v>
      </c>
      <c r="M51" s="513" t="s">
        <v>775</v>
      </c>
    </row>
    <row r="52" spans="1:13" ht="10.75" thickBot="1" x14ac:dyDescent="0.3">
      <c r="A52" s="579" t="s">
        <v>5165</v>
      </c>
      <c r="B52" s="579"/>
      <c r="C52" s="575"/>
      <c r="D52" s="574"/>
      <c r="E52" s="508">
        <v>14.14941</v>
      </c>
      <c r="F52" s="509">
        <v>19.347709999999999</v>
      </c>
      <c r="G52" s="510">
        <v>51.854309999999998</v>
      </c>
      <c r="H52" s="510">
        <v>20.57329</v>
      </c>
      <c r="I52" s="511">
        <v>1.3673863433174953</v>
      </c>
      <c r="J52" s="511">
        <v>3.6647683542988716</v>
      </c>
      <c r="K52" s="511">
        <v>1.4540033824731915</v>
      </c>
      <c r="L52" s="512">
        <v>1</v>
      </c>
      <c r="M52" s="513" t="s">
        <v>491</v>
      </c>
    </row>
    <row r="53" spans="1:13" ht="10.75" thickBot="1" x14ac:dyDescent="0.3">
      <c r="A53" s="579" t="s">
        <v>5554</v>
      </c>
      <c r="B53" s="579"/>
      <c r="C53" s="575"/>
      <c r="D53" s="574"/>
      <c r="E53" s="508">
        <v>11.91926</v>
      </c>
      <c r="F53" s="509">
        <v>28.807040000000001</v>
      </c>
      <c r="G53" s="510">
        <v>24.617940000000001</v>
      </c>
      <c r="H53" s="510">
        <v>24.727060000000002</v>
      </c>
      <c r="I53" s="511">
        <v>2.4168480258002596</v>
      </c>
      <c r="J53" s="511">
        <v>2.0653916434409521</v>
      </c>
      <c r="K53" s="511">
        <v>2.0745465742000766</v>
      </c>
      <c r="L53" s="512">
        <v>3</v>
      </c>
      <c r="M53" s="513" t="s">
        <v>775</v>
      </c>
    </row>
    <row r="54" spans="1:13" s="494" customFormat="1" ht="21" thickBot="1" x14ac:dyDescent="0.3">
      <c r="A54" s="580" t="s">
        <v>4693</v>
      </c>
      <c r="B54" s="580" t="s">
        <v>2138</v>
      </c>
      <c r="C54" s="584" t="s">
        <v>2139</v>
      </c>
      <c r="D54" s="619" t="s">
        <v>2140</v>
      </c>
      <c r="E54" s="514">
        <v>12.43116</v>
      </c>
      <c r="F54" s="509">
        <v>25.61505</v>
      </c>
      <c r="G54" s="515">
        <v>24.054729999999999</v>
      </c>
      <c r="H54" s="515">
        <v>18.82302</v>
      </c>
      <c r="I54" s="516">
        <v>2.0605518712654329</v>
      </c>
      <c r="J54" s="516">
        <v>1.9350350248890691</v>
      </c>
      <c r="K54" s="516">
        <v>1.5141804948210786</v>
      </c>
      <c r="L54" s="517">
        <v>1</v>
      </c>
      <c r="M54" s="518" t="s">
        <v>775</v>
      </c>
    </row>
    <row r="55" spans="1:13" ht="10.75" thickBot="1" x14ac:dyDescent="0.3">
      <c r="A55" s="579" t="s">
        <v>3725</v>
      </c>
      <c r="B55" s="579" t="s">
        <v>812</v>
      </c>
      <c r="C55" s="575"/>
      <c r="D55" s="574"/>
      <c r="E55" s="508">
        <v>29.446680000000001</v>
      </c>
      <c r="F55" s="509">
        <v>60.992069999999998</v>
      </c>
      <c r="G55" s="510">
        <v>112.5996</v>
      </c>
      <c r="H55" s="510">
        <v>77.052989999999994</v>
      </c>
      <c r="I55" s="511">
        <v>2.0712715321387671</v>
      </c>
      <c r="J55" s="511">
        <v>3.823847034708157</v>
      </c>
      <c r="K55" s="511">
        <v>2.6166953286414629</v>
      </c>
      <c r="L55" s="512">
        <v>3</v>
      </c>
      <c r="M55" s="513" t="s">
        <v>491</v>
      </c>
    </row>
    <row r="56" spans="1:13" ht="31.3" thickBot="1" x14ac:dyDescent="0.3">
      <c r="A56" s="579" t="s">
        <v>4694</v>
      </c>
      <c r="B56" s="579" t="s">
        <v>2141</v>
      </c>
      <c r="C56" s="575" t="s">
        <v>2142</v>
      </c>
      <c r="D56" s="574" t="s">
        <v>2143</v>
      </c>
      <c r="E56" s="508">
        <v>115.91849999999999</v>
      </c>
      <c r="F56" s="509">
        <v>99.241739999999993</v>
      </c>
      <c r="G56" s="510">
        <v>128.7004</v>
      </c>
      <c r="H56" s="510">
        <v>265.48439999999999</v>
      </c>
      <c r="I56" s="511">
        <v>0.85613374914271667</v>
      </c>
      <c r="J56" s="511">
        <v>1.1102662646600845</v>
      </c>
      <c r="K56" s="511">
        <v>2.290267731207702</v>
      </c>
      <c r="L56" s="512">
        <v>1</v>
      </c>
      <c r="M56" s="513" t="s">
        <v>775</v>
      </c>
    </row>
    <row r="57" spans="1:13" ht="10.75" thickBot="1" x14ac:dyDescent="0.3">
      <c r="A57" s="579" t="s">
        <v>4695</v>
      </c>
      <c r="B57" s="579"/>
      <c r="C57" s="575"/>
      <c r="D57" s="574"/>
      <c r="E57" s="508">
        <v>5.0894630000000003</v>
      </c>
      <c r="F57" s="509">
        <v>12.424899999999999</v>
      </c>
      <c r="G57" s="510">
        <v>15.650679999999999</v>
      </c>
      <c r="H57" s="510">
        <v>13.328889999999999</v>
      </c>
      <c r="I57" s="511">
        <v>2.4412988167906904</v>
      </c>
      <c r="J57" s="511">
        <v>3.0751142114600301</v>
      </c>
      <c r="K57" s="511">
        <v>2.6189187346484291</v>
      </c>
      <c r="L57" s="512">
        <v>3</v>
      </c>
      <c r="M57" s="513" t="s">
        <v>775</v>
      </c>
    </row>
    <row r="58" spans="1:13" s="494" customFormat="1" ht="10.75" thickBot="1" x14ac:dyDescent="0.3">
      <c r="A58" s="580" t="s">
        <v>3727</v>
      </c>
      <c r="B58" s="580"/>
      <c r="C58" s="584" t="s">
        <v>813</v>
      </c>
      <c r="D58" s="619"/>
      <c r="E58" s="514">
        <v>145.32919999999999</v>
      </c>
      <c r="F58" s="509">
        <v>542.08950000000004</v>
      </c>
      <c r="G58" s="515">
        <v>742.84709999999995</v>
      </c>
      <c r="H58" s="515">
        <v>534.33889999999997</v>
      </c>
      <c r="I58" s="516">
        <v>3.7300797086889634</v>
      </c>
      <c r="J58" s="516">
        <v>5.1114786292087206</v>
      </c>
      <c r="K58" s="516">
        <v>3.6767483754125116</v>
      </c>
      <c r="L58" s="517">
        <v>3</v>
      </c>
      <c r="M58" s="518" t="s">
        <v>491</v>
      </c>
    </row>
    <row r="59" spans="1:13" ht="10.75" thickBot="1" x14ac:dyDescent="0.3">
      <c r="A59" s="579" t="s">
        <v>3729</v>
      </c>
      <c r="B59" s="579"/>
      <c r="C59" s="575"/>
      <c r="D59" s="574"/>
      <c r="E59" s="508">
        <v>14.10608</v>
      </c>
      <c r="F59" s="509">
        <v>16.310179999999999</v>
      </c>
      <c r="G59" s="510">
        <v>44.078789999999998</v>
      </c>
      <c r="H59" s="510">
        <v>44.754440000000002</v>
      </c>
      <c r="I59" s="511">
        <v>1.1562517722854257</v>
      </c>
      <c r="J59" s="511">
        <v>3.1248078842598366</v>
      </c>
      <c r="K59" s="511">
        <v>3.1727056701791003</v>
      </c>
      <c r="L59" s="512">
        <v>2</v>
      </c>
      <c r="M59" s="513" t="s">
        <v>491</v>
      </c>
    </row>
    <row r="60" spans="1:13" ht="10.75" thickBot="1" x14ac:dyDescent="0.3">
      <c r="A60" s="579" t="s">
        <v>3731</v>
      </c>
      <c r="B60" s="579" t="s">
        <v>2144</v>
      </c>
      <c r="C60" s="575" t="s">
        <v>817</v>
      </c>
      <c r="D60" s="574"/>
      <c r="E60" s="508">
        <v>30.303339999999999</v>
      </c>
      <c r="F60" s="509">
        <v>57.955939999999998</v>
      </c>
      <c r="G60" s="510">
        <v>144.84299999999999</v>
      </c>
      <c r="H60" s="510">
        <v>77.723789999999994</v>
      </c>
      <c r="I60" s="511">
        <v>1.9125264739794359</v>
      </c>
      <c r="J60" s="511">
        <v>4.7797701507490595</v>
      </c>
      <c r="K60" s="511">
        <v>2.5648588571424797</v>
      </c>
      <c r="L60" s="512">
        <v>2</v>
      </c>
      <c r="M60" s="513" t="s">
        <v>491</v>
      </c>
    </row>
    <row r="61" spans="1:13" ht="10.75" thickBot="1" x14ac:dyDescent="0.3">
      <c r="A61" s="579" t="s">
        <v>5555</v>
      </c>
      <c r="B61" s="579"/>
      <c r="C61" s="575"/>
      <c r="D61" s="574"/>
      <c r="E61" s="508">
        <v>11.535679999999999</v>
      </c>
      <c r="F61" s="509">
        <v>30.569109999999998</v>
      </c>
      <c r="G61" s="510">
        <v>21.690709999999999</v>
      </c>
      <c r="H61" s="510">
        <v>20.923459999999999</v>
      </c>
      <c r="I61" s="511">
        <v>2.6499616840966462</v>
      </c>
      <c r="J61" s="511">
        <v>1.8803148145579629</v>
      </c>
      <c r="K61" s="511">
        <v>1.813803780964798</v>
      </c>
      <c r="L61" s="512">
        <v>1</v>
      </c>
      <c r="M61" s="513" t="s">
        <v>775</v>
      </c>
    </row>
    <row r="62" spans="1:13" ht="10.75" thickBot="1" x14ac:dyDescent="0.3">
      <c r="A62" s="579" t="s">
        <v>5556</v>
      </c>
      <c r="B62" s="579"/>
      <c r="C62" s="575"/>
      <c r="D62" s="574"/>
      <c r="E62" s="508">
        <v>5.4432960000000001</v>
      </c>
      <c r="F62" s="509">
        <v>11.03687</v>
      </c>
      <c r="G62" s="510">
        <v>8.3839869999999994</v>
      </c>
      <c r="H62" s="510">
        <v>6.1811720000000001</v>
      </c>
      <c r="I62" s="511">
        <v>2.0276079052103726</v>
      </c>
      <c r="J62" s="511">
        <v>1.5402408761162354</v>
      </c>
      <c r="K62" s="511">
        <v>1.1355568390916091</v>
      </c>
      <c r="L62" s="512">
        <v>1</v>
      </c>
      <c r="M62" s="513" t="s">
        <v>775</v>
      </c>
    </row>
    <row r="63" spans="1:13" ht="10.75" thickBot="1" x14ac:dyDescent="0.3">
      <c r="A63" s="579" t="s">
        <v>3734</v>
      </c>
      <c r="B63" s="579"/>
      <c r="C63" s="575"/>
      <c r="D63" s="574"/>
      <c r="E63" s="508">
        <v>35.170819999999999</v>
      </c>
      <c r="F63" s="509">
        <v>56.284570000000002</v>
      </c>
      <c r="G63" s="510">
        <v>73.264840000000007</v>
      </c>
      <c r="H63" s="510">
        <v>51.696280000000002</v>
      </c>
      <c r="I63" s="511">
        <v>1.6003200948968492</v>
      </c>
      <c r="J63" s="511">
        <v>2.0831143544563364</v>
      </c>
      <c r="K63" s="511">
        <v>1.469862801037906</v>
      </c>
      <c r="L63" s="512">
        <v>1</v>
      </c>
      <c r="M63" s="513" t="s">
        <v>491</v>
      </c>
    </row>
    <row r="64" spans="1:13" s="494" customFormat="1" ht="21" thickBot="1" x14ac:dyDescent="0.3">
      <c r="A64" s="580" t="s">
        <v>388</v>
      </c>
      <c r="B64" s="580" t="s">
        <v>263</v>
      </c>
      <c r="C64" s="584" t="s">
        <v>264</v>
      </c>
      <c r="D64" s="619" t="s">
        <v>823</v>
      </c>
      <c r="E64" s="514">
        <v>12.64775</v>
      </c>
      <c r="F64" s="509">
        <v>20.946159999999999</v>
      </c>
      <c r="G64" s="515">
        <v>39.346809999999998</v>
      </c>
      <c r="H64" s="515">
        <v>27.707350000000002</v>
      </c>
      <c r="I64" s="516">
        <v>1.6561174912533849</v>
      </c>
      <c r="J64" s="516">
        <v>3.1109730979818542</v>
      </c>
      <c r="K64" s="516">
        <v>2.1906939969559804</v>
      </c>
      <c r="L64" s="517">
        <v>2</v>
      </c>
      <c r="M64" s="518" t="s">
        <v>491</v>
      </c>
    </row>
    <row r="65" spans="1:13" ht="10.75" thickBot="1" x14ac:dyDescent="0.3">
      <c r="A65" s="579" t="s">
        <v>5557</v>
      </c>
      <c r="B65" s="579"/>
      <c r="C65" s="575" t="s">
        <v>2032</v>
      </c>
      <c r="D65" s="574"/>
      <c r="E65" s="508">
        <v>25.549309999999998</v>
      </c>
      <c r="F65" s="509">
        <v>70.223389999999995</v>
      </c>
      <c r="G65" s="510">
        <v>45.592030000000001</v>
      </c>
      <c r="H65" s="510">
        <v>35.301020000000001</v>
      </c>
      <c r="I65" s="511">
        <v>2.7485435027403873</v>
      </c>
      <c r="J65" s="511">
        <v>1.7844720659775157</v>
      </c>
      <c r="K65" s="511">
        <v>1.3816819319191009</v>
      </c>
      <c r="L65" s="512">
        <v>1</v>
      </c>
      <c r="M65" s="513" t="s">
        <v>775</v>
      </c>
    </row>
    <row r="66" spans="1:13" ht="10.75" thickBot="1" x14ac:dyDescent="0.3">
      <c r="A66" s="579" t="s">
        <v>4696</v>
      </c>
      <c r="B66" s="579"/>
      <c r="C66" s="575"/>
      <c r="D66" s="574"/>
      <c r="E66" s="508">
        <v>14.824149999999999</v>
      </c>
      <c r="F66" s="509">
        <v>17.024660000000001</v>
      </c>
      <c r="G66" s="510">
        <v>30.614660000000001</v>
      </c>
      <c r="H66" s="510">
        <v>19.336849999999998</v>
      </c>
      <c r="I66" s="511">
        <v>1.1484408886850175</v>
      </c>
      <c r="J66" s="511">
        <v>2.0651882232708116</v>
      </c>
      <c r="K66" s="511">
        <v>1.3044154302270281</v>
      </c>
      <c r="L66" s="512">
        <v>1</v>
      </c>
      <c r="M66" s="513" t="s">
        <v>775</v>
      </c>
    </row>
    <row r="67" spans="1:13" ht="10.75" thickBot="1" x14ac:dyDescent="0.3">
      <c r="A67" s="579" t="s">
        <v>5558</v>
      </c>
      <c r="B67" s="579"/>
      <c r="C67" s="575"/>
      <c r="D67" s="574"/>
      <c r="E67" s="508">
        <v>3.70736</v>
      </c>
      <c r="F67" s="509">
        <v>9.5440450000000006</v>
      </c>
      <c r="G67" s="510">
        <v>7.8176199999999998</v>
      </c>
      <c r="H67" s="510">
        <v>7.716901</v>
      </c>
      <c r="I67" s="511">
        <v>2.5743507509386734</v>
      </c>
      <c r="J67" s="511">
        <v>2.1086757153338223</v>
      </c>
      <c r="K67" s="511">
        <v>2.0815084049026802</v>
      </c>
      <c r="L67" s="512">
        <v>1</v>
      </c>
      <c r="M67" s="513" t="s">
        <v>775</v>
      </c>
    </row>
    <row r="68" spans="1:13" ht="10.75" thickBot="1" x14ac:dyDescent="0.3">
      <c r="A68" s="579" t="s">
        <v>4697</v>
      </c>
      <c r="B68" s="579"/>
      <c r="C68" s="575"/>
      <c r="D68" s="574"/>
      <c r="E68" s="508">
        <v>7.5717800000000004</v>
      </c>
      <c r="F68" s="509">
        <v>16.256080000000001</v>
      </c>
      <c r="G68" s="510">
        <v>15.015700000000001</v>
      </c>
      <c r="H68" s="510">
        <v>17.960190000000001</v>
      </c>
      <c r="I68" s="511">
        <v>2.1469297840137984</v>
      </c>
      <c r="J68" s="511">
        <v>1.9831136139718797</v>
      </c>
      <c r="K68" s="511">
        <v>2.3719904698763039</v>
      </c>
      <c r="L68" s="512">
        <v>2</v>
      </c>
      <c r="M68" s="513" t="s">
        <v>775</v>
      </c>
    </row>
    <row r="69" spans="1:13" ht="10.75" thickBot="1" x14ac:dyDescent="0.3">
      <c r="A69" s="579" t="s">
        <v>3737</v>
      </c>
      <c r="B69" s="579"/>
      <c r="C69" s="575"/>
      <c r="D69" s="574"/>
      <c r="E69" s="508">
        <v>37.948869999999999</v>
      </c>
      <c r="F69" s="509">
        <v>70.968360000000004</v>
      </c>
      <c r="G69" s="510">
        <v>112.38460000000001</v>
      </c>
      <c r="H69" s="510">
        <v>44.38158</v>
      </c>
      <c r="I69" s="511">
        <v>1.8701046961345622</v>
      </c>
      <c r="J69" s="511">
        <v>2.9614742151742597</v>
      </c>
      <c r="K69" s="511">
        <v>1.1695099221663254</v>
      </c>
      <c r="L69" s="512">
        <v>1</v>
      </c>
      <c r="M69" s="513" t="s">
        <v>491</v>
      </c>
    </row>
    <row r="70" spans="1:13" ht="10.75" thickBot="1" x14ac:dyDescent="0.3">
      <c r="A70" s="579" t="s">
        <v>4698</v>
      </c>
      <c r="B70" s="579" t="s">
        <v>2145</v>
      </c>
      <c r="C70" s="575" t="s">
        <v>2146</v>
      </c>
      <c r="D70" s="574"/>
      <c r="E70" s="508">
        <v>24.08098</v>
      </c>
      <c r="F70" s="509">
        <v>30.39725</v>
      </c>
      <c r="G70" s="510">
        <v>51.34722</v>
      </c>
      <c r="H70" s="510">
        <v>17.784970000000001</v>
      </c>
      <c r="I70" s="511">
        <v>1.2622928967176585</v>
      </c>
      <c r="J70" s="511">
        <v>2.1322728560050295</v>
      </c>
      <c r="K70" s="511">
        <v>0.738548431168499</v>
      </c>
      <c r="L70" s="512">
        <v>1</v>
      </c>
      <c r="M70" s="513" t="s">
        <v>775</v>
      </c>
    </row>
    <row r="71" spans="1:13" ht="10.75" thickBot="1" x14ac:dyDescent="0.3">
      <c r="A71" s="579" t="s">
        <v>4699</v>
      </c>
      <c r="B71" s="579"/>
      <c r="C71" s="575"/>
      <c r="D71" s="574"/>
      <c r="E71" s="508">
        <v>87.423060000000007</v>
      </c>
      <c r="F71" s="509">
        <v>154.6806</v>
      </c>
      <c r="G71" s="510">
        <v>240.0367</v>
      </c>
      <c r="H71" s="510">
        <v>183.33750000000001</v>
      </c>
      <c r="I71" s="511">
        <v>1.7693340864527047</v>
      </c>
      <c r="J71" s="511">
        <v>2.7456908966581586</v>
      </c>
      <c r="K71" s="511">
        <v>2.0971297504342674</v>
      </c>
      <c r="L71" s="512">
        <v>2</v>
      </c>
      <c r="M71" s="513" t="s">
        <v>775</v>
      </c>
    </row>
    <row r="72" spans="1:13" ht="21" thickBot="1" x14ac:dyDescent="0.3">
      <c r="A72" s="579" t="s">
        <v>5559</v>
      </c>
      <c r="B72" s="579" t="s">
        <v>2147</v>
      </c>
      <c r="C72" s="575" t="s">
        <v>2148</v>
      </c>
      <c r="D72" s="574" t="s">
        <v>2149</v>
      </c>
      <c r="E72" s="508">
        <v>13.620480000000001</v>
      </c>
      <c r="F72" s="509">
        <v>24.158609999999999</v>
      </c>
      <c r="G72" s="510">
        <v>27.612030000000001</v>
      </c>
      <c r="H72" s="510">
        <v>19.632000000000001</v>
      </c>
      <c r="I72" s="511">
        <v>1.7736974027347052</v>
      </c>
      <c r="J72" s="511">
        <v>2.02724353326755</v>
      </c>
      <c r="K72" s="511">
        <v>1.4413588948407106</v>
      </c>
      <c r="L72" s="512">
        <v>1</v>
      </c>
      <c r="M72" s="513" t="s">
        <v>775</v>
      </c>
    </row>
    <row r="73" spans="1:13" s="494" customFormat="1" ht="31.3" thickBot="1" x14ac:dyDescent="0.3">
      <c r="A73" s="580" t="s">
        <v>36</v>
      </c>
      <c r="B73" s="580" t="s">
        <v>2150</v>
      </c>
      <c r="C73" s="584" t="s">
        <v>38</v>
      </c>
      <c r="D73" s="619" t="s">
        <v>824</v>
      </c>
      <c r="E73" s="514">
        <v>88.967969999999994</v>
      </c>
      <c r="F73" s="509">
        <v>180.10220000000001</v>
      </c>
      <c r="G73" s="515">
        <v>328.38499999999999</v>
      </c>
      <c r="H73" s="515">
        <v>217.56549999999999</v>
      </c>
      <c r="I73" s="516">
        <v>2.0243487628187991</v>
      </c>
      <c r="J73" s="516">
        <v>3.6910474634860164</v>
      </c>
      <c r="K73" s="516">
        <v>2.4454362620615036</v>
      </c>
      <c r="L73" s="517">
        <v>3</v>
      </c>
      <c r="M73" s="518" t="s">
        <v>491</v>
      </c>
    </row>
    <row r="74" spans="1:13" ht="10.75" thickBot="1" x14ac:dyDescent="0.3">
      <c r="A74" s="579" t="s">
        <v>5560</v>
      </c>
      <c r="B74" s="579"/>
      <c r="C74" s="575"/>
      <c r="D74" s="574"/>
      <c r="E74" s="508">
        <v>17.77712</v>
      </c>
      <c r="F74" s="509">
        <v>36.60219</v>
      </c>
      <c r="G74" s="510">
        <v>31.672740000000001</v>
      </c>
      <c r="H74" s="510">
        <v>24.309370000000001</v>
      </c>
      <c r="I74" s="511">
        <v>2.0589493686266391</v>
      </c>
      <c r="J74" s="511">
        <v>1.7816575463292141</v>
      </c>
      <c r="K74" s="511">
        <v>1.3674526582483553</v>
      </c>
      <c r="L74" s="512">
        <v>1</v>
      </c>
      <c r="M74" s="513" t="s">
        <v>775</v>
      </c>
    </row>
    <row r="75" spans="1:13" ht="21" thickBot="1" x14ac:dyDescent="0.3">
      <c r="A75" s="579" t="s">
        <v>3739</v>
      </c>
      <c r="B75" s="579" t="s">
        <v>825</v>
      </c>
      <c r="C75" s="575" t="s">
        <v>826</v>
      </c>
      <c r="D75" s="574" t="s">
        <v>827</v>
      </c>
      <c r="E75" s="508">
        <v>89.655190000000005</v>
      </c>
      <c r="F75" s="509">
        <v>122.107</v>
      </c>
      <c r="G75" s="510">
        <v>184.48400000000001</v>
      </c>
      <c r="H75" s="510">
        <v>342.73200000000003</v>
      </c>
      <c r="I75" s="511">
        <v>1.3619624251535243</v>
      </c>
      <c r="J75" s="511">
        <v>2.0577057502192568</v>
      </c>
      <c r="K75" s="511">
        <v>3.8227792501471471</v>
      </c>
      <c r="L75" s="512">
        <v>2</v>
      </c>
      <c r="M75" s="513" t="s">
        <v>491</v>
      </c>
    </row>
    <row r="76" spans="1:13" ht="10.75" thickBot="1" x14ac:dyDescent="0.3">
      <c r="A76" s="579" t="s">
        <v>5561</v>
      </c>
      <c r="B76" s="579"/>
      <c r="C76" s="575"/>
      <c r="D76" s="574"/>
      <c r="E76" s="508">
        <v>11.462590000000001</v>
      </c>
      <c r="F76" s="509">
        <v>16.22326</v>
      </c>
      <c r="G76" s="510">
        <v>23.659089999999999</v>
      </c>
      <c r="H76" s="510">
        <v>23.628270000000001</v>
      </c>
      <c r="I76" s="511">
        <v>1.4153223660621204</v>
      </c>
      <c r="J76" s="511">
        <v>2.0640265419944357</v>
      </c>
      <c r="K76" s="511">
        <v>2.0613377953848127</v>
      </c>
      <c r="L76" s="512">
        <v>2</v>
      </c>
      <c r="M76" s="513" t="s">
        <v>775</v>
      </c>
    </row>
    <row r="77" spans="1:13" ht="10.75" thickBot="1" x14ac:dyDescent="0.3">
      <c r="A77" s="579" t="s">
        <v>4700</v>
      </c>
      <c r="B77" s="579"/>
      <c r="C77" s="575"/>
      <c r="D77" s="574"/>
      <c r="E77" s="508">
        <v>4.2014849999999999</v>
      </c>
      <c r="F77" s="509">
        <v>8.6721369999999993</v>
      </c>
      <c r="G77" s="510">
        <v>26.870249999999999</v>
      </c>
      <c r="H77" s="510">
        <v>18.59009</v>
      </c>
      <c r="I77" s="511">
        <v>2.0640647294944525</v>
      </c>
      <c r="J77" s="511">
        <v>6.3954173345852716</v>
      </c>
      <c r="K77" s="511">
        <v>4.4246474758329493</v>
      </c>
      <c r="L77" s="512">
        <v>1</v>
      </c>
      <c r="M77" s="513" t="s">
        <v>775</v>
      </c>
    </row>
    <row r="78" spans="1:13" ht="10.75" thickBot="1" x14ac:dyDescent="0.3">
      <c r="A78" s="579" t="s">
        <v>4701</v>
      </c>
      <c r="B78" s="579"/>
      <c r="C78" s="575"/>
      <c r="D78" s="574"/>
      <c r="E78" s="508">
        <v>4.4953580000000004</v>
      </c>
      <c r="F78" s="509">
        <v>9.9808009999999996</v>
      </c>
      <c r="G78" s="510">
        <v>15.86778</v>
      </c>
      <c r="H78" s="510">
        <v>6.969576</v>
      </c>
      <c r="I78" s="511">
        <v>2.2202460849614201</v>
      </c>
      <c r="J78" s="511">
        <v>3.5298145331250588</v>
      </c>
      <c r="K78" s="511">
        <v>1.5503939841943621</v>
      </c>
      <c r="L78" s="512">
        <v>1</v>
      </c>
      <c r="M78" s="513" t="s">
        <v>775</v>
      </c>
    </row>
    <row r="79" spans="1:13" ht="62.15" thickBot="1" x14ac:dyDescent="0.3">
      <c r="A79" s="579" t="s">
        <v>4702</v>
      </c>
      <c r="B79" s="579" t="s">
        <v>2151</v>
      </c>
      <c r="C79" s="575" t="s">
        <v>2152</v>
      </c>
      <c r="D79" s="574" t="s">
        <v>2153</v>
      </c>
      <c r="E79" s="508">
        <v>5.6743389999999998</v>
      </c>
      <c r="F79" s="509">
        <v>9.8462720000000008</v>
      </c>
      <c r="G79" s="510">
        <v>6.1231850000000003</v>
      </c>
      <c r="H79" s="510">
        <v>13.00389</v>
      </c>
      <c r="I79" s="511">
        <v>1.7352280151044908</v>
      </c>
      <c r="J79" s="511">
        <v>1.0791010195196304</v>
      </c>
      <c r="K79" s="511">
        <v>2.2917012889078361</v>
      </c>
      <c r="L79" s="512">
        <v>1</v>
      </c>
      <c r="M79" s="513" t="s">
        <v>775</v>
      </c>
    </row>
    <row r="80" spans="1:13" ht="31.3" thickBot="1" x14ac:dyDescent="0.3">
      <c r="A80" s="579" t="s">
        <v>3741</v>
      </c>
      <c r="B80" s="579" t="s">
        <v>828</v>
      </c>
      <c r="C80" s="575" t="s">
        <v>829</v>
      </c>
      <c r="D80" s="574" t="s">
        <v>830</v>
      </c>
      <c r="E80" s="508">
        <v>27.512920000000001</v>
      </c>
      <c r="F80" s="509">
        <v>40.093859999999999</v>
      </c>
      <c r="G80" s="510">
        <v>55.469560000000001</v>
      </c>
      <c r="H80" s="510">
        <v>36.532519999999998</v>
      </c>
      <c r="I80" s="511">
        <v>1.4572738916843431</v>
      </c>
      <c r="J80" s="511">
        <v>2.0161276956426288</v>
      </c>
      <c r="K80" s="511">
        <v>1.3278314333774821</v>
      </c>
      <c r="L80" s="512">
        <v>1</v>
      </c>
      <c r="M80" s="513" t="s">
        <v>491</v>
      </c>
    </row>
    <row r="81" spans="1:13" ht="10.75" thickBot="1" x14ac:dyDescent="0.3">
      <c r="A81" s="579" t="s">
        <v>4703</v>
      </c>
      <c r="B81" s="579"/>
      <c r="C81" s="575"/>
      <c r="D81" s="574"/>
      <c r="E81" s="508">
        <v>20.617170000000002</v>
      </c>
      <c r="F81" s="509">
        <v>46.65916</v>
      </c>
      <c r="G81" s="510">
        <v>37.959690000000002</v>
      </c>
      <c r="H81" s="510">
        <v>27.025880000000001</v>
      </c>
      <c r="I81" s="511">
        <v>2.2631214662342116</v>
      </c>
      <c r="J81" s="511">
        <v>1.8411687928071603</v>
      </c>
      <c r="K81" s="511">
        <v>1.3108433407688833</v>
      </c>
      <c r="L81" s="512">
        <v>1</v>
      </c>
      <c r="M81" s="513" t="s">
        <v>775</v>
      </c>
    </row>
    <row r="82" spans="1:13" ht="10.75" thickBot="1" x14ac:dyDescent="0.3">
      <c r="A82" s="579" t="s">
        <v>5170</v>
      </c>
      <c r="B82" s="579"/>
      <c r="C82" s="575"/>
      <c r="D82" s="574"/>
      <c r="E82" s="508">
        <v>13.547230000000001</v>
      </c>
      <c r="F82" s="509">
        <v>29.768560000000001</v>
      </c>
      <c r="G82" s="510">
        <v>27.913689999999999</v>
      </c>
      <c r="H82" s="510">
        <v>16.853999999999999</v>
      </c>
      <c r="I82" s="511">
        <v>2.1973909057423548</v>
      </c>
      <c r="J82" s="511">
        <v>2.0604721407992628</v>
      </c>
      <c r="K82" s="511">
        <v>1.2440919656638294</v>
      </c>
      <c r="L82" s="512">
        <v>2</v>
      </c>
      <c r="M82" s="513" t="s">
        <v>491</v>
      </c>
    </row>
    <row r="83" spans="1:13" ht="10.75" thickBot="1" x14ac:dyDescent="0.3">
      <c r="A83" s="579" t="s">
        <v>4704</v>
      </c>
      <c r="B83" s="579"/>
      <c r="C83" s="575" t="s">
        <v>2154</v>
      </c>
      <c r="D83" s="574"/>
      <c r="E83" s="508">
        <v>5.0744749999999996</v>
      </c>
      <c r="F83" s="509">
        <v>10.55425</v>
      </c>
      <c r="G83" s="510">
        <v>11.48338</v>
      </c>
      <c r="H83" s="510">
        <v>9.5119930000000004</v>
      </c>
      <c r="I83" s="511">
        <v>2.0798703314135945</v>
      </c>
      <c r="J83" s="511">
        <v>2.2629690756186602</v>
      </c>
      <c r="K83" s="511">
        <v>1.8744782465181129</v>
      </c>
      <c r="L83" s="512">
        <v>2</v>
      </c>
      <c r="M83" s="513" t="s">
        <v>775</v>
      </c>
    </row>
    <row r="84" spans="1:13" ht="10.75" thickBot="1" x14ac:dyDescent="0.3">
      <c r="A84" s="579" t="s">
        <v>5562</v>
      </c>
      <c r="B84" s="579"/>
      <c r="C84" s="575"/>
      <c r="D84" s="574"/>
      <c r="E84" s="508">
        <v>6.8321959999999997</v>
      </c>
      <c r="F84" s="509">
        <v>7.7235050000000003</v>
      </c>
      <c r="G84" s="510">
        <v>16.918369999999999</v>
      </c>
      <c r="H84" s="510">
        <v>12.79551</v>
      </c>
      <c r="I84" s="511">
        <v>1.1304571765798288</v>
      </c>
      <c r="J84" s="511">
        <v>2.4762711725483286</v>
      </c>
      <c r="K84" s="511">
        <v>1.8728253697639823</v>
      </c>
      <c r="L84" s="512">
        <v>1</v>
      </c>
      <c r="M84" s="513" t="s">
        <v>775</v>
      </c>
    </row>
    <row r="85" spans="1:13" ht="10.75" thickBot="1" x14ac:dyDescent="0.3">
      <c r="A85" s="579" t="s">
        <v>3743</v>
      </c>
      <c r="B85" s="579"/>
      <c r="C85" s="575"/>
      <c r="D85" s="574"/>
      <c r="E85" s="508">
        <v>18.51708</v>
      </c>
      <c r="F85" s="509">
        <v>49.908250000000002</v>
      </c>
      <c r="G85" s="510">
        <v>28.41816</v>
      </c>
      <c r="H85" s="510">
        <v>44.592649999999999</v>
      </c>
      <c r="I85" s="511">
        <v>2.6952548673980998</v>
      </c>
      <c r="J85" s="511">
        <v>1.5346998554847742</v>
      </c>
      <c r="K85" s="511">
        <v>2.4081901682122666</v>
      </c>
      <c r="L85" s="512">
        <v>2</v>
      </c>
      <c r="M85" s="513" t="s">
        <v>491</v>
      </c>
    </row>
    <row r="86" spans="1:13" ht="10.75" thickBot="1" x14ac:dyDescent="0.3">
      <c r="A86" s="579" t="s">
        <v>5174</v>
      </c>
      <c r="B86" s="579"/>
      <c r="C86" s="575"/>
      <c r="D86" s="574"/>
      <c r="E86" s="508">
        <v>8.0363030000000002</v>
      </c>
      <c r="F86" s="509">
        <v>13.38317</v>
      </c>
      <c r="G86" s="510">
        <v>17.120519999999999</v>
      </c>
      <c r="H86" s="510">
        <v>12.90734</v>
      </c>
      <c r="I86" s="511">
        <v>1.6653391491087381</v>
      </c>
      <c r="J86" s="511">
        <v>2.130397522343296</v>
      </c>
      <c r="K86" s="511">
        <v>1.6061290869694684</v>
      </c>
      <c r="L86" s="512">
        <v>1</v>
      </c>
      <c r="M86" s="513" t="s">
        <v>491</v>
      </c>
    </row>
    <row r="87" spans="1:13" ht="10.75" thickBot="1" x14ac:dyDescent="0.3">
      <c r="A87" s="579" t="s">
        <v>5175</v>
      </c>
      <c r="B87" s="579"/>
      <c r="C87" s="575"/>
      <c r="D87" s="574"/>
      <c r="E87" s="508">
        <v>6.9766459999999997</v>
      </c>
      <c r="F87" s="509">
        <v>11.449809999999999</v>
      </c>
      <c r="G87" s="510">
        <v>23.934729999999998</v>
      </c>
      <c r="H87" s="510">
        <v>6.8241849999999999</v>
      </c>
      <c r="I87" s="511">
        <v>1.6411625299606716</v>
      </c>
      <c r="J87" s="511">
        <v>3.4306929146182852</v>
      </c>
      <c r="K87" s="511">
        <v>0.97814694912139732</v>
      </c>
      <c r="L87" s="512">
        <v>1</v>
      </c>
      <c r="M87" s="513" t="s">
        <v>491</v>
      </c>
    </row>
    <row r="88" spans="1:13" ht="10.75" thickBot="1" x14ac:dyDescent="0.3">
      <c r="A88" s="579" t="s">
        <v>5563</v>
      </c>
      <c r="B88" s="579"/>
      <c r="C88" s="575"/>
      <c r="D88" s="574"/>
      <c r="E88" s="508">
        <v>5.155926</v>
      </c>
      <c r="F88" s="509">
        <v>11.51849</v>
      </c>
      <c r="G88" s="510">
        <v>10.713570000000001</v>
      </c>
      <c r="H88" s="510">
        <v>6.9674500000000004</v>
      </c>
      <c r="I88" s="511">
        <v>2.2340293479774536</v>
      </c>
      <c r="J88" s="511">
        <v>2.0779138412770082</v>
      </c>
      <c r="K88" s="511">
        <v>1.3513479440938447</v>
      </c>
      <c r="L88" s="512">
        <v>2</v>
      </c>
      <c r="M88" s="513" t="s">
        <v>775</v>
      </c>
    </row>
    <row r="89" spans="1:13" s="494" customFormat="1" ht="51.9" thickBot="1" x14ac:dyDescent="0.3">
      <c r="A89" s="580" t="s">
        <v>329</v>
      </c>
      <c r="B89" s="580" t="s">
        <v>840</v>
      </c>
      <c r="C89" s="584" t="s">
        <v>841</v>
      </c>
      <c r="D89" s="619" t="s">
        <v>842</v>
      </c>
      <c r="E89" s="514">
        <v>455.89370000000002</v>
      </c>
      <c r="F89" s="509">
        <v>929.46249999999998</v>
      </c>
      <c r="G89" s="515">
        <v>1647.655</v>
      </c>
      <c r="H89" s="515">
        <v>2117.0639999999999</v>
      </c>
      <c r="I89" s="516">
        <v>2.0387702220934396</v>
      </c>
      <c r="J89" s="516">
        <v>3.6141210111041233</v>
      </c>
      <c r="K89" s="516">
        <v>4.6437667377285532</v>
      </c>
      <c r="L89" s="517">
        <v>3</v>
      </c>
      <c r="M89" s="518" t="s">
        <v>491</v>
      </c>
    </row>
    <row r="90" spans="1:13" ht="82.75" thickBot="1" x14ac:dyDescent="0.3">
      <c r="A90" s="579" t="s">
        <v>4705</v>
      </c>
      <c r="B90" s="579" t="s">
        <v>2155</v>
      </c>
      <c r="C90" s="575" t="s">
        <v>2156</v>
      </c>
      <c r="D90" s="574" t="s">
        <v>2157</v>
      </c>
      <c r="E90" s="508">
        <v>57.901490000000003</v>
      </c>
      <c r="F90" s="509">
        <v>77.984380000000002</v>
      </c>
      <c r="G90" s="510">
        <v>118.7972</v>
      </c>
      <c r="H90" s="510">
        <v>96.43262</v>
      </c>
      <c r="I90" s="511">
        <v>1.3468458238294041</v>
      </c>
      <c r="J90" s="511">
        <v>2.0517123134482378</v>
      </c>
      <c r="K90" s="511">
        <v>1.665460077106824</v>
      </c>
      <c r="L90" s="512">
        <v>1</v>
      </c>
      <c r="M90" s="513" t="s">
        <v>775</v>
      </c>
    </row>
    <row r="91" spans="1:13" ht="10.75" thickBot="1" x14ac:dyDescent="0.3">
      <c r="A91" s="579" t="s">
        <v>4706</v>
      </c>
      <c r="B91" s="579"/>
      <c r="C91" s="575"/>
      <c r="D91" s="574"/>
      <c r="E91" s="508">
        <v>5.0311849999999998</v>
      </c>
      <c r="F91" s="509">
        <v>8.2282729999999997</v>
      </c>
      <c r="G91" s="510">
        <v>10.106439999999999</v>
      </c>
      <c r="H91" s="510">
        <v>7.8242320000000003</v>
      </c>
      <c r="I91" s="511">
        <v>1.6354542717073612</v>
      </c>
      <c r="J91" s="511">
        <v>2.0087593678228886</v>
      </c>
      <c r="K91" s="511">
        <v>1.5551469484823159</v>
      </c>
      <c r="L91" s="512">
        <v>1</v>
      </c>
      <c r="M91" s="513" t="s">
        <v>775</v>
      </c>
    </row>
    <row r="92" spans="1:13" ht="62.15" thickBot="1" x14ac:dyDescent="0.3">
      <c r="A92" s="579" t="s">
        <v>5564</v>
      </c>
      <c r="B92" s="579" t="s">
        <v>2158</v>
      </c>
      <c r="C92" s="575" t="s">
        <v>2159</v>
      </c>
      <c r="D92" s="574" t="s">
        <v>3677</v>
      </c>
      <c r="E92" s="508">
        <v>31.204329999999999</v>
      </c>
      <c r="F92" s="509">
        <v>60.114879999999999</v>
      </c>
      <c r="G92" s="510">
        <v>64.92465</v>
      </c>
      <c r="H92" s="510">
        <v>62.718240000000002</v>
      </c>
      <c r="I92" s="511">
        <v>1.9264916119012971</v>
      </c>
      <c r="J92" s="511">
        <v>2.0806295151986922</v>
      </c>
      <c r="K92" s="511">
        <v>2.0099210590325125</v>
      </c>
      <c r="L92" s="512">
        <v>2</v>
      </c>
      <c r="M92" s="513" t="s">
        <v>775</v>
      </c>
    </row>
    <row r="93" spans="1:13" ht="10.75" thickBot="1" x14ac:dyDescent="0.3">
      <c r="A93" s="579" t="s">
        <v>4707</v>
      </c>
      <c r="B93" s="579"/>
      <c r="C93" s="575"/>
      <c r="D93" s="574"/>
      <c r="E93" s="508">
        <v>9.1864679999999996</v>
      </c>
      <c r="F93" s="509">
        <v>20.757370000000002</v>
      </c>
      <c r="G93" s="510">
        <v>14.228</v>
      </c>
      <c r="H93" s="510">
        <v>17.17662</v>
      </c>
      <c r="I93" s="511">
        <v>2.2595593866979127</v>
      </c>
      <c r="J93" s="511">
        <v>1.5487998216507151</v>
      </c>
      <c r="K93" s="511">
        <v>1.8697741068711065</v>
      </c>
      <c r="L93" s="512">
        <v>1</v>
      </c>
      <c r="M93" s="513" t="s">
        <v>775</v>
      </c>
    </row>
    <row r="94" spans="1:13" s="494" customFormat="1" ht="10.75" thickBot="1" x14ac:dyDescent="0.3">
      <c r="A94" s="580" t="s">
        <v>343</v>
      </c>
      <c r="B94" s="580" t="s">
        <v>2160</v>
      </c>
      <c r="C94" s="584" t="s">
        <v>39</v>
      </c>
      <c r="D94" s="619"/>
      <c r="E94" s="514">
        <v>120.7813</v>
      </c>
      <c r="F94" s="509">
        <v>309.52229999999997</v>
      </c>
      <c r="G94" s="515">
        <v>415.77969999999999</v>
      </c>
      <c r="H94" s="515">
        <v>348.91030000000001</v>
      </c>
      <c r="I94" s="516">
        <v>2.5626673996719687</v>
      </c>
      <c r="J94" s="516">
        <v>3.4424178246135781</v>
      </c>
      <c r="K94" s="516">
        <v>2.8887774845940557</v>
      </c>
      <c r="L94" s="517">
        <v>3</v>
      </c>
      <c r="M94" s="518" t="s">
        <v>491</v>
      </c>
    </row>
    <row r="95" spans="1:13" ht="10.75" thickBot="1" x14ac:dyDescent="0.3">
      <c r="A95" s="579" t="s">
        <v>4708</v>
      </c>
      <c r="B95" s="579"/>
      <c r="C95" s="575"/>
      <c r="D95" s="574"/>
      <c r="E95" s="508">
        <v>3.7187549999999998</v>
      </c>
      <c r="F95" s="509">
        <v>8.2768639999999998</v>
      </c>
      <c r="G95" s="510">
        <v>6.0110200000000003</v>
      </c>
      <c r="H95" s="510">
        <v>5.9399600000000001</v>
      </c>
      <c r="I95" s="511">
        <v>2.2257083351820706</v>
      </c>
      <c r="J95" s="511">
        <v>1.6164065661760456</v>
      </c>
      <c r="K95" s="511">
        <v>1.5972980204396365</v>
      </c>
      <c r="L95" s="512">
        <v>1</v>
      </c>
      <c r="M95" s="513" t="s">
        <v>775</v>
      </c>
    </row>
    <row r="96" spans="1:13" ht="10.75" thickBot="1" x14ac:dyDescent="0.3">
      <c r="A96" s="579" t="s">
        <v>5565</v>
      </c>
      <c r="B96" s="579"/>
      <c r="C96" s="575"/>
      <c r="D96" s="574"/>
      <c r="E96" s="508">
        <v>7.7448360000000003</v>
      </c>
      <c r="F96" s="509">
        <v>9.3762360000000005</v>
      </c>
      <c r="G96" s="510">
        <v>15.7493</v>
      </c>
      <c r="H96" s="510">
        <v>14.1805</v>
      </c>
      <c r="I96" s="511">
        <v>1.2106435823818607</v>
      </c>
      <c r="J96" s="511">
        <v>2.03352272404477</v>
      </c>
      <c r="K96" s="511">
        <v>1.830961946773308</v>
      </c>
      <c r="L96" s="512">
        <v>1</v>
      </c>
      <c r="M96" s="513" t="s">
        <v>775</v>
      </c>
    </row>
    <row r="97" spans="1:13" ht="10.75" thickBot="1" x14ac:dyDescent="0.3">
      <c r="A97" s="579" t="s">
        <v>3752</v>
      </c>
      <c r="B97" s="579" t="s">
        <v>2161</v>
      </c>
      <c r="C97" s="575" t="s">
        <v>709</v>
      </c>
      <c r="D97" s="574" t="s">
        <v>844</v>
      </c>
      <c r="E97" s="508">
        <v>30.190359999999998</v>
      </c>
      <c r="F97" s="509">
        <v>33.908090000000001</v>
      </c>
      <c r="G97" s="510">
        <v>69.732780000000005</v>
      </c>
      <c r="H97" s="510">
        <v>34.543120000000002</v>
      </c>
      <c r="I97" s="511">
        <v>1.123142950266244</v>
      </c>
      <c r="J97" s="511">
        <v>2.3097697410696663</v>
      </c>
      <c r="K97" s="511">
        <v>1.1441771479372886</v>
      </c>
      <c r="L97" s="512">
        <v>1</v>
      </c>
      <c r="M97" s="513" t="s">
        <v>491</v>
      </c>
    </row>
    <row r="98" spans="1:13" ht="10.75" thickBot="1" x14ac:dyDescent="0.3">
      <c r="A98" s="579" t="s">
        <v>3753</v>
      </c>
      <c r="B98" s="579"/>
      <c r="C98" s="575"/>
      <c r="D98" s="574"/>
      <c r="E98" s="508">
        <v>9.635116</v>
      </c>
      <c r="F98" s="509">
        <v>23.200040000000001</v>
      </c>
      <c r="G98" s="510">
        <v>18.44415</v>
      </c>
      <c r="H98" s="510">
        <v>14.509309999999999</v>
      </c>
      <c r="I98" s="511">
        <v>2.4078630708753272</v>
      </c>
      <c r="J98" s="511">
        <v>1.9142634089719315</v>
      </c>
      <c r="K98" s="511">
        <v>1.5058780817999491</v>
      </c>
      <c r="L98" s="512">
        <v>1</v>
      </c>
      <c r="M98" s="513" t="s">
        <v>491</v>
      </c>
    </row>
    <row r="99" spans="1:13" ht="10.75" thickBot="1" x14ac:dyDescent="0.3">
      <c r="A99" s="579" t="s">
        <v>3754</v>
      </c>
      <c r="B99" s="579"/>
      <c r="C99" s="575"/>
      <c r="D99" s="574"/>
      <c r="E99" s="508">
        <v>7.4019880000000002</v>
      </c>
      <c r="F99" s="509">
        <v>9.9146269999999994</v>
      </c>
      <c r="G99" s="510">
        <v>12.17113</v>
      </c>
      <c r="H99" s="510">
        <v>15.030670000000001</v>
      </c>
      <c r="I99" s="511">
        <v>1.3394546167867334</v>
      </c>
      <c r="J99" s="511">
        <v>1.644305556831489</v>
      </c>
      <c r="K99" s="511">
        <v>2.0306260966648422</v>
      </c>
      <c r="L99" s="512">
        <v>1</v>
      </c>
      <c r="M99" s="513" t="s">
        <v>491</v>
      </c>
    </row>
    <row r="100" spans="1:13" ht="10.75" thickBot="1" x14ac:dyDescent="0.3">
      <c r="A100" s="579" t="s">
        <v>3755</v>
      </c>
      <c r="B100" s="579"/>
      <c r="C100" s="575"/>
      <c r="D100" s="574"/>
      <c r="E100" s="508">
        <v>245.09389999999999</v>
      </c>
      <c r="F100" s="509">
        <v>477.95690000000002</v>
      </c>
      <c r="G100" s="510">
        <v>644.9212</v>
      </c>
      <c r="H100" s="510">
        <v>597.5376</v>
      </c>
      <c r="I100" s="511">
        <v>1.9500970852395756</v>
      </c>
      <c r="J100" s="511">
        <v>2.6313229337817057</v>
      </c>
      <c r="K100" s="511">
        <v>2.4379945808524814</v>
      </c>
      <c r="L100" s="512">
        <v>2</v>
      </c>
      <c r="M100" s="513" t="s">
        <v>491</v>
      </c>
    </row>
    <row r="101" spans="1:13" ht="10.75" thickBot="1" x14ac:dyDescent="0.3">
      <c r="A101" s="579" t="s">
        <v>768</v>
      </c>
      <c r="B101" s="579"/>
      <c r="C101" s="575"/>
      <c r="D101" s="574"/>
      <c r="E101" s="508">
        <v>17.309460000000001</v>
      </c>
      <c r="F101" s="509">
        <v>28.611080000000001</v>
      </c>
      <c r="G101" s="510">
        <v>44.631160000000001</v>
      </c>
      <c r="H101" s="510">
        <v>12.683350000000001</v>
      </c>
      <c r="I101" s="511">
        <v>1.6529158044213972</v>
      </c>
      <c r="J101" s="511">
        <v>2.5784259012124005</v>
      </c>
      <c r="K101" s="511">
        <v>0.73274094050305438</v>
      </c>
      <c r="L101" s="512">
        <v>1</v>
      </c>
      <c r="M101" s="513" t="s">
        <v>775</v>
      </c>
    </row>
    <row r="102" spans="1:13" ht="10.75" thickBot="1" x14ac:dyDescent="0.3">
      <c r="A102" s="579" t="s">
        <v>4709</v>
      </c>
      <c r="B102" s="579" t="s">
        <v>2162</v>
      </c>
      <c r="C102" s="575" t="s">
        <v>2102</v>
      </c>
      <c r="D102" s="574"/>
      <c r="E102" s="508">
        <v>176.0376</v>
      </c>
      <c r="F102" s="509">
        <v>174.4787</v>
      </c>
      <c r="G102" s="510">
        <v>235.83109999999999</v>
      </c>
      <c r="H102" s="510">
        <v>445.66160000000002</v>
      </c>
      <c r="I102" s="511">
        <v>0.99114450549200861</v>
      </c>
      <c r="J102" s="511">
        <v>1.3396632310370058</v>
      </c>
      <c r="K102" s="511">
        <v>2.5316273341604294</v>
      </c>
      <c r="L102" s="512">
        <v>1</v>
      </c>
      <c r="M102" s="513" t="s">
        <v>775</v>
      </c>
    </row>
    <row r="103" spans="1:13" ht="10.75" thickBot="1" x14ac:dyDescent="0.3">
      <c r="A103" s="579" t="s">
        <v>3756</v>
      </c>
      <c r="B103" s="579"/>
      <c r="C103" s="575"/>
      <c r="D103" s="574"/>
      <c r="E103" s="508">
        <v>172.8811</v>
      </c>
      <c r="F103" s="509">
        <v>206.30959999999999</v>
      </c>
      <c r="G103" s="510">
        <v>391.92360000000002</v>
      </c>
      <c r="H103" s="510">
        <v>339.83499999999998</v>
      </c>
      <c r="I103" s="511">
        <v>1.1933612176229789</v>
      </c>
      <c r="J103" s="511">
        <v>2.2670124148909281</v>
      </c>
      <c r="K103" s="511">
        <v>1.9657151649312734</v>
      </c>
      <c r="L103" s="512">
        <v>1</v>
      </c>
      <c r="M103" s="513" t="s">
        <v>491</v>
      </c>
    </row>
    <row r="104" spans="1:13" ht="72.45" thickBot="1" x14ac:dyDescent="0.3">
      <c r="A104" s="579" t="s">
        <v>5566</v>
      </c>
      <c r="B104" s="579" t="s">
        <v>2163</v>
      </c>
      <c r="C104" s="575" t="s">
        <v>2164</v>
      </c>
      <c r="D104" s="574" t="s">
        <v>2165</v>
      </c>
      <c r="E104" s="508">
        <v>103.5745</v>
      </c>
      <c r="F104" s="509">
        <v>127.40940000000001</v>
      </c>
      <c r="G104" s="510">
        <v>96.542619999999999</v>
      </c>
      <c r="H104" s="510">
        <v>246.82249999999999</v>
      </c>
      <c r="I104" s="511">
        <v>1.2301232446210215</v>
      </c>
      <c r="J104" s="511">
        <v>0.9321079995558752</v>
      </c>
      <c r="K104" s="511">
        <v>2.3830431235487497</v>
      </c>
      <c r="L104" s="512">
        <v>1</v>
      </c>
      <c r="M104" s="513" t="s">
        <v>775</v>
      </c>
    </row>
    <row r="105" spans="1:13" ht="10.75" thickBot="1" x14ac:dyDescent="0.3">
      <c r="A105" s="579" t="s">
        <v>3758</v>
      </c>
      <c r="B105" s="579"/>
      <c r="C105" s="575"/>
      <c r="D105" s="574"/>
      <c r="E105" s="508">
        <v>4.7153239999999998</v>
      </c>
      <c r="F105" s="509">
        <v>9.5127480000000002</v>
      </c>
      <c r="G105" s="510">
        <v>7.0334919999999999</v>
      </c>
      <c r="H105" s="510">
        <v>7.9224079999999999</v>
      </c>
      <c r="I105" s="511">
        <v>2.0174113168045293</v>
      </c>
      <c r="J105" s="511">
        <v>1.4916243295264546</v>
      </c>
      <c r="K105" s="511">
        <v>1.680140749607026</v>
      </c>
      <c r="L105" s="512">
        <v>1</v>
      </c>
      <c r="M105" s="513" t="s">
        <v>491</v>
      </c>
    </row>
    <row r="106" spans="1:13" ht="51.9" thickBot="1" x14ac:dyDescent="0.3">
      <c r="A106" s="579" t="s">
        <v>4710</v>
      </c>
      <c r="B106" s="579" t="s">
        <v>2166</v>
      </c>
      <c r="C106" s="575" t="s">
        <v>2167</v>
      </c>
      <c r="D106" s="574" t="s">
        <v>2168</v>
      </c>
      <c r="E106" s="508">
        <v>345.67320000000001</v>
      </c>
      <c r="F106" s="509">
        <v>371.00970000000001</v>
      </c>
      <c r="G106" s="510">
        <v>425.84719999999999</v>
      </c>
      <c r="H106" s="510">
        <v>707.37850000000003</v>
      </c>
      <c r="I106" s="511">
        <v>1.073296107421692</v>
      </c>
      <c r="J106" s="511">
        <v>1.2319358284067148</v>
      </c>
      <c r="K106" s="511">
        <v>2.0463793548357234</v>
      </c>
      <c r="L106" s="512">
        <v>1</v>
      </c>
      <c r="M106" s="513" t="s">
        <v>775</v>
      </c>
    </row>
    <row r="107" spans="1:13" ht="21" thickBot="1" x14ac:dyDescent="0.3">
      <c r="A107" s="579" t="s">
        <v>4711</v>
      </c>
      <c r="B107" s="579" t="s">
        <v>2169</v>
      </c>
      <c r="C107" s="575" t="s">
        <v>2170</v>
      </c>
      <c r="D107" s="574" t="s">
        <v>2171</v>
      </c>
      <c r="E107" s="508">
        <v>17.195789999999999</v>
      </c>
      <c r="F107" s="509">
        <v>12.681940000000001</v>
      </c>
      <c r="G107" s="510">
        <v>35.009900000000002</v>
      </c>
      <c r="H107" s="510">
        <v>13.440060000000001</v>
      </c>
      <c r="I107" s="511">
        <v>0.7375026096503855</v>
      </c>
      <c r="J107" s="511">
        <v>2.0359576384684859</v>
      </c>
      <c r="K107" s="511">
        <v>0.78159014502968471</v>
      </c>
      <c r="L107" s="512">
        <v>1</v>
      </c>
      <c r="M107" s="513" t="s">
        <v>775</v>
      </c>
    </row>
    <row r="108" spans="1:13" s="494" customFormat="1" ht="41.6" thickBot="1" x14ac:dyDescent="0.3">
      <c r="A108" s="580" t="s">
        <v>390</v>
      </c>
      <c r="B108" s="580" t="s">
        <v>276</v>
      </c>
      <c r="C108" s="584" t="s">
        <v>277</v>
      </c>
      <c r="D108" s="619" t="s">
        <v>851</v>
      </c>
      <c r="E108" s="514">
        <v>10.87669</v>
      </c>
      <c r="F108" s="509">
        <v>44.645519999999998</v>
      </c>
      <c r="G108" s="515">
        <v>32.467700000000001</v>
      </c>
      <c r="H108" s="515">
        <v>30.900200000000002</v>
      </c>
      <c r="I108" s="516">
        <v>4.1046972930183721</v>
      </c>
      <c r="J108" s="516">
        <v>2.9850717451724744</v>
      </c>
      <c r="K108" s="516">
        <v>2.840956210023454</v>
      </c>
      <c r="L108" s="517">
        <v>3</v>
      </c>
      <c r="M108" s="518" t="s">
        <v>491</v>
      </c>
    </row>
    <row r="109" spans="1:13" ht="10.75" thickBot="1" x14ac:dyDescent="0.3">
      <c r="A109" s="579" t="s">
        <v>4712</v>
      </c>
      <c r="B109" s="579"/>
      <c r="C109" s="575"/>
      <c r="D109" s="574"/>
      <c r="E109" s="508">
        <v>18.74042</v>
      </c>
      <c r="F109" s="509">
        <v>26.343610000000002</v>
      </c>
      <c r="G109" s="510">
        <v>39.490160000000003</v>
      </c>
      <c r="H109" s="510">
        <v>22.08961</v>
      </c>
      <c r="I109" s="511">
        <v>1.4057107578165271</v>
      </c>
      <c r="J109" s="511">
        <v>2.1072185148465192</v>
      </c>
      <c r="K109" s="511">
        <v>1.1787147780039082</v>
      </c>
      <c r="L109" s="512">
        <v>1</v>
      </c>
      <c r="M109" s="513" t="s">
        <v>775</v>
      </c>
    </row>
    <row r="110" spans="1:13" s="494" customFormat="1" ht="41.6" thickBot="1" x14ac:dyDescent="0.3">
      <c r="A110" s="580" t="s">
        <v>318</v>
      </c>
      <c r="B110" s="580" t="s">
        <v>8</v>
      </c>
      <c r="C110" s="584" t="s">
        <v>853</v>
      </c>
      <c r="D110" s="619" t="s">
        <v>854</v>
      </c>
      <c r="E110" s="514">
        <v>68.91431</v>
      </c>
      <c r="F110" s="509">
        <v>93.030940000000001</v>
      </c>
      <c r="G110" s="515">
        <v>189.43369999999999</v>
      </c>
      <c r="H110" s="515">
        <v>41.026629999999997</v>
      </c>
      <c r="I110" s="516">
        <v>1.3499509753489516</v>
      </c>
      <c r="J110" s="516">
        <v>2.7488296697739552</v>
      </c>
      <c r="K110" s="516">
        <v>0.59532816914222886</v>
      </c>
      <c r="L110" s="517">
        <v>1</v>
      </c>
      <c r="M110" s="518" t="s">
        <v>491</v>
      </c>
    </row>
    <row r="111" spans="1:13" ht="21" thickBot="1" x14ac:dyDescent="0.3">
      <c r="A111" s="579" t="s">
        <v>4713</v>
      </c>
      <c r="B111" s="579" t="s">
        <v>2172</v>
      </c>
      <c r="C111" s="575" t="s">
        <v>709</v>
      </c>
      <c r="D111" s="574" t="s">
        <v>2173</v>
      </c>
      <c r="E111" s="508">
        <v>24.561730000000001</v>
      </c>
      <c r="F111" s="509">
        <v>35.680660000000003</v>
      </c>
      <c r="G111" s="510">
        <v>40.19267</v>
      </c>
      <c r="H111" s="510">
        <v>52.006790000000002</v>
      </c>
      <c r="I111" s="511">
        <v>1.4526932752701052</v>
      </c>
      <c r="J111" s="511">
        <v>1.6363940976470306</v>
      </c>
      <c r="K111" s="511">
        <v>2.117391160964639</v>
      </c>
      <c r="L111" s="512">
        <v>1</v>
      </c>
      <c r="M111" s="513" t="s">
        <v>775</v>
      </c>
    </row>
    <row r="112" spans="1:13" ht="21" thickBot="1" x14ac:dyDescent="0.3">
      <c r="A112" s="579" t="s">
        <v>3763</v>
      </c>
      <c r="B112" s="579" t="s">
        <v>855</v>
      </c>
      <c r="C112" s="575" t="s">
        <v>856</v>
      </c>
      <c r="D112" s="574" t="s">
        <v>857</v>
      </c>
      <c r="E112" s="508">
        <v>98.754130000000004</v>
      </c>
      <c r="F112" s="509">
        <v>210.61410000000001</v>
      </c>
      <c r="G112" s="510">
        <v>118.7985</v>
      </c>
      <c r="H112" s="510">
        <v>117.1591</v>
      </c>
      <c r="I112" s="511">
        <v>2.1327118167108554</v>
      </c>
      <c r="J112" s="511">
        <v>1.2029724731512494</v>
      </c>
      <c r="K112" s="511">
        <v>1.1863716484566265</v>
      </c>
      <c r="L112" s="512">
        <v>1</v>
      </c>
      <c r="M112" s="513" t="s">
        <v>491</v>
      </c>
    </row>
    <row r="113" spans="1:13" ht="10.75" thickBot="1" x14ac:dyDescent="0.3">
      <c r="A113" s="579" t="s">
        <v>5567</v>
      </c>
      <c r="B113" s="579"/>
      <c r="C113" s="575"/>
      <c r="D113" s="574"/>
      <c r="E113" s="508">
        <v>10.50206</v>
      </c>
      <c r="F113" s="509">
        <v>15.82587</v>
      </c>
      <c r="G113" s="510">
        <v>30.736129999999999</v>
      </c>
      <c r="H113" s="510">
        <v>32.395000000000003</v>
      </c>
      <c r="I113" s="511">
        <v>1.5069300689578997</v>
      </c>
      <c r="J113" s="511">
        <v>2.9266762901754513</v>
      </c>
      <c r="K113" s="511">
        <v>3.0846329196367193</v>
      </c>
      <c r="L113" s="512">
        <v>2</v>
      </c>
      <c r="M113" s="513" t="s">
        <v>775</v>
      </c>
    </row>
    <row r="114" spans="1:13" ht="10.75" thickBot="1" x14ac:dyDescent="0.3">
      <c r="A114" s="579" t="s">
        <v>5568</v>
      </c>
      <c r="B114" s="579"/>
      <c r="C114" s="575"/>
      <c r="D114" s="574"/>
      <c r="E114" s="508">
        <v>26.057040000000001</v>
      </c>
      <c r="F114" s="509">
        <v>35.755319999999998</v>
      </c>
      <c r="G114" s="510">
        <v>59.380800000000001</v>
      </c>
      <c r="H114" s="510">
        <v>17.866430000000001</v>
      </c>
      <c r="I114" s="511">
        <v>1.372194232345654</v>
      </c>
      <c r="J114" s="511">
        <v>2.2788774166213814</v>
      </c>
      <c r="K114" s="511">
        <v>0.68566613859440673</v>
      </c>
      <c r="L114" s="512">
        <v>1</v>
      </c>
      <c r="M114" s="513" t="s">
        <v>775</v>
      </c>
    </row>
    <row r="115" spans="1:13" s="494" customFormat="1" ht="62.15" thickBot="1" x14ac:dyDescent="0.3">
      <c r="A115" s="580" t="s">
        <v>349</v>
      </c>
      <c r="B115" s="580" t="s">
        <v>2174</v>
      </c>
      <c r="C115" s="584" t="s">
        <v>242</v>
      </c>
      <c r="D115" s="619" t="s">
        <v>2175</v>
      </c>
      <c r="E115" s="514">
        <v>198.86680000000001</v>
      </c>
      <c r="F115" s="509">
        <v>307.85739999999998</v>
      </c>
      <c r="G115" s="515">
        <v>320.05309999999997</v>
      </c>
      <c r="H115" s="515">
        <v>439.45920000000001</v>
      </c>
      <c r="I115" s="516">
        <v>1.5480582983182711</v>
      </c>
      <c r="J115" s="516">
        <v>1.6093842712810784</v>
      </c>
      <c r="K115" s="516">
        <v>2.2098168221140986</v>
      </c>
      <c r="L115" s="517">
        <v>1</v>
      </c>
      <c r="M115" s="518" t="s">
        <v>775</v>
      </c>
    </row>
    <row r="116" spans="1:13" ht="21" thickBot="1" x14ac:dyDescent="0.3">
      <c r="A116" s="579" t="s">
        <v>4714</v>
      </c>
      <c r="B116" s="579" t="s">
        <v>2176</v>
      </c>
      <c r="C116" s="575" t="s">
        <v>2177</v>
      </c>
      <c r="D116" s="574" t="s">
        <v>2178</v>
      </c>
      <c r="E116" s="508">
        <v>7.9734749999999996</v>
      </c>
      <c r="F116" s="509">
        <v>9.4812429999999992</v>
      </c>
      <c r="G116" s="510">
        <v>18.168600000000001</v>
      </c>
      <c r="H116" s="510">
        <v>18.616910000000001</v>
      </c>
      <c r="I116" s="511">
        <v>1.1890979779832507</v>
      </c>
      <c r="J116" s="511">
        <v>2.2786300828685113</v>
      </c>
      <c r="K116" s="511">
        <v>2.3348552544530459</v>
      </c>
      <c r="L116" s="512">
        <v>2</v>
      </c>
      <c r="M116" s="513" t="s">
        <v>775</v>
      </c>
    </row>
    <row r="117" spans="1:13" ht="10.75" thickBot="1" x14ac:dyDescent="0.3">
      <c r="A117" s="579" t="s">
        <v>5569</v>
      </c>
      <c r="B117" s="579"/>
      <c r="C117" s="575" t="s">
        <v>861</v>
      </c>
      <c r="D117" s="574"/>
      <c r="E117" s="508">
        <v>2.6378840000000001</v>
      </c>
      <c r="F117" s="509">
        <v>10.88833</v>
      </c>
      <c r="G117" s="510">
        <v>7.5728150000000003</v>
      </c>
      <c r="H117" s="510">
        <v>6.4181049999999997</v>
      </c>
      <c r="I117" s="511">
        <v>4.1276758189518565</v>
      </c>
      <c r="J117" s="511">
        <v>2.8707915131976995</v>
      </c>
      <c r="K117" s="511">
        <v>2.4330505056325449</v>
      </c>
      <c r="L117" s="512">
        <v>1</v>
      </c>
      <c r="M117" s="513" t="s">
        <v>775</v>
      </c>
    </row>
    <row r="118" spans="1:13" ht="10.75" thickBot="1" x14ac:dyDescent="0.3">
      <c r="A118" s="579" t="s">
        <v>5182</v>
      </c>
      <c r="B118" s="579"/>
      <c r="C118" s="575"/>
      <c r="D118" s="574"/>
      <c r="E118" s="508">
        <v>5.2212870000000002</v>
      </c>
      <c r="F118" s="509">
        <v>7.2026779999999997</v>
      </c>
      <c r="G118" s="510">
        <v>13.156459999999999</v>
      </c>
      <c r="H118" s="510">
        <v>8.4148409999999991</v>
      </c>
      <c r="I118" s="511">
        <v>1.3794832576719109</v>
      </c>
      <c r="J118" s="511">
        <v>2.5197733815436689</v>
      </c>
      <c r="K118" s="511">
        <v>1.6116411528422012</v>
      </c>
      <c r="L118" s="512">
        <v>1</v>
      </c>
      <c r="M118" s="513" t="s">
        <v>491</v>
      </c>
    </row>
    <row r="119" spans="1:13" ht="10.75" thickBot="1" x14ac:dyDescent="0.3">
      <c r="A119" s="579" t="s">
        <v>3766</v>
      </c>
      <c r="B119" s="579"/>
      <c r="C119" s="575" t="s">
        <v>861</v>
      </c>
      <c r="D119" s="574"/>
      <c r="E119" s="508">
        <v>3.651014</v>
      </c>
      <c r="F119" s="509">
        <v>9.4107889999999994</v>
      </c>
      <c r="G119" s="510">
        <v>24.038869999999999</v>
      </c>
      <c r="H119" s="510">
        <v>7.5642990000000001</v>
      </c>
      <c r="I119" s="511">
        <v>2.5775822826206638</v>
      </c>
      <c r="J119" s="511">
        <v>6.5841626463223637</v>
      </c>
      <c r="K119" s="511">
        <v>2.0718351121085812</v>
      </c>
      <c r="L119" s="512">
        <v>1</v>
      </c>
      <c r="M119" s="513" t="s">
        <v>491</v>
      </c>
    </row>
    <row r="120" spans="1:13" ht="10.75" thickBot="1" x14ac:dyDescent="0.3">
      <c r="A120" s="579" t="s">
        <v>5570</v>
      </c>
      <c r="B120" s="579"/>
      <c r="C120" s="575"/>
      <c r="D120" s="574"/>
      <c r="E120" s="508">
        <v>13.448589999999999</v>
      </c>
      <c r="F120" s="509">
        <v>34.069670000000002</v>
      </c>
      <c r="G120" s="510">
        <v>24.477779999999999</v>
      </c>
      <c r="H120" s="510">
        <v>32.189039999999999</v>
      </c>
      <c r="I120" s="511">
        <v>2.5333265420389797</v>
      </c>
      <c r="J120" s="511">
        <v>1.8201000997130554</v>
      </c>
      <c r="K120" s="511">
        <v>2.3934880905730638</v>
      </c>
      <c r="L120" s="512">
        <v>2</v>
      </c>
      <c r="M120" s="513" t="s">
        <v>775</v>
      </c>
    </row>
    <row r="121" spans="1:13" ht="10.75" thickBot="1" x14ac:dyDescent="0.3">
      <c r="A121" s="579" t="s">
        <v>3768</v>
      </c>
      <c r="B121" s="579"/>
      <c r="C121" s="575"/>
      <c r="D121" s="574"/>
      <c r="E121" s="508">
        <v>7.0768040000000001</v>
      </c>
      <c r="F121" s="509">
        <v>7.0004</v>
      </c>
      <c r="G121" s="510">
        <v>17.349139999999998</v>
      </c>
      <c r="H121" s="510">
        <v>10.242889999999999</v>
      </c>
      <c r="I121" s="511">
        <v>0.98920360094754634</v>
      </c>
      <c r="J121" s="511">
        <v>2.4515501630396996</v>
      </c>
      <c r="K121" s="511">
        <v>1.4473892452016475</v>
      </c>
      <c r="L121" s="512">
        <v>1</v>
      </c>
      <c r="M121" s="513" t="s">
        <v>491</v>
      </c>
    </row>
    <row r="122" spans="1:13" ht="41.6" thickBot="1" x14ac:dyDescent="0.3">
      <c r="A122" s="579" t="s">
        <v>4715</v>
      </c>
      <c r="B122" s="579"/>
      <c r="C122" s="575" t="s">
        <v>2179</v>
      </c>
      <c r="D122" s="574" t="s">
        <v>2180</v>
      </c>
      <c r="E122" s="508">
        <v>13.76394</v>
      </c>
      <c r="F122" s="509">
        <v>25.085339999999999</v>
      </c>
      <c r="G122" s="510">
        <v>29.021940000000001</v>
      </c>
      <c r="H122" s="510">
        <v>20.4359</v>
      </c>
      <c r="I122" s="511">
        <v>1.8225406387996459</v>
      </c>
      <c r="J122" s="511">
        <v>2.1085488602827387</v>
      </c>
      <c r="K122" s="511">
        <v>1.4847420142778884</v>
      </c>
      <c r="L122" s="512">
        <v>1</v>
      </c>
      <c r="M122" s="513" t="s">
        <v>775</v>
      </c>
    </row>
    <row r="123" spans="1:13" ht="10.75" thickBot="1" x14ac:dyDescent="0.3">
      <c r="A123" s="579" t="s">
        <v>4716</v>
      </c>
      <c r="B123" s="579"/>
      <c r="C123" s="575"/>
      <c r="D123" s="574"/>
      <c r="E123" s="508">
        <v>76.164230000000003</v>
      </c>
      <c r="F123" s="509">
        <v>135.91319999999999</v>
      </c>
      <c r="G123" s="510">
        <v>163.1978</v>
      </c>
      <c r="H123" s="510">
        <v>135.02279999999999</v>
      </c>
      <c r="I123" s="511">
        <v>1.7844754683399278</v>
      </c>
      <c r="J123" s="511">
        <v>2.1427092481601928</v>
      </c>
      <c r="K123" s="511">
        <v>1.7727849411725161</v>
      </c>
      <c r="L123" s="512">
        <v>1</v>
      </c>
      <c r="M123" s="513" t="s">
        <v>775</v>
      </c>
    </row>
    <row r="124" spans="1:13" ht="10.75" thickBot="1" x14ac:dyDescent="0.3">
      <c r="A124" s="579" t="s">
        <v>4717</v>
      </c>
      <c r="B124" s="579"/>
      <c r="C124" s="575"/>
      <c r="D124" s="574"/>
      <c r="E124" s="508">
        <v>5.3809310000000004</v>
      </c>
      <c r="F124" s="509">
        <v>12.4255</v>
      </c>
      <c r="G124" s="510">
        <v>13.936820000000001</v>
      </c>
      <c r="H124" s="510">
        <v>8.0499430000000007</v>
      </c>
      <c r="I124" s="511">
        <v>2.309172892200253</v>
      </c>
      <c r="J124" s="511">
        <v>2.5900387869682775</v>
      </c>
      <c r="K124" s="511">
        <v>1.4960130505297318</v>
      </c>
      <c r="L124" s="512">
        <v>2</v>
      </c>
      <c r="M124" s="513" t="s">
        <v>775</v>
      </c>
    </row>
    <row r="125" spans="1:13" ht="10.75" thickBot="1" x14ac:dyDescent="0.3">
      <c r="A125" s="579" t="s">
        <v>5571</v>
      </c>
      <c r="B125" s="579"/>
      <c r="C125" s="575"/>
      <c r="D125" s="574"/>
      <c r="E125" s="508">
        <v>11.678660000000001</v>
      </c>
      <c r="F125" s="509">
        <v>23.491510000000002</v>
      </c>
      <c r="G125" s="510">
        <v>23.788519999999998</v>
      </c>
      <c r="H125" s="510">
        <v>17.261790000000001</v>
      </c>
      <c r="I125" s="511">
        <v>2.0114901880866469</v>
      </c>
      <c r="J125" s="511">
        <v>2.0369220441386253</v>
      </c>
      <c r="K125" s="511">
        <v>1.4780625516968557</v>
      </c>
      <c r="L125" s="512">
        <v>2</v>
      </c>
      <c r="M125" s="513" t="s">
        <v>775</v>
      </c>
    </row>
    <row r="126" spans="1:13" ht="21" thickBot="1" x14ac:dyDescent="0.3">
      <c r="A126" s="579" t="s">
        <v>5572</v>
      </c>
      <c r="B126" s="579" t="s">
        <v>2181</v>
      </c>
      <c r="C126" s="575" t="s">
        <v>2182</v>
      </c>
      <c r="D126" s="574" t="s">
        <v>2183</v>
      </c>
      <c r="E126" s="508">
        <v>174.4237</v>
      </c>
      <c r="F126" s="509">
        <v>254.69839999999999</v>
      </c>
      <c r="G126" s="510">
        <v>411.6696</v>
      </c>
      <c r="H126" s="510">
        <v>361.53480000000002</v>
      </c>
      <c r="I126" s="511">
        <v>1.4602281685344365</v>
      </c>
      <c r="J126" s="511">
        <v>2.3601700915643917</v>
      </c>
      <c r="K126" s="511">
        <v>2.0727389683856039</v>
      </c>
      <c r="L126" s="512">
        <v>2</v>
      </c>
      <c r="M126" s="513" t="s">
        <v>775</v>
      </c>
    </row>
    <row r="127" spans="1:13" s="494" customFormat="1" ht="41.6" thickBot="1" x14ac:dyDescent="0.3">
      <c r="A127" s="580" t="s">
        <v>385</v>
      </c>
      <c r="B127" s="580" t="s">
        <v>2184</v>
      </c>
      <c r="C127" s="584" t="s">
        <v>237</v>
      </c>
      <c r="D127" s="619" t="s">
        <v>3678</v>
      </c>
      <c r="E127" s="514">
        <v>88.702129999999997</v>
      </c>
      <c r="F127" s="509">
        <v>118.5335</v>
      </c>
      <c r="G127" s="515">
        <v>175.01769999999999</v>
      </c>
      <c r="H127" s="515">
        <v>181.82</v>
      </c>
      <c r="I127" s="516">
        <v>1.3363095113950478</v>
      </c>
      <c r="J127" s="516">
        <v>1.9730946708945998</v>
      </c>
      <c r="K127" s="516">
        <v>2.0497816681515992</v>
      </c>
      <c r="L127" s="517">
        <v>1</v>
      </c>
      <c r="M127" s="518" t="s">
        <v>775</v>
      </c>
    </row>
    <row r="128" spans="1:13" ht="10.75" thickBot="1" x14ac:dyDescent="0.3">
      <c r="A128" s="579" t="s">
        <v>5573</v>
      </c>
      <c r="B128" s="579"/>
      <c r="C128" s="575"/>
      <c r="D128" s="574"/>
      <c r="E128" s="508">
        <v>10.789680000000001</v>
      </c>
      <c r="F128" s="509">
        <v>11.45635</v>
      </c>
      <c r="G128" s="510">
        <v>29.433689999999999</v>
      </c>
      <c r="H128" s="510">
        <v>16.541139999999999</v>
      </c>
      <c r="I128" s="511">
        <v>1.0617877453270161</v>
      </c>
      <c r="J128" s="511">
        <v>2.7279483728896499</v>
      </c>
      <c r="K128" s="511">
        <v>1.5330519533480138</v>
      </c>
      <c r="L128" s="512">
        <v>1</v>
      </c>
      <c r="M128" s="513" t="s">
        <v>775</v>
      </c>
    </row>
    <row r="129" spans="1:13" ht="41.6" thickBot="1" x14ac:dyDescent="0.3">
      <c r="A129" s="579" t="s">
        <v>5574</v>
      </c>
      <c r="B129" s="579" t="s">
        <v>2185</v>
      </c>
      <c r="C129" s="575" t="s">
        <v>2186</v>
      </c>
      <c r="D129" s="574" t="s">
        <v>2187</v>
      </c>
      <c r="E129" s="508">
        <v>5.200094</v>
      </c>
      <c r="F129" s="509">
        <v>8.6001619999999992</v>
      </c>
      <c r="G129" s="510">
        <v>13.35671</v>
      </c>
      <c r="H129" s="510">
        <v>8.3314109999999992</v>
      </c>
      <c r="I129" s="511">
        <v>1.653847411219874</v>
      </c>
      <c r="J129" s="511">
        <v>2.5685516454125636</v>
      </c>
      <c r="K129" s="511">
        <v>1.6021654608551306</v>
      </c>
      <c r="L129" s="512">
        <v>1</v>
      </c>
      <c r="M129" s="513" t="s">
        <v>775</v>
      </c>
    </row>
    <row r="130" spans="1:13" ht="10.75" thickBot="1" x14ac:dyDescent="0.3">
      <c r="A130" s="579" t="s">
        <v>4718</v>
      </c>
      <c r="B130" s="579"/>
      <c r="C130" s="575"/>
      <c r="D130" s="574"/>
      <c r="E130" s="508">
        <v>55.936970000000002</v>
      </c>
      <c r="F130" s="509">
        <v>95.796599999999998</v>
      </c>
      <c r="G130" s="510">
        <v>116.6452</v>
      </c>
      <c r="H130" s="510">
        <v>87.728650000000002</v>
      </c>
      <c r="I130" s="511">
        <v>1.7125811426682567</v>
      </c>
      <c r="J130" s="511">
        <v>2.0852970763343097</v>
      </c>
      <c r="K130" s="511">
        <v>1.5683482677020224</v>
      </c>
      <c r="L130" s="512">
        <v>1</v>
      </c>
      <c r="M130" s="513" t="s">
        <v>775</v>
      </c>
    </row>
    <row r="131" spans="1:13" ht="10.75" thickBot="1" x14ac:dyDescent="0.3">
      <c r="A131" s="579" t="s">
        <v>4719</v>
      </c>
      <c r="B131" s="579"/>
      <c r="C131" s="575"/>
      <c r="D131" s="574"/>
      <c r="E131" s="508">
        <v>8.2960410000000007</v>
      </c>
      <c r="F131" s="509">
        <v>14.68486</v>
      </c>
      <c r="G131" s="510">
        <v>46.162080000000003</v>
      </c>
      <c r="H131" s="510">
        <v>17.092849999999999</v>
      </c>
      <c r="I131" s="511">
        <v>1.7701045595121816</v>
      </c>
      <c r="J131" s="511">
        <v>5.5643505136968345</v>
      </c>
      <c r="K131" s="511">
        <v>2.0603622860590969</v>
      </c>
      <c r="L131" s="512">
        <v>2</v>
      </c>
      <c r="M131" s="513" t="s">
        <v>775</v>
      </c>
    </row>
    <row r="132" spans="1:13" ht="10.75" thickBot="1" x14ac:dyDescent="0.3">
      <c r="A132" s="579" t="s">
        <v>4720</v>
      </c>
      <c r="B132" s="579"/>
      <c r="C132" s="575"/>
      <c r="D132" s="574"/>
      <c r="E132" s="508">
        <v>13.607519999999999</v>
      </c>
      <c r="F132" s="509">
        <v>13.69102</v>
      </c>
      <c r="G132" s="510">
        <v>27.972989999999999</v>
      </c>
      <c r="H132" s="510">
        <v>17.921029999999998</v>
      </c>
      <c r="I132" s="511">
        <v>1.0061363128622998</v>
      </c>
      <c r="J132" s="511">
        <v>2.0557008183710184</v>
      </c>
      <c r="K132" s="511">
        <v>1.3169945735887214</v>
      </c>
      <c r="L132" s="512">
        <v>1</v>
      </c>
      <c r="M132" s="513" t="s">
        <v>775</v>
      </c>
    </row>
    <row r="133" spans="1:13" ht="10.75" thickBot="1" x14ac:dyDescent="0.3">
      <c r="A133" s="579" t="s">
        <v>4721</v>
      </c>
      <c r="B133" s="579"/>
      <c r="C133" s="575"/>
      <c r="D133" s="574"/>
      <c r="E133" s="508">
        <v>16.40334</v>
      </c>
      <c r="F133" s="509">
        <v>35.102350000000001</v>
      </c>
      <c r="G133" s="510">
        <v>27.669689999999999</v>
      </c>
      <c r="H133" s="510">
        <v>19.001100000000001</v>
      </c>
      <c r="I133" s="511">
        <v>2.139951375756401</v>
      </c>
      <c r="J133" s="511">
        <v>1.6868326816367885</v>
      </c>
      <c r="K133" s="511">
        <v>1.1583677470563922</v>
      </c>
      <c r="L133" s="512">
        <v>1</v>
      </c>
      <c r="M133" s="513" t="s">
        <v>775</v>
      </c>
    </row>
    <row r="134" spans="1:13" ht="10.75" thickBot="1" x14ac:dyDescent="0.3">
      <c r="A134" s="579" t="s">
        <v>5575</v>
      </c>
      <c r="B134" s="579"/>
      <c r="C134" s="575"/>
      <c r="D134" s="574"/>
      <c r="E134" s="508">
        <v>9.8403899999999993</v>
      </c>
      <c r="F134" s="509">
        <v>20.829260000000001</v>
      </c>
      <c r="G134" s="510">
        <v>15.400639999999999</v>
      </c>
      <c r="H134" s="510">
        <v>19.886790000000001</v>
      </c>
      <c r="I134" s="511">
        <v>2.1167108214206962</v>
      </c>
      <c r="J134" s="511">
        <v>1.5650436618873846</v>
      </c>
      <c r="K134" s="511">
        <v>2.0209351458631217</v>
      </c>
      <c r="L134" s="512">
        <v>2</v>
      </c>
      <c r="M134" s="513" t="s">
        <v>775</v>
      </c>
    </row>
    <row r="135" spans="1:13" ht="10.75" thickBot="1" x14ac:dyDescent="0.3">
      <c r="A135" s="579" t="s">
        <v>4722</v>
      </c>
      <c r="B135" s="579"/>
      <c r="C135" s="575"/>
      <c r="D135" s="574"/>
      <c r="E135" s="508">
        <v>8.9872949999999996</v>
      </c>
      <c r="F135" s="509">
        <v>18.938269999999999</v>
      </c>
      <c r="G135" s="510">
        <v>14.08366</v>
      </c>
      <c r="H135" s="510">
        <v>14.946619999999999</v>
      </c>
      <c r="I135" s="511">
        <v>2.1072269242302606</v>
      </c>
      <c r="J135" s="511">
        <v>1.5670632821110246</v>
      </c>
      <c r="K135" s="511">
        <v>1.6630832747784512</v>
      </c>
      <c r="L135" s="512">
        <v>1</v>
      </c>
      <c r="M135" s="513" t="s">
        <v>775</v>
      </c>
    </row>
    <row r="136" spans="1:13" ht="10.75" thickBot="1" x14ac:dyDescent="0.3">
      <c r="A136" s="579" t="s">
        <v>5576</v>
      </c>
      <c r="B136" s="579"/>
      <c r="C136" s="575"/>
      <c r="D136" s="574"/>
      <c r="E136" s="508">
        <v>9.2716530000000006</v>
      </c>
      <c r="F136" s="509">
        <v>30.42963</v>
      </c>
      <c r="G136" s="510">
        <v>21.43291</v>
      </c>
      <c r="H136" s="510">
        <v>16.978120000000001</v>
      </c>
      <c r="I136" s="511">
        <v>3.2820069948691994</v>
      </c>
      <c r="J136" s="511">
        <v>2.3116600675197829</v>
      </c>
      <c r="K136" s="511">
        <v>1.8311858737595119</v>
      </c>
      <c r="L136" s="512">
        <v>2</v>
      </c>
      <c r="M136" s="513" t="s">
        <v>775</v>
      </c>
    </row>
    <row r="137" spans="1:13" ht="10.75" thickBot="1" x14ac:dyDescent="0.3">
      <c r="A137" s="579" t="s">
        <v>5577</v>
      </c>
      <c r="B137" s="579"/>
      <c r="C137" s="575"/>
      <c r="D137" s="574"/>
      <c r="E137" s="508">
        <v>5.2652739999999998</v>
      </c>
      <c r="F137" s="509">
        <v>18.883320000000001</v>
      </c>
      <c r="G137" s="510">
        <v>13.35173</v>
      </c>
      <c r="H137" s="510">
        <v>10.45847</v>
      </c>
      <c r="I137" s="511">
        <v>3.5863888564963573</v>
      </c>
      <c r="J137" s="511">
        <v>2.5358091525721171</v>
      </c>
      <c r="K137" s="511">
        <v>1.9863106839264206</v>
      </c>
      <c r="L137" s="512">
        <v>2</v>
      </c>
      <c r="M137" s="513" t="s">
        <v>775</v>
      </c>
    </row>
    <row r="138" spans="1:13" ht="10.75" thickBot="1" x14ac:dyDescent="0.3">
      <c r="A138" s="579" t="s">
        <v>4723</v>
      </c>
      <c r="B138" s="579"/>
      <c r="C138" s="575"/>
      <c r="D138" s="574"/>
      <c r="E138" s="508">
        <v>1.737015</v>
      </c>
      <c r="F138" s="509">
        <v>5.4356049999999998</v>
      </c>
      <c r="G138" s="510">
        <v>7.1429280000000004</v>
      </c>
      <c r="H138" s="510">
        <v>7.1090049999999998</v>
      </c>
      <c r="I138" s="511">
        <v>3.1292792520502126</v>
      </c>
      <c r="J138" s="511">
        <v>4.1121855597101931</v>
      </c>
      <c r="K138" s="511">
        <v>4.0926560795387488</v>
      </c>
      <c r="L138" s="512">
        <v>1</v>
      </c>
      <c r="M138" s="513" t="s">
        <v>775</v>
      </c>
    </row>
    <row r="139" spans="1:13" ht="10.75" thickBot="1" x14ac:dyDescent="0.3">
      <c r="A139" s="579" t="s">
        <v>3775</v>
      </c>
      <c r="B139" s="579"/>
      <c r="C139" s="575"/>
      <c r="D139" s="574"/>
      <c r="E139" s="508">
        <v>30.510570000000001</v>
      </c>
      <c r="F139" s="509">
        <v>38.393639999999998</v>
      </c>
      <c r="G139" s="510">
        <v>86.572019999999995</v>
      </c>
      <c r="H139" s="510">
        <v>42.286169999999998</v>
      </c>
      <c r="I139" s="511">
        <v>1.2583717708322066</v>
      </c>
      <c r="J139" s="511">
        <v>2.8374435482522937</v>
      </c>
      <c r="K139" s="511">
        <v>1.3859514915650542</v>
      </c>
      <c r="L139" s="512">
        <v>1</v>
      </c>
      <c r="M139" s="513" t="s">
        <v>491</v>
      </c>
    </row>
    <row r="140" spans="1:13" ht="10.75" thickBot="1" x14ac:dyDescent="0.3">
      <c r="A140" s="579" t="s">
        <v>5578</v>
      </c>
      <c r="B140" s="579"/>
      <c r="C140" s="575"/>
      <c r="D140" s="574"/>
      <c r="E140" s="508">
        <v>14.238989999999999</v>
      </c>
      <c r="F140" s="509">
        <v>23.465440000000001</v>
      </c>
      <c r="G140" s="510">
        <v>28.485959999999999</v>
      </c>
      <c r="H140" s="510">
        <v>22.929010000000002</v>
      </c>
      <c r="I140" s="511">
        <v>1.6479708181549395</v>
      </c>
      <c r="J140" s="511">
        <v>2.00056043300824</v>
      </c>
      <c r="K140" s="511">
        <v>1.6102975000333593</v>
      </c>
      <c r="L140" s="512">
        <v>1</v>
      </c>
      <c r="M140" s="513" t="s">
        <v>775</v>
      </c>
    </row>
    <row r="141" spans="1:13" ht="10.75" thickBot="1" x14ac:dyDescent="0.3">
      <c r="A141" s="579" t="s">
        <v>4724</v>
      </c>
      <c r="B141" s="579"/>
      <c r="C141" s="575" t="s">
        <v>2188</v>
      </c>
      <c r="D141" s="574"/>
      <c r="E141" s="508">
        <v>14.364660000000001</v>
      </c>
      <c r="F141" s="509">
        <v>15.11382</v>
      </c>
      <c r="G141" s="510">
        <v>17.85866</v>
      </c>
      <c r="H141" s="510">
        <v>32.761980000000001</v>
      </c>
      <c r="I141" s="511">
        <v>1.0521529921348642</v>
      </c>
      <c r="J141" s="511">
        <v>1.2432358301553952</v>
      </c>
      <c r="K141" s="511">
        <v>2.2807348033298385</v>
      </c>
      <c r="L141" s="512">
        <v>1</v>
      </c>
      <c r="M141" s="513" t="s">
        <v>775</v>
      </c>
    </row>
    <row r="142" spans="1:13" ht="10.75" thickBot="1" x14ac:dyDescent="0.3">
      <c r="A142" s="579" t="s">
        <v>4725</v>
      </c>
      <c r="B142" s="579"/>
      <c r="C142" s="575"/>
      <c r="D142" s="574"/>
      <c r="E142" s="508">
        <v>40.617800000000003</v>
      </c>
      <c r="F142" s="509">
        <v>61.20102</v>
      </c>
      <c r="G142" s="510">
        <v>112.94410000000001</v>
      </c>
      <c r="H142" s="510">
        <v>59.761009999999999</v>
      </c>
      <c r="I142" s="511">
        <v>1.5067536892692366</v>
      </c>
      <c r="J142" s="511">
        <v>2.7806552792125618</v>
      </c>
      <c r="K142" s="511">
        <v>1.4713010059629028</v>
      </c>
      <c r="L142" s="512">
        <v>1</v>
      </c>
      <c r="M142" s="513" t="s">
        <v>775</v>
      </c>
    </row>
    <row r="143" spans="1:13" ht="10.75" thickBot="1" x14ac:dyDescent="0.3">
      <c r="A143" s="579" t="s">
        <v>5187</v>
      </c>
      <c r="B143" s="579"/>
      <c r="C143" s="575"/>
      <c r="D143" s="574"/>
      <c r="E143" s="508">
        <v>41.204410000000003</v>
      </c>
      <c r="F143" s="509">
        <v>58.396909999999998</v>
      </c>
      <c r="G143" s="510">
        <v>126.2897</v>
      </c>
      <c r="H143" s="510">
        <v>153.54470000000001</v>
      </c>
      <c r="I143" s="511">
        <v>1.4172490274706031</v>
      </c>
      <c r="J143" s="511">
        <v>3.0649559112726039</v>
      </c>
      <c r="K143" s="511">
        <v>3.7264142357577743</v>
      </c>
      <c r="L143" s="512">
        <v>2</v>
      </c>
      <c r="M143" s="513" t="s">
        <v>491</v>
      </c>
    </row>
    <row r="144" spans="1:13" ht="10.75" thickBot="1" x14ac:dyDescent="0.3">
      <c r="A144" s="579" t="s">
        <v>3776</v>
      </c>
      <c r="B144" s="579"/>
      <c r="C144" s="575"/>
      <c r="D144" s="574"/>
      <c r="E144" s="508">
        <v>21.843820000000001</v>
      </c>
      <c r="F144" s="509">
        <v>32.918289999999999</v>
      </c>
      <c r="G144" s="510">
        <v>71.014830000000003</v>
      </c>
      <c r="H144" s="510">
        <v>77.677059999999997</v>
      </c>
      <c r="I144" s="511">
        <v>1.5069841264027994</v>
      </c>
      <c r="J144" s="511">
        <v>3.2510261483568352</v>
      </c>
      <c r="K144" s="511">
        <v>3.5560199635411753</v>
      </c>
      <c r="L144" s="512">
        <v>2</v>
      </c>
      <c r="M144" s="513" t="s">
        <v>491</v>
      </c>
    </row>
    <row r="145" spans="1:13" ht="329.6" thickBot="1" x14ac:dyDescent="0.3">
      <c r="A145" s="579" t="s">
        <v>4726</v>
      </c>
      <c r="B145" s="579" t="s">
        <v>2189</v>
      </c>
      <c r="C145" s="575" t="s">
        <v>2190</v>
      </c>
      <c r="D145" s="574" t="s">
        <v>2191</v>
      </c>
      <c r="E145" s="508">
        <v>12.53877</v>
      </c>
      <c r="F145" s="509">
        <v>10.64625</v>
      </c>
      <c r="G145" s="510">
        <v>20.36157</v>
      </c>
      <c r="H145" s="510">
        <v>27.434449999999998</v>
      </c>
      <c r="I145" s="511">
        <v>0.8490665352343173</v>
      </c>
      <c r="J145" s="511">
        <v>1.623888946044947</v>
      </c>
      <c r="K145" s="511">
        <v>2.187969792890371</v>
      </c>
      <c r="L145" s="512">
        <v>1</v>
      </c>
      <c r="M145" s="513" t="s">
        <v>775</v>
      </c>
    </row>
    <row r="146" spans="1:13" ht="10.75" thickBot="1" x14ac:dyDescent="0.3">
      <c r="A146" s="579" t="s">
        <v>4727</v>
      </c>
      <c r="B146" s="579"/>
      <c r="C146" s="575"/>
      <c r="D146" s="574"/>
      <c r="E146" s="508">
        <v>10.151910000000001</v>
      </c>
      <c r="F146" s="509">
        <v>9.6888159999999992</v>
      </c>
      <c r="G146" s="510">
        <v>22.88156</v>
      </c>
      <c r="H146" s="510">
        <v>11.46114</v>
      </c>
      <c r="I146" s="511">
        <v>0.95438355934991526</v>
      </c>
      <c r="J146" s="511">
        <v>2.2539167506410123</v>
      </c>
      <c r="K146" s="511">
        <v>1.1289639092545145</v>
      </c>
      <c r="L146" s="512">
        <v>1</v>
      </c>
      <c r="M146" s="513" t="s">
        <v>775</v>
      </c>
    </row>
    <row r="147" spans="1:13" ht="10.75" thickBot="1" x14ac:dyDescent="0.3">
      <c r="A147" s="579" t="s">
        <v>5192</v>
      </c>
      <c r="B147" s="579"/>
      <c r="C147" s="575"/>
      <c r="D147" s="574"/>
      <c r="E147" s="508">
        <v>6.9719319999999998</v>
      </c>
      <c r="F147" s="509">
        <v>8.8620090000000005</v>
      </c>
      <c r="G147" s="510">
        <v>13.816509999999999</v>
      </c>
      <c r="H147" s="510">
        <v>14.69918</v>
      </c>
      <c r="I147" s="511">
        <v>1.2710980256261823</v>
      </c>
      <c r="J147" s="511">
        <v>1.9817333272900539</v>
      </c>
      <c r="K147" s="511">
        <v>2.1083366848672651</v>
      </c>
      <c r="L147" s="512">
        <v>1</v>
      </c>
      <c r="M147" s="513" t="s">
        <v>491</v>
      </c>
    </row>
    <row r="148" spans="1:13" ht="10.75" thickBot="1" x14ac:dyDescent="0.3">
      <c r="A148" s="579" t="s">
        <v>3781</v>
      </c>
      <c r="B148" s="579"/>
      <c r="C148" s="575"/>
      <c r="D148" s="574"/>
      <c r="E148" s="508">
        <v>146.32749999999999</v>
      </c>
      <c r="F148" s="509">
        <v>289.0838</v>
      </c>
      <c r="G148" s="510">
        <v>548.51250000000005</v>
      </c>
      <c r="H148" s="510">
        <v>268.02839999999998</v>
      </c>
      <c r="I148" s="511">
        <v>1.975594471305804</v>
      </c>
      <c r="J148" s="511">
        <v>3.7485264218960901</v>
      </c>
      <c r="K148" s="511">
        <v>1.8317021749158566</v>
      </c>
      <c r="L148" s="512">
        <v>1</v>
      </c>
      <c r="M148" s="513" t="s">
        <v>491</v>
      </c>
    </row>
    <row r="149" spans="1:13" ht="10.75" thickBot="1" x14ac:dyDescent="0.3">
      <c r="A149" s="579" t="s">
        <v>4728</v>
      </c>
      <c r="B149" s="579"/>
      <c r="C149" s="575"/>
      <c r="D149" s="574"/>
      <c r="E149" s="508">
        <v>20.26437</v>
      </c>
      <c r="F149" s="509">
        <v>33.221899999999998</v>
      </c>
      <c r="G149" s="510">
        <v>50.40146</v>
      </c>
      <c r="H149" s="510">
        <v>26.41752</v>
      </c>
      <c r="I149" s="511">
        <v>1.6394242702832607</v>
      </c>
      <c r="J149" s="511">
        <v>2.4871959996782529</v>
      </c>
      <c r="K149" s="511">
        <v>1.303643784632831</v>
      </c>
      <c r="L149" s="512">
        <v>1</v>
      </c>
      <c r="M149" s="513" t="s">
        <v>775</v>
      </c>
    </row>
    <row r="150" spans="1:13" ht="10.75" thickBot="1" x14ac:dyDescent="0.3">
      <c r="A150" s="579" t="s">
        <v>3784</v>
      </c>
      <c r="B150" s="579"/>
      <c r="C150" s="575"/>
      <c r="D150" s="574"/>
      <c r="E150" s="508">
        <v>168.85650000000001</v>
      </c>
      <c r="F150" s="509">
        <v>256.4162</v>
      </c>
      <c r="G150" s="510">
        <v>445.17129999999997</v>
      </c>
      <c r="H150" s="510">
        <v>356.27280000000002</v>
      </c>
      <c r="I150" s="511">
        <v>1.5185450367619842</v>
      </c>
      <c r="J150" s="511">
        <v>2.6363882942024732</v>
      </c>
      <c r="K150" s="511">
        <v>2.1099146316546888</v>
      </c>
      <c r="L150" s="512">
        <v>2</v>
      </c>
      <c r="M150" s="513" t="s">
        <v>491</v>
      </c>
    </row>
    <row r="151" spans="1:13" ht="31.3" thickBot="1" x14ac:dyDescent="0.3">
      <c r="A151" s="579" t="s">
        <v>5579</v>
      </c>
      <c r="B151" s="579" t="s">
        <v>2192</v>
      </c>
      <c r="C151" s="575" t="s">
        <v>2193</v>
      </c>
      <c r="D151" s="574" t="s">
        <v>2194</v>
      </c>
      <c r="E151" s="508">
        <v>11.266299999999999</v>
      </c>
      <c r="F151" s="509">
        <v>7.9856410000000002</v>
      </c>
      <c r="G151" s="510">
        <v>23.951270000000001</v>
      </c>
      <c r="H151" s="510">
        <v>7.6306839999999996</v>
      </c>
      <c r="I151" s="511">
        <v>0.70880777185056321</v>
      </c>
      <c r="J151" s="511">
        <v>2.1259215536600307</v>
      </c>
      <c r="K151" s="511">
        <v>0.67730168733301976</v>
      </c>
      <c r="L151" s="512">
        <v>1</v>
      </c>
      <c r="M151" s="513" t="s">
        <v>775</v>
      </c>
    </row>
    <row r="152" spans="1:13" ht="10.75" thickBot="1" x14ac:dyDescent="0.3">
      <c r="A152" s="579" t="s">
        <v>5580</v>
      </c>
      <c r="B152" s="579"/>
      <c r="C152" s="575"/>
      <c r="D152" s="574"/>
      <c r="E152" s="508">
        <v>7.03308</v>
      </c>
      <c r="F152" s="509">
        <v>21.50788</v>
      </c>
      <c r="G152" s="510">
        <v>22.69585</v>
      </c>
      <c r="H152" s="510">
        <v>22.308399999999999</v>
      </c>
      <c r="I152" s="511">
        <v>3.0581025667275221</v>
      </c>
      <c r="J152" s="511">
        <v>3.2270143379571965</v>
      </c>
      <c r="K152" s="511">
        <v>3.1719246759598922</v>
      </c>
      <c r="L152" s="512">
        <v>3</v>
      </c>
      <c r="M152" s="513" t="s">
        <v>775</v>
      </c>
    </row>
    <row r="153" spans="1:13" ht="10.75" thickBot="1" x14ac:dyDescent="0.3">
      <c r="A153" s="579" t="s">
        <v>4729</v>
      </c>
      <c r="B153" s="579"/>
      <c r="C153" s="575"/>
      <c r="D153" s="574"/>
      <c r="E153" s="508">
        <v>14.38287</v>
      </c>
      <c r="F153" s="509">
        <v>33.18732</v>
      </c>
      <c r="G153" s="510">
        <v>31.032060000000001</v>
      </c>
      <c r="H153" s="510">
        <v>32.184620000000002</v>
      </c>
      <c r="I153" s="511">
        <v>2.3074198682182345</v>
      </c>
      <c r="J153" s="511">
        <v>2.1575707769033579</v>
      </c>
      <c r="K153" s="511">
        <v>2.2377049921190975</v>
      </c>
      <c r="L153" s="512">
        <v>3</v>
      </c>
      <c r="M153" s="513" t="s">
        <v>775</v>
      </c>
    </row>
    <row r="154" spans="1:13" ht="10.75" thickBot="1" x14ac:dyDescent="0.3">
      <c r="A154" s="579" t="s">
        <v>4730</v>
      </c>
      <c r="B154" s="579"/>
      <c r="C154" s="575"/>
      <c r="D154" s="574"/>
      <c r="E154" s="508">
        <v>42.243180000000002</v>
      </c>
      <c r="F154" s="509">
        <v>85.166470000000004</v>
      </c>
      <c r="G154" s="510">
        <v>72.651210000000006</v>
      </c>
      <c r="H154" s="510">
        <v>59.641330000000004</v>
      </c>
      <c r="I154" s="511">
        <v>2.0160998769505514</v>
      </c>
      <c r="J154" s="511">
        <v>1.7198328818995161</v>
      </c>
      <c r="K154" s="511">
        <v>1.4118570145524083</v>
      </c>
      <c r="L154" s="512">
        <v>1</v>
      </c>
      <c r="M154" s="513" t="s">
        <v>775</v>
      </c>
    </row>
    <row r="155" spans="1:13" ht="10.75" thickBot="1" x14ac:dyDescent="0.3">
      <c r="A155" s="579" t="s">
        <v>5581</v>
      </c>
      <c r="B155" s="579"/>
      <c r="C155" s="575"/>
      <c r="D155" s="574"/>
      <c r="E155" s="508">
        <v>12.664899999999999</v>
      </c>
      <c r="F155" s="509">
        <v>30.111429999999999</v>
      </c>
      <c r="G155" s="510">
        <v>23.41704</v>
      </c>
      <c r="H155" s="510">
        <v>16.546040000000001</v>
      </c>
      <c r="I155" s="511">
        <v>2.377549763519649</v>
      </c>
      <c r="J155" s="511">
        <v>1.8489715670869886</v>
      </c>
      <c r="K155" s="511">
        <v>1.306448530979321</v>
      </c>
      <c r="L155" s="512">
        <v>1</v>
      </c>
      <c r="M155" s="513" t="s">
        <v>775</v>
      </c>
    </row>
    <row r="156" spans="1:13" ht="10.75" thickBot="1" x14ac:dyDescent="0.3">
      <c r="A156" s="579" t="s">
        <v>3786</v>
      </c>
      <c r="B156" s="579"/>
      <c r="C156" s="575" t="s">
        <v>880</v>
      </c>
      <c r="D156" s="574" t="s">
        <v>881</v>
      </c>
      <c r="E156" s="508">
        <v>23.415769999999998</v>
      </c>
      <c r="F156" s="509">
        <v>27.876809999999999</v>
      </c>
      <c r="G156" s="510">
        <v>32.77176</v>
      </c>
      <c r="H156" s="510">
        <v>47.43385</v>
      </c>
      <c r="I156" s="511">
        <v>1.1905143414032509</v>
      </c>
      <c r="J156" s="511">
        <v>1.3995593567924525</v>
      </c>
      <c r="K156" s="511">
        <v>2.0257224084452488</v>
      </c>
      <c r="L156" s="512">
        <v>1</v>
      </c>
      <c r="M156" s="513" t="s">
        <v>491</v>
      </c>
    </row>
    <row r="157" spans="1:13" ht="10.75" thickBot="1" x14ac:dyDescent="0.3">
      <c r="A157" s="579" t="s">
        <v>4731</v>
      </c>
      <c r="B157" s="579"/>
      <c r="C157" s="575"/>
      <c r="D157" s="574"/>
      <c r="E157" s="508">
        <v>16.269929999999999</v>
      </c>
      <c r="F157" s="509">
        <v>27.366620000000001</v>
      </c>
      <c r="G157" s="510">
        <v>42.033050000000003</v>
      </c>
      <c r="H157" s="510">
        <v>23.944510000000001</v>
      </c>
      <c r="I157" s="511">
        <v>1.6820367389411019</v>
      </c>
      <c r="J157" s="511">
        <v>2.5834806910662804</v>
      </c>
      <c r="K157" s="511">
        <v>1.4717033201740881</v>
      </c>
      <c r="L157" s="512">
        <v>1</v>
      </c>
      <c r="M157" s="513" t="s">
        <v>775</v>
      </c>
    </row>
    <row r="158" spans="1:13" ht="10.75" thickBot="1" x14ac:dyDescent="0.3">
      <c r="A158" s="579" t="s">
        <v>5582</v>
      </c>
      <c r="B158" s="579"/>
      <c r="C158" s="575"/>
      <c r="D158" s="574"/>
      <c r="E158" s="508">
        <v>3.2338450000000001</v>
      </c>
      <c r="F158" s="509">
        <v>6.5468529999999996</v>
      </c>
      <c r="G158" s="510">
        <v>5.4635049999999996</v>
      </c>
      <c r="H158" s="510">
        <v>5.5975250000000001</v>
      </c>
      <c r="I158" s="511">
        <v>2.0244795282396031</v>
      </c>
      <c r="J158" s="511">
        <v>1.6894764591376519</v>
      </c>
      <c r="K158" s="511">
        <v>1.7309193854374592</v>
      </c>
      <c r="L158" s="512">
        <v>1</v>
      </c>
      <c r="M158" s="513" t="s">
        <v>775</v>
      </c>
    </row>
    <row r="159" spans="1:13" ht="10.75" thickBot="1" x14ac:dyDescent="0.3">
      <c r="A159" s="579" t="s">
        <v>5583</v>
      </c>
      <c r="B159" s="579"/>
      <c r="C159" s="575" t="s">
        <v>2195</v>
      </c>
      <c r="D159" s="574"/>
      <c r="E159" s="508">
        <v>8.7210850000000004</v>
      </c>
      <c r="F159" s="509">
        <v>16.21369</v>
      </c>
      <c r="G159" s="510">
        <v>27.675409999999999</v>
      </c>
      <c r="H159" s="510">
        <v>18.482469999999999</v>
      </c>
      <c r="I159" s="511">
        <v>1.8591367931857101</v>
      </c>
      <c r="J159" s="511">
        <v>3.173390696226444</v>
      </c>
      <c r="K159" s="511">
        <v>2.1192856164112608</v>
      </c>
      <c r="L159" s="512">
        <v>2</v>
      </c>
      <c r="M159" s="513" t="s">
        <v>775</v>
      </c>
    </row>
    <row r="160" spans="1:13" ht="41.6" thickBot="1" x14ac:dyDescent="0.3">
      <c r="A160" s="579" t="s">
        <v>357</v>
      </c>
      <c r="B160" s="579" t="s">
        <v>252</v>
      </c>
      <c r="C160" s="575" t="s">
        <v>2196</v>
      </c>
      <c r="D160" s="574" t="s">
        <v>2197</v>
      </c>
      <c r="E160" s="508">
        <v>36.121600000000001</v>
      </c>
      <c r="F160" s="509">
        <v>71.025559999999999</v>
      </c>
      <c r="G160" s="510">
        <v>76.069829999999996</v>
      </c>
      <c r="H160" s="510">
        <v>70.957239999999999</v>
      </c>
      <c r="I160" s="511">
        <v>1.9662905297661233</v>
      </c>
      <c r="J160" s="511">
        <v>2.1059374446314667</v>
      </c>
      <c r="K160" s="511">
        <v>1.9643991406803685</v>
      </c>
      <c r="L160" s="512">
        <v>1</v>
      </c>
      <c r="M160" s="513" t="s">
        <v>775</v>
      </c>
    </row>
    <row r="161" spans="1:13" ht="10.75" thickBot="1" x14ac:dyDescent="0.3">
      <c r="A161" s="579" t="s">
        <v>5584</v>
      </c>
      <c r="B161" s="579"/>
      <c r="C161" s="575" t="s">
        <v>709</v>
      </c>
      <c r="D161" s="574" t="s">
        <v>2198</v>
      </c>
      <c r="E161" s="508">
        <v>6.0682939999999999</v>
      </c>
      <c r="F161" s="509">
        <v>9.8483090000000004</v>
      </c>
      <c r="G161" s="510">
        <v>14.48335</v>
      </c>
      <c r="H161" s="510">
        <v>11.939640000000001</v>
      </c>
      <c r="I161" s="511">
        <v>1.6229123045126028</v>
      </c>
      <c r="J161" s="511">
        <v>2.3867251652606152</v>
      </c>
      <c r="K161" s="511">
        <v>1.9675447498094194</v>
      </c>
      <c r="L161" s="512">
        <v>1</v>
      </c>
      <c r="M161" s="513" t="s">
        <v>775</v>
      </c>
    </row>
    <row r="162" spans="1:13" s="494" customFormat="1" ht="21" thickBot="1" x14ac:dyDescent="0.3">
      <c r="A162" s="580" t="s">
        <v>21</v>
      </c>
      <c r="B162" s="580" t="s">
        <v>22</v>
      </c>
      <c r="C162" s="584" t="s">
        <v>23</v>
      </c>
      <c r="D162" s="619" t="s">
        <v>887</v>
      </c>
      <c r="E162" s="514">
        <v>556.0077</v>
      </c>
      <c r="F162" s="509">
        <v>1681.508</v>
      </c>
      <c r="G162" s="515">
        <v>4004.9059999999999</v>
      </c>
      <c r="H162" s="515">
        <v>1916.425</v>
      </c>
      <c r="I162" s="516">
        <v>3.0242530813871822</v>
      </c>
      <c r="J162" s="516">
        <v>7.2029685919817297</v>
      </c>
      <c r="K162" s="516">
        <v>3.4467598200528515</v>
      </c>
      <c r="L162" s="517">
        <v>3</v>
      </c>
      <c r="M162" s="518" t="s">
        <v>491</v>
      </c>
    </row>
    <row r="163" spans="1:13" ht="10.75" thickBot="1" x14ac:dyDescent="0.3">
      <c r="A163" s="579" t="s">
        <v>4732</v>
      </c>
      <c r="B163" s="579" t="s">
        <v>2199</v>
      </c>
      <c r="C163" s="575" t="s">
        <v>2200</v>
      </c>
      <c r="D163" s="574" t="s">
        <v>2201</v>
      </c>
      <c r="E163" s="508">
        <v>244.9128</v>
      </c>
      <c r="F163" s="509">
        <v>222.98740000000001</v>
      </c>
      <c r="G163" s="510">
        <v>551.80399999999997</v>
      </c>
      <c r="H163" s="510">
        <v>694.69320000000005</v>
      </c>
      <c r="I163" s="511">
        <v>0.91047670844480155</v>
      </c>
      <c r="J163" s="511">
        <v>2.2530631310409253</v>
      </c>
      <c r="K163" s="511">
        <v>2.8364920085842797</v>
      </c>
      <c r="L163" s="512">
        <v>2</v>
      </c>
      <c r="M163" s="513" t="s">
        <v>775</v>
      </c>
    </row>
    <row r="164" spans="1:13" ht="10.75" thickBot="1" x14ac:dyDescent="0.3">
      <c r="A164" s="579" t="s">
        <v>4733</v>
      </c>
      <c r="B164" s="579" t="s">
        <v>2202</v>
      </c>
      <c r="C164" s="575" t="s">
        <v>2102</v>
      </c>
      <c r="D164" s="574"/>
      <c r="E164" s="508">
        <v>10.4566</v>
      </c>
      <c r="F164" s="509">
        <v>8.0950749999999996</v>
      </c>
      <c r="G164" s="510">
        <v>12.140129999999999</v>
      </c>
      <c r="H164" s="510">
        <v>23.156210000000002</v>
      </c>
      <c r="I164" s="511">
        <v>0.77415938259089945</v>
      </c>
      <c r="J164" s="511">
        <v>1.1610016640208098</v>
      </c>
      <c r="K164" s="511">
        <v>2.2145066273932255</v>
      </c>
      <c r="L164" s="512">
        <v>1</v>
      </c>
      <c r="M164" s="513" t="s">
        <v>775</v>
      </c>
    </row>
    <row r="165" spans="1:13" ht="21" thickBot="1" x14ac:dyDescent="0.3">
      <c r="A165" s="579" t="s">
        <v>4734</v>
      </c>
      <c r="B165" s="579" t="s">
        <v>2203</v>
      </c>
      <c r="C165" s="575" t="s">
        <v>2204</v>
      </c>
      <c r="D165" s="574"/>
      <c r="E165" s="508">
        <v>3470.654</v>
      </c>
      <c r="F165" s="509">
        <v>3146.9229999999998</v>
      </c>
      <c r="G165" s="510">
        <v>4252.8590000000004</v>
      </c>
      <c r="H165" s="510">
        <v>9286.8709999999992</v>
      </c>
      <c r="I165" s="511">
        <v>0.90672334378477359</v>
      </c>
      <c r="J165" s="511">
        <v>1.2253768309949653</v>
      </c>
      <c r="K165" s="511">
        <v>2.6758273800845602</v>
      </c>
      <c r="L165" s="512">
        <v>1</v>
      </c>
      <c r="M165" s="513" t="s">
        <v>775</v>
      </c>
    </row>
    <row r="166" spans="1:13" ht="10.75" thickBot="1" x14ac:dyDescent="0.3">
      <c r="A166" s="579" t="s">
        <v>5199</v>
      </c>
      <c r="B166" s="579"/>
      <c r="C166" s="575"/>
      <c r="D166" s="574"/>
      <c r="E166" s="508">
        <v>20.393519999999999</v>
      </c>
      <c r="F166" s="509">
        <v>53.678640000000001</v>
      </c>
      <c r="G166" s="510">
        <v>36.727139999999999</v>
      </c>
      <c r="H166" s="510">
        <v>31.91047</v>
      </c>
      <c r="I166" s="511">
        <v>2.6321419745095502</v>
      </c>
      <c r="J166" s="511">
        <v>1.8009220575947655</v>
      </c>
      <c r="K166" s="511">
        <v>1.5647357592019426</v>
      </c>
      <c r="L166" s="512">
        <v>1</v>
      </c>
      <c r="M166" s="513" t="s">
        <v>491</v>
      </c>
    </row>
    <row r="167" spans="1:13" ht="10.75" thickBot="1" x14ac:dyDescent="0.3">
      <c r="A167" s="579" t="s">
        <v>5200</v>
      </c>
      <c r="B167" s="579"/>
      <c r="C167" s="575"/>
      <c r="D167" s="574"/>
      <c r="E167" s="508">
        <v>17.171399999999998</v>
      </c>
      <c r="F167" s="509">
        <v>50.896140000000003</v>
      </c>
      <c r="G167" s="510">
        <v>29.733709999999999</v>
      </c>
      <c r="H167" s="510">
        <v>32.118639999999999</v>
      </c>
      <c r="I167" s="511">
        <v>2.9640064292952237</v>
      </c>
      <c r="J167" s="511">
        <v>1.7315833304215149</v>
      </c>
      <c r="K167" s="511">
        <v>1.8704729957953343</v>
      </c>
      <c r="L167" s="512">
        <v>1</v>
      </c>
      <c r="M167" s="513" t="s">
        <v>491</v>
      </c>
    </row>
    <row r="168" spans="1:13" ht="10.75" thickBot="1" x14ac:dyDescent="0.3">
      <c r="A168" s="579" t="s">
        <v>5585</v>
      </c>
      <c r="B168" s="579"/>
      <c r="C168" s="575"/>
      <c r="D168" s="574"/>
      <c r="E168" s="508">
        <v>54.675060000000002</v>
      </c>
      <c r="F168" s="509">
        <v>80.339010000000002</v>
      </c>
      <c r="G168" s="510">
        <v>136.17259999999999</v>
      </c>
      <c r="H168" s="510">
        <v>159.1977</v>
      </c>
      <c r="I168" s="511">
        <v>1.46939043139596</v>
      </c>
      <c r="J168" s="511">
        <v>2.4905798000038772</v>
      </c>
      <c r="K168" s="511">
        <v>2.9117059953843669</v>
      </c>
      <c r="L168" s="512">
        <v>2</v>
      </c>
      <c r="M168" s="513" t="s">
        <v>775</v>
      </c>
    </row>
    <row r="169" spans="1:13" ht="10.75" thickBot="1" x14ac:dyDescent="0.3">
      <c r="A169" s="579" t="s">
        <v>4735</v>
      </c>
      <c r="B169" s="579"/>
      <c r="C169" s="575"/>
      <c r="D169" s="574"/>
      <c r="E169" s="508">
        <v>175.76499999999999</v>
      </c>
      <c r="F169" s="509">
        <v>235.13570000000001</v>
      </c>
      <c r="G169" s="510">
        <v>340.71319999999997</v>
      </c>
      <c r="H169" s="510">
        <v>470.02170000000001</v>
      </c>
      <c r="I169" s="511">
        <v>1.3377845418598699</v>
      </c>
      <c r="J169" s="511">
        <v>1.9384587375188462</v>
      </c>
      <c r="K169" s="511">
        <v>2.674148436833272</v>
      </c>
      <c r="L169" s="512">
        <v>1</v>
      </c>
      <c r="M169" s="513" t="s">
        <v>775</v>
      </c>
    </row>
    <row r="170" spans="1:13" ht="10.75" thickBot="1" x14ac:dyDescent="0.3">
      <c r="A170" s="579" t="s">
        <v>5202</v>
      </c>
      <c r="B170" s="579"/>
      <c r="C170" s="575"/>
      <c r="D170" s="574"/>
      <c r="E170" s="508">
        <v>17.982659999999999</v>
      </c>
      <c r="F170" s="509">
        <v>36.775590000000001</v>
      </c>
      <c r="G170" s="510">
        <v>31.659829999999999</v>
      </c>
      <c r="H170" s="510">
        <v>26.74558</v>
      </c>
      <c r="I170" s="511">
        <v>2.0450584062647019</v>
      </c>
      <c r="J170" s="511">
        <v>1.7605754654761865</v>
      </c>
      <c r="K170" s="511">
        <v>1.4872983196034404</v>
      </c>
      <c r="L170" s="512">
        <v>1</v>
      </c>
      <c r="M170" s="513" t="s">
        <v>491</v>
      </c>
    </row>
    <row r="171" spans="1:13" s="494" customFormat="1" ht="51.9" thickBot="1" x14ac:dyDescent="0.3">
      <c r="A171" s="580" t="s">
        <v>325</v>
      </c>
      <c r="B171" s="580"/>
      <c r="C171" s="584" t="s">
        <v>14</v>
      </c>
      <c r="D171" s="619" t="s">
        <v>2205</v>
      </c>
      <c r="E171" s="514">
        <v>31.92343</v>
      </c>
      <c r="F171" s="509">
        <v>34.250279999999997</v>
      </c>
      <c r="G171" s="515">
        <v>80.532430000000005</v>
      </c>
      <c r="H171" s="515">
        <v>40.741509999999998</v>
      </c>
      <c r="I171" s="516">
        <v>1.0728884709443816</v>
      </c>
      <c r="J171" s="516">
        <v>2.5226747251156909</v>
      </c>
      <c r="K171" s="516">
        <v>1.2762259569225487</v>
      </c>
      <c r="L171" s="517">
        <v>1</v>
      </c>
      <c r="M171" s="518" t="s">
        <v>775</v>
      </c>
    </row>
    <row r="172" spans="1:13" ht="10.75" thickBot="1" x14ac:dyDescent="0.3">
      <c r="A172" s="579" t="s">
        <v>5205</v>
      </c>
      <c r="B172" s="579"/>
      <c r="C172" s="575" t="s">
        <v>861</v>
      </c>
      <c r="D172" s="574"/>
      <c r="E172" s="508">
        <v>10.751250000000001</v>
      </c>
      <c r="F172" s="509">
        <v>21.988939999999999</v>
      </c>
      <c r="G172" s="510">
        <v>22.883109999999999</v>
      </c>
      <c r="H172" s="510">
        <v>17.75244</v>
      </c>
      <c r="I172" s="511">
        <v>2.0452449715149399</v>
      </c>
      <c r="J172" s="511">
        <v>2.1284139053598414</v>
      </c>
      <c r="K172" s="511">
        <v>1.65119776770143</v>
      </c>
      <c r="L172" s="512">
        <v>2</v>
      </c>
      <c r="M172" s="513" t="s">
        <v>491</v>
      </c>
    </row>
    <row r="173" spans="1:13" ht="10.75" thickBot="1" x14ac:dyDescent="0.3">
      <c r="A173" s="579" t="s">
        <v>4736</v>
      </c>
      <c r="B173" s="579"/>
      <c r="C173" s="575"/>
      <c r="D173" s="574"/>
      <c r="E173" s="508">
        <v>4.7076310000000001</v>
      </c>
      <c r="F173" s="509">
        <v>16.824660000000002</v>
      </c>
      <c r="G173" s="510">
        <v>9.633775</v>
      </c>
      <c r="H173" s="510">
        <v>12.294140000000001</v>
      </c>
      <c r="I173" s="511">
        <v>3.5739122288896477</v>
      </c>
      <c r="J173" s="511">
        <v>2.0464167646104801</v>
      </c>
      <c r="K173" s="511">
        <v>2.6115343364847416</v>
      </c>
      <c r="L173" s="512">
        <v>1</v>
      </c>
      <c r="M173" s="513" t="s">
        <v>775</v>
      </c>
    </row>
    <row r="174" spans="1:13" ht="10.75" thickBot="1" x14ac:dyDescent="0.3">
      <c r="A174" s="579" t="s">
        <v>4737</v>
      </c>
      <c r="B174" s="579" t="s">
        <v>2206</v>
      </c>
      <c r="C174" s="575" t="s">
        <v>817</v>
      </c>
      <c r="D174" s="574" t="s">
        <v>2207</v>
      </c>
      <c r="E174" s="508">
        <v>6.6271380000000004</v>
      </c>
      <c r="F174" s="509">
        <v>5.1267399999999999</v>
      </c>
      <c r="G174" s="510">
        <v>19.085740000000001</v>
      </c>
      <c r="H174" s="510">
        <v>8.6673950000000008</v>
      </c>
      <c r="I174" s="511">
        <v>0.77359789399285173</v>
      </c>
      <c r="J174" s="511">
        <v>2.8799370105164552</v>
      </c>
      <c r="K174" s="511">
        <v>1.3078639678244215</v>
      </c>
      <c r="L174" s="512">
        <v>1</v>
      </c>
      <c r="M174" s="513" t="s">
        <v>775</v>
      </c>
    </row>
    <row r="175" spans="1:13" ht="10.75" thickBot="1" x14ac:dyDescent="0.3">
      <c r="A175" s="579" t="s">
        <v>5209</v>
      </c>
      <c r="B175" s="579"/>
      <c r="C175" s="575"/>
      <c r="D175" s="574"/>
      <c r="E175" s="508">
        <v>5.0981920000000001</v>
      </c>
      <c r="F175" s="509">
        <v>14.016299999999999</v>
      </c>
      <c r="G175" s="510">
        <v>21.826250000000002</v>
      </c>
      <c r="H175" s="510">
        <v>24.396820000000002</v>
      </c>
      <c r="I175" s="511">
        <v>2.7492687603762271</v>
      </c>
      <c r="J175" s="511">
        <v>4.2811745811064004</v>
      </c>
      <c r="K175" s="511">
        <v>4.785386662565867</v>
      </c>
      <c r="L175" s="512">
        <v>3</v>
      </c>
      <c r="M175" s="513" t="s">
        <v>491</v>
      </c>
    </row>
    <row r="176" spans="1:13" ht="10.75" thickBot="1" x14ac:dyDescent="0.3">
      <c r="A176" s="579" t="s">
        <v>5586</v>
      </c>
      <c r="B176" s="579"/>
      <c r="C176" s="575"/>
      <c r="D176" s="574"/>
      <c r="E176" s="508">
        <v>14.583679999999999</v>
      </c>
      <c r="F176" s="509">
        <v>29.36617</v>
      </c>
      <c r="G176" s="510">
        <v>26.28566</v>
      </c>
      <c r="H176" s="510">
        <v>22.72485</v>
      </c>
      <c r="I176" s="511">
        <v>2.0136323616535745</v>
      </c>
      <c r="J176" s="511">
        <v>1.8024024114626762</v>
      </c>
      <c r="K176" s="511">
        <v>1.5582383870189143</v>
      </c>
      <c r="L176" s="512">
        <v>1</v>
      </c>
      <c r="M176" s="513" t="s">
        <v>775</v>
      </c>
    </row>
    <row r="177" spans="1:13" ht="10.75" thickBot="1" x14ac:dyDescent="0.3">
      <c r="A177" s="579" t="s">
        <v>5587</v>
      </c>
      <c r="B177" s="579"/>
      <c r="C177" s="575"/>
      <c r="D177" s="574"/>
      <c r="E177" s="508">
        <v>3.0075129999999999</v>
      </c>
      <c r="F177" s="509">
        <v>8.5895969999999995</v>
      </c>
      <c r="G177" s="510">
        <v>7.5393780000000001</v>
      </c>
      <c r="H177" s="510">
        <v>5.6360460000000003</v>
      </c>
      <c r="I177" s="511">
        <v>2.8560465075296433</v>
      </c>
      <c r="J177" s="511">
        <v>2.5068480169495526</v>
      </c>
      <c r="K177" s="511">
        <v>1.8739889071136187</v>
      </c>
      <c r="L177" s="512">
        <v>1</v>
      </c>
      <c r="M177" s="513" t="s">
        <v>775</v>
      </c>
    </row>
    <row r="178" spans="1:13" ht="10.75" thickBot="1" x14ac:dyDescent="0.3">
      <c r="A178" s="579" t="s">
        <v>5588</v>
      </c>
      <c r="B178" s="579"/>
      <c r="C178" s="575"/>
      <c r="D178" s="574"/>
      <c r="E178" s="508">
        <v>7.9199570000000001</v>
      </c>
      <c r="F178" s="509">
        <v>13.112399999999999</v>
      </c>
      <c r="G178" s="510">
        <v>10.92651</v>
      </c>
      <c r="H178" s="510">
        <v>16.108899999999998</v>
      </c>
      <c r="I178" s="511">
        <v>1.655615049425142</v>
      </c>
      <c r="J178" s="511">
        <v>1.3796173388315114</v>
      </c>
      <c r="K178" s="511">
        <v>2.0339630631832972</v>
      </c>
      <c r="L178" s="512">
        <v>1</v>
      </c>
      <c r="M178" s="513" t="s">
        <v>775</v>
      </c>
    </row>
    <row r="179" spans="1:13" ht="10.75" thickBot="1" x14ac:dyDescent="0.3">
      <c r="A179" s="579" t="s">
        <v>4738</v>
      </c>
      <c r="B179" s="579"/>
      <c r="C179" s="575"/>
      <c r="D179" s="574"/>
      <c r="E179" s="508">
        <v>3.594211</v>
      </c>
      <c r="F179" s="509">
        <v>7.6699070000000003</v>
      </c>
      <c r="G179" s="510">
        <v>7.7300120000000003</v>
      </c>
      <c r="H179" s="510">
        <v>6.7192080000000001</v>
      </c>
      <c r="I179" s="511">
        <v>2.133961250466375</v>
      </c>
      <c r="J179" s="511">
        <v>2.150683974869589</v>
      </c>
      <c r="K179" s="511">
        <v>1.8694528507090986</v>
      </c>
      <c r="L179" s="512">
        <v>1</v>
      </c>
      <c r="M179" s="513" t="s">
        <v>775</v>
      </c>
    </row>
    <row r="180" spans="1:13" ht="51.9" thickBot="1" x14ac:dyDescent="0.3">
      <c r="A180" s="579" t="s">
        <v>4739</v>
      </c>
      <c r="B180" s="579"/>
      <c r="C180" s="575" t="s">
        <v>2208</v>
      </c>
      <c r="D180" s="574" t="s">
        <v>2209</v>
      </c>
      <c r="E180" s="508">
        <v>119.3751</v>
      </c>
      <c r="F180" s="509">
        <v>155.78049999999999</v>
      </c>
      <c r="G180" s="510">
        <v>246.15369999999999</v>
      </c>
      <c r="H180" s="510">
        <v>170.39709999999999</v>
      </c>
      <c r="I180" s="511">
        <v>1.3049664461014063</v>
      </c>
      <c r="J180" s="511">
        <v>2.0620187962146206</v>
      </c>
      <c r="K180" s="511">
        <v>1.4274090660447614</v>
      </c>
      <c r="L180" s="512">
        <v>1</v>
      </c>
      <c r="M180" s="513" t="s">
        <v>775</v>
      </c>
    </row>
    <row r="181" spans="1:13" ht="10.75" thickBot="1" x14ac:dyDescent="0.3">
      <c r="A181" s="579" t="s">
        <v>3799</v>
      </c>
      <c r="B181" s="579"/>
      <c r="C181" s="575"/>
      <c r="D181" s="574"/>
      <c r="E181" s="508">
        <v>32.92295</v>
      </c>
      <c r="F181" s="509">
        <v>108.3963</v>
      </c>
      <c r="G181" s="510">
        <v>88.652659999999997</v>
      </c>
      <c r="H181" s="510">
        <v>83.065359999999998</v>
      </c>
      <c r="I181" s="511">
        <v>3.2924236740632291</v>
      </c>
      <c r="J181" s="511">
        <v>2.692731362165298</v>
      </c>
      <c r="K181" s="511">
        <v>2.5230229976353882</v>
      </c>
      <c r="L181" s="512">
        <v>3</v>
      </c>
      <c r="M181" s="513" t="s">
        <v>491</v>
      </c>
    </row>
    <row r="182" spans="1:13" ht="10.75" thickBot="1" x14ac:dyDescent="0.3">
      <c r="A182" s="579" t="s">
        <v>4740</v>
      </c>
      <c r="B182" s="579"/>
      <c r="C182" s="575"/>
      <c r="D182" s="574"/>
      <c r="E182" s="508">
        <v>16.581779999999998</v>
      </c>
      <c r="F182" s="509">
        <v>35.54551</v>
      </c>
      <c r="G182" s="510">
        <v>22.68262</v>
      </c>
      <c r="H182" s="510">
        <v>20.26388</v>
      </c>
      <c r="I182" s="511">
        <v>2.143648631208471</v>
      </c>
      <c r="J182" s="511">
        <v>1.3679243121064206</v>
      </c>
      <c r="K182" s="511">
        <v>1.2220569806136616</v>
      </c>
      <c r="L182" s="512">
        <v>1</v>
      </c>
      <c r="M182" s="513" t="s">
        <v>775</v>
      </c>
    </row>
    <row r="183" spans="1:13" ht="10.75" thickBot="1" x14ac:dyDescent="0.3">
      <c r="A183" s="579" t="s">
        <v>5589</v>
      </c>
      <c r="B183" s="579"/>
      <c r="C183" s="575"/>
      <c r="D183" s="574"/>
      <c r="E183" s="508">
        <v>11.79743</v>
      </c>
      <c r="F183" s="509">
        <v>14.435700000000001</v>
      </c>
      <c r="G183" s="510">
        <v>9.3714530000000007</v>
      </c>
      <c r="H183" s="510">
        <v>24.507989999999999</v>
      </c>
      <c r="I183" s="511">
        <v>1.2236309094438365</v>
      </c>
      <c r="J183" s="511">
        <v>0.7943639419771934</v>
      </c>
      <c r="K183" s="511">
        <v>2.07740075592735</v>
      </c>
      <c r="L183" s="512">
        <v>1</v>
      </c>
      <c r="M183" s="513" t="s">
        <v>775</v>
      </c>
    </row>
    <row r="184" spans="1:13" ht="10.75" thickBot="1" x14ac:dyDescent="0.3">
      <c r="A184" s="579" t="s">
        <v>5590</v>
      </c>
      <c r="B184" s="579"/>
      <c r="C184" s="575"/>
      <c r="D184" s="574"/>
      <c r="E184" s="508">
        <v>12.69209</v>
      </c>
      <c r="F184" s="509">
        <v>28.422280000000001</v>
      </c>
      <c r="G184" s="510">
        <v>27.817609999999998</v>
      </c>
      <c r="H184" s="510">
        <v>26.960760000000001</v>
      </c>
      <c r="I184" s="511">
        <v>2.2393695600960912</v>
      </c>
      <c r="J184" s="511">
        <v>2.1917280763057936</v>
      </c>
      <c r="K184" s="511">
        <v>2.1242175244581469</v>
      </c>
      <c r="L184" s="512">
        <v>3</v>
      </c>
      <c r="M184" s="513" t="s">
        <v>775</v>
      </c>
    </row>
    <row r="185" spans="1:13" ht="10.75" thickBot="1" x14ac:dyDescent="0.3">
      <c r="A185" s="579" t="s">
        <v>5214</v>
      </c>
      <c r="B185" s="579"/>
      <c r="C185" s="575"/>
      <c r="D185" s="574"/>
      <c r="E185" s="508">
        <v>28.699400000000001</v>
      </c>
      <c r="F185" s="509">
        <v>54.5702</v>
      </c>
      <c r="G185" s="510">
        <v>60.839790000000001</v>
      </c>
      <c r="H185" s="510">
        <v>47.55086</v>
      </c>
      <c r="I185" s="511">
        <v>1.9014404482323672</v>
      </c>
      <c r="J185" s="511">
        <v>2.1198976285218505</v>
      </c>
      <c r="K185" s="511">
        <v>1.6568590284117437</v>
      </c>
      <c r="L185" s="512">
        <v>1</v>
      </c>
      <c r="M185" s="513" t="s">
        <v>491</v>
      </c>
    </row>
    <row r="186" spans="1:13" ht="10.75" thickBot="1" x14ac:dyDescent="0.3">
      <c r="A186" s="579" t="s">
        <v>3801</v>
      </c>
      <c r="B186" s="579" t="s">
        <v>906</v>
      </c>
      <c r="C186" s="575" t="s">
        <v>907</v>
      </c>
      <c r="D186" s="574" t="s">
        <v>908</v>
      </c>
      <c r="E186" s="508">
        <v>72.326340000000002</v>
      </c>
      <c r="F186" s="509">
        <v>154.9555</v>
      </c>
      <c r="G186" s="510">
        <v>223.0274</v>
      </c>
      <c r="H186" s="510">
        <v>185.32820000000001</v>
      </c>
      <c r="I186" s="511">
        <v>2.1424490718042692</v>
      </c>
      <c r="J186" s="511">
        <v>3.0836262418366531</v>
      </c>
      <c r="K186" s="511">
        <v>2.5623887507649359</v>
      </c>
      <c r="L186" s="512">
        <v>3</v>
      </c>
      <c r="M186" s="513" t="s">
        <v>491</v>
      </c>
    </row>
    <row r="187" spans="1:13" s="494" customFormat="1" ht="51.9" thickBot="1" x14ac:dyDescent="0.3">
      <c r="A187" s="580" t="s">
        <v>362</v>
      </c>
      <c r="B187" s="580" t="s">
        <v>2210</v>
      </c>
      <c r="C187" s="584" t="s">
        <v>266</v>
      </c>
      <c r="D187" s="619" t="s">
        <v>909</v>
      </c>
      <c r="E187" s="514">
        <v>94.191109999999995</v>
      </c>
      <c r="F187" s="509">
        <v>211.81299999999999</v>
      </c>
      <c r="G187" s="515">
        <v>331.70319999999998</v>
      </c>
      <c r="H187" s="515">
        <v>274.07429999999999</v>
      </c>
      <c r="I187" s="516">
        <v>2.2487578710984506</v>
      </c>
      <c r="J187" s="516">
        <v>3.5215977388948914</v>
      </c>
      <c r="K187" s="516">
        <v>2.9097682360893722</v>
      </c>
      <c r="L187" s="517">
        <v>3</v>
      </c>
      <c r="M187" s="518" t="s">
        <v>491</v>
      </c>
    </row>
    <row r="188" spans="1:13" ht="10.75" thickBot="1" x14ac:dyDescent="0.3">
      <c r="A188" s="579" t="s">
        <v>3802</v>
      </c>
      <c r="B188" s="579"/>
      <c r="C188" s="575"/>
      <c r="D188" s="574"/>
      <c r="E188" s="508">
        <v>20.19913</v>
      </c>
      <c r="F188" s="509">
        <v>41.305070000000001</v>
      </c>
      <c r="G188" s="510">
        <v>32.108240000000002</v>
      </c>
      <c r="H188" s="510">
        <v>29.94492</v>
      </c>
      <c r="I188" s="511">
        <v>2.0448935176911083</v>
      </c>
      <c r="J188" s="511">
        <v>1.589585294020089</v>
      </c>
      <c r="K188" s="511">
        <v>1.4824856318069144</v>
      </c>
      <c r="L188" s="512">
        <v>1</v>
      </c>
      <c r="M188" s="513" t="s">
        <v>491</v>
      </c>
    </row>
    <row r="189" spans="1:13" ht="10.75" thickBot="1" x14ac:dyDescent="0.3">
      <c r="A189" s="579" t="s">
        <v>5591</v>
      </c>
      <c r="B189" s="579"/>
      <c r="C189" s="575"/>
      <c r="D189" s="574"/>
      <c r="E189" s="508">
        <v>45.420430000000003</v>
      </c>
      <c r="F189" s="509">
        <v>134.29669999999999</v>
      </c>
      <c r="G189" s="510">
        <v>33.370469999999997</v>
      </c>
      <c r="H189" s="510">
        <v>49.172789999999999</v>
      </c>
      <c r="I189" s="511">
        <v>2.9567465565605606</v>
      </c>
      <c r="J189" s="511">
        <v>0.7347017630612479</v>
      </c>
      <c r="K189" s="511">
        <v>1.0826139250553108</v>
      </c>
      <c r="L189" s="512">
        <v>1</v>
      </c>
      <c r="M189" s="513" t="s">
        <v>775</v>
      </c>
    </row>
    <row r="190" spans="1:13" s="494" customFormat="1" ht="10.75" thickBot="1" x14ac:dyDescent="0.3">
      <c r="A190" s="580" t="s">
        <v>383</v>
      </c>
      <c r="B190" s="580" t="s">
        <v>25</v>
      </c>
      <c r="C190" s="584" t="s">
        <v>911</v>
      </c>
      <c r="D190" s="619" t="s">
        <v>912</v>
      </c>
      <c r="E190" s="514">
        <v>65.259960000000007</v>
      </c>
      <c r="F190" s="509">
        <v>156.0258</v>
      </c>
      <c r="G190" s="515">
        <v>400.4246</v>
      </c>
      <c r="H190" s="515">
        <v>307.0976</v>
      </c>
      <c r="I190" s="516">
        <v>2.3908350541434591</v>
      </c>
      <c r="J190" s="516">
        <v>6.1358388819116643</v>
      </c>
      <c r="K190" s="516">
        <v>4.705758324093364</v>
      </c>
      <c r="L190" s="517">
        <v>3</v>
      </c>
      <c r="M190" s="518" t="s">
        <v>491</v>
      </c>
    </row>
    <row r="191" spans="1:13" ht="10.75" thickBot="1" x14ac:dyDescent="0.3">
      <c r="A191" s="579" t="s">
        <v>5592</v>
      </c>
      <c r="B191" s="579"/>
      <c r="C191" s="575"/>
      <c r="D191" s="574"/>
      <c r="E191" s="508">
        <v>4.6610940000000003</v>
      </c>
      <c r="F191" s="509">
        <v>13.83231</v>
      </c>
      <c r="G191" s="510">
        <v>9.6631730000000005</v>
      </c>
      <c r="H191" s="510">
        <v>8.1089319999999994</v>
      </c>
      <c r="I191" s="511">
        <v>2.9676101790695486</v>
      </c>
      <c r="J191" s="511">
        <v>2.0731555724900637</v>
      </c>
      <c r="K191" s="511">
        <v>1.7397057429007008</v>
      </c>
      <c r="L191" s="512">
        <v>1</v>
      </c>
      <c r="M191" s="513" t="s">
        <v>775</v>
      </c>
    </row>
    <row r="192" spans="1:13" ht="31.3" thickBot="1" x14ac:dyDescent="0.3">
      <c r="A192" s="579" t="s">
        <v>4741</v>
      </c>
      <c r="B192" s="579" t="s">
        <v>2211</v>
      </c>
      <c r="C192" s="575" t="s">
        <v>2212</v>
      </c>
      <c r="D192" s="574" t="s">
        <v>2213</v>
      </c>
      <c r="E192" s="508">
        <v>12.23151</v>
      </c>
      <c r="F192" s="509">
        <v>13.33409</v>
      </c>
      <c r="G192" s="510">
        <v>24.572649999999999</v>
      </c>
      <c r="H192" s="510">
        <v>14.6327</v>
      </c>
      <c r="I192" s="511">
        <v>1.0901425907349134</v>
      </c>
      <c r="J192" s="511">
        <v>2.0089629162711717</v>
      </c>
      <c r="K192" s="511">
        <v>1.1963118208626735</v>
      </c>
      <c r="L192" s="512">
        <v>1</v>
      </c>
      <c r="M192" s="513" t="s">
        <v>775</v>
      </c>
    </row>
    <row r="193" spans="1:13" ht="10.75" thickBot="1" x14ac:dyDescent="0.3">
      <c r="A193" s="579" t="s">
        <v>4742</v>
      </c>
      <c r="B193" s="579"/>
      <c r="C193" s="575"/>
      <c r="D193" s="574"/>
      <c r="E193" s="508">
        <v>11.74474</v>
      </c>
      <c r="F193" s="509">
        <v>28.717839999999999</v>
      </c>
      <c r="G193" s="510">
        <v>22.953710000000001</v>
      </c>
      <c r="H193" s="510">
        <v>38.061010000000003</v>
      </c>
      <c r="I193" s="511">
        <v>2.4451660913736699</v>
      </c>
      <c r="J193" s="511">
        <v>1.9543821319160748</v>
      </c>
      <c r="K193" s="511">
        <v>3.2406856175615641</v>
      </c>
      <c r="L193" s="512">
        <v>2</v>
      </c>
      <c r="M193" s="513" t="s">
        <v>775</v>
      </c>
    </row>
    <row r="194" spans="1:13" ht="93" thickBot="1" x14ac:dyDescent="0.3">
      <c r="A194" s="579" t="s">
        <v>4743</v>
      </c>
      <c r="B194" s="579" t="s">
        <v>2214</v>
      </c>
      <c r="C194" s="575" t="s">
        <v>2215</v>
      </c>
      <c r="D194" s="574" t="s">
        <v>2216</v>
      </c>
      <c r="E194" s="508">
        <v>76.677760000000006</v>
      </c>
      <c r="F194" s="509">
        <v>63.746749999999999</v>
      </c>
      <c r="G194" s="510">
        <v>52.250900000000001</v>
      </c>
      <c r="H194" s="510">
        <v>156.6917</v>
      </c>
      <c r="I194" s="511">
        <v>0.8313590537856087</v>
      </c>
      <c r="J194" s="511">
        <v>0.68143487759684163</v>
      </c>
      <c r="K194" s="511">
        <v>2.0435090957273658</v>
      </c>
      <c r="L194" s="512">
        <v>1</v>
      </c>
      <c r="M194" s="513" t="s">
        <v>775</v>
      </c>
    </row>
    <row r="195" spans="1:13" ht="10.75" thickBot="1" x14ac:dyDescent="0.3">
      <c r="A195" s="579" t="s">
        <v>5593</v>
      </c>
      <c r="B195" s="579"/>
      <c r="C195" s="575"/>
      <c r="D195" s="574"/>
      <c r="E195" s="508">
        <v>15.36797</v>
      </c>
      <c r="F195" s="509">
        <v>34.634369999999997</v>
      </c>
      <c r="G195" s="510">
        <v>20.253889999999998</v>
      </c>
      <c r="H195" s="510">
        <v>21.008710000000001</v>
      </c>
      <c r="I195" s="511">
        <v>2.2536724108649353</v>
      </c>
      <c r="J195" s="511">
        <v>1.3179287830468174</v>
      </c>
      <c r="K195" s="511">
        <v>1.3670452245807352</v>
      </c>
      <c r="L195" s="512">
        <v>1</v>
      </c>
      <c r="M195" s="513" t="s">
        <v>775</v>
      </c>
    </row>
    <row r="196" spans="1:13" ht="10.75" thickBot="1" x14ac:dyDescent="0.3">
      <c r="A196" s="579" t="s">
        <v>4744</v>
      </c>
      <c r="B196" s="579"/>
      <c r="C196" s="575"/>
      <c r="D196" s="574"/>
      <c r="E196" s="508">
        <v>22.565000000000001</v>
      </c>
      <c r="F196" s="509">
        <v>35.411549999999998</v>
      </c>
      <c r="G196" s="510">
        <v>49.033320000000003</v>
      </c>
      <c r="H196" s="510">
        <v>14.831289999999999</v>
      </c>
      <c r="I196" s="511">
        <v>1.5693130955018832</v>
      </c>
      <c r="J196" s="511">
        <v>2.1729811655218261</v>
      </c>
      <c r="K196" s="511">
        <v>0.65726966541103471</v>
      </c>
      <c r="L196" s="512">
        <v>1</v>
      </c>
      <c r="M196" s="513" t="s">
        <v>775</v>
      </c>
    </row>
    <row r="197" spans="1:13" ht="10.75" thickBot="1" x14ac:dyDescent="0.3">
      <c r="A197" s="579" t="s">
        <v>4745</v>
      </c>
      <c r="B197" s="579"/>
      <c r="C197" s="575"/>
      <c r="D197" s="574"/>
      <c r="E197" s="508">
        <v>90.591890000000006</v>
      </c>
      <c r="F197" s="509">
        <v>101.9657</v>
      </c>
      <c r="G197" s="510">
        <v>226.61269999999999</v>
      </c>
      <c r="H197" s="510">
        <v>162.81540000000001</v>
      </c>
      <c r="I197" s="511">
        <v>1.125549980246576</v>
      </c>
      <c r="J197" s="511">
        <v>2.5014678466251223</v>
      </c>
      <c r="K197" s="511">
        <v>1.7972403489981277</v>
      </c>
      <c r="L197" s="512">
        <v>1</v>
      </c>
      <c r="M197" s="513" t="s">
        <v>775</v>
      </c>
    </row>
    <row r="198" spans="1:13" ht="10.75" thickBot="1" x14ac:dyDescent="0.3">
      <c r="A198" s="579" t="s">
        <v>4746</v>
      </c>
      <c r="B198" s="579"/>
      <c r="C198" s="575"/>
      <c r="D198" s="574"/>
      <c r="E198" s="508">
        <v>14.19196</v>
      </c>
      <c r="F198" s="509">
        <v>21.080880000000001</v>
      </c>
      <c r="G198" s="510">
        <v>29.569839999999999</v>
      </c>
      <c r="H198" s="510">
        <v>29.37961</v>
      </c>
      <c r="I198" s="511">
        <v>1.4854100490700368</v>
      </c>
      <c r="J198" s="511">
        <v>2.0835628059831057</v>
      </c>
      <c r="K198" s="511">
        <v>2.0701587377641988</v>
      </c>
      <c r="L198" s="512">
        <v>2</v>
      </c>
      <c r="M198" s="513" t="s">
        <v>775</v>
      </c>
    </row>
    <row r="199" spans="1:13" ht="10.75" thickBot="1" x14ac:dyDescent="0.3">
      <c r="A199" s="579" t="s">
        <v>3806</v>
      </c>
      <c r="B199" s="579"/>
      <c r="C199" s="575"/>
      <c r="D199" s="574"/>
      <c r="E199" s="508">
        <v>47.486629999999998</v>
      </c>
      <c r="F199" s="509">
        <v>179.10159999999999</v>
      </c>
      <c r="G199" s="510">
        <v>194.6009</v>
      </c>
      <c r="H199" s="510">
        <v>152.80080000000001</v>
      </c>
      <c r="I199" s="511">
        <v>3.7716216122306427</v>
      </c>
      <c r="J199" s="511">
        <v>4.0980145358809414</v>
      </c>
      <c r="K199" s="511">
        <v>3.2177646634431634</v>
      </c>
      <c r="L199" s="512">
        <v>3</v>
      </c>
      <c r="M199" s="513" t="s">
        <v>491</v>
      </c>
    </row>
    <row r="200" spans="1:13" s="494" customFormat="1" ht="41.6" thickBot="1" x14ac:dyDescent="0.3">
      <c r="A200" s="580" t="s">
        <v>331</v>
      </c>
      <c r="B200" s="580" t="s">
        <v>26</v>
      </c>
      <c r="C200" s="584" t="s">
        <v>244</v>
      </c>
      <c r="D200" s="619" t="s">
        <v>913</v>
      </c>
      <c r="E200" s="514">
        <v>401.18020000000001</v>
      </c>
      <c r="F200" s="509">
        <v>1355.925</v>
      </c>
      <c r="G200" s="515">
        <v>1891.377</v>
      </c>
      <c r="H200" s="515">
        <v>899.83349999999996</v>
      </c>
      <c r="I200" s="516">
        <v>3.3798402812501713</v>
      </c>
      <c r="J200" s="516">
        <v>4.7145322725299001</v>
      </c>
      <c r="K200" s="516">
        <v>2.2429658791734983</v>
      </c>
      <c r="L200" s="517">
        <v>3</v>
      </c>
      <c r="M200" s="518" t="s">
        <v>491</v>
      </c>
    </row>
    <row r="201" spans="1:13" ht="10.75" thickBot="1" x14ac:dyDescent="0.3">
      <c r="A201" s="579" t="s">
        <v>4747</v>
      </c>
      <c r="B201" s="579"/>
      <c r="C201" s="575"/>
      <c r="D201" s="574"/>
      <c r="E201" s="508">
        <v>5.6129259999999999</v>
      </c>
      <c r="F201" s="509">
        <v>13.086650000000001</v>
      </c>
      <c r="G201" s="510">
        <v>5.4789859999999999</v>
      </c>
      <c r="H201" s="510">
        <v>5.2590170000000001</v>
      </c>
      <c r="I201" s="511">
        <v>2.3315201376251888</v>
      </c>
      <c r="J201" s="511">
        <v>0.97613722325931251</v>
      </c>
      <c r="K201" s="511">
        <v>0.93694750296013174</v>
      </c>
      <c r="L201" s="512">
        <v>1</v>
      </c>
      <c r="M201" s="513" t="s">
        <v>775</v>
      </c>
    </row>
    <row r="202" spans="1:13" ht="10.75" thickBot="1" x14ac:dyDescent="0.3">
      <c r="A202" s="579" t="s">
        <v>5594</v>
      </c>
      <c r="B202" s="579"/>
      <c r="C202" s="575"/>
      <c r="D202" s="574"/>
      <c r="E202" s="508">
        <v>11.140930000000001</v>
      </c>
      <c r="F202" s="509">
        <v>19.714110000000002</v>
      </c>
      <c r="G202" s="510">
        <v>23.444269999999999</v>
      </c>
      <c r="H202" s="510">
        <v>30.862089999999998</v>
      </c>
      <c r="I202" s="511">
        <v>1.7695210363946277</v>
      </c>
      <c r="J202" s="511">
        <v>2.1043368910853939</v>
      </c>
      <c r="K202" s="511">
        <v>2.7701538381445712</v>
      </c>
      <c r="L202" s="512">
        <v>2</v>
      </c>
      <c r="M202" s="513" t="s">
        <v>775</v>
      </c>
    </row>
    <row r="203" spans="1:13" ht="10.75" thickBot="1" x14ac:dyDescent="0.3">
      <c r="A203" s="579" t="s">
        <v>4748</v>
      </c>
      <c r="B203" s="579"/>
      <c r="C203" s="575"/>
      <c r="D203" s="574"/>
      <c r="E203" s="508">
        <v>8.5110360000000007</v>
      </c>
      <c r="F203" s="509">
        <v>13.36796</v>
      </c>
      <c r="G203" s="510">
        <v>20.786930000000002</v>
      </c>
      <c r="H203" s="510">
        <v>9.4193639999999998</v>
      </c>
      <c r="I203" s="511">
        <v>1.5706619029692741</v>
      </c>
      <c r="J203" s="511">
        <v>2.4423501439777717</v>
      </c>
      <c r="K203" s="511">
        <v>1.1067235528083772</v>
      </c>
      <c r="L203" s="512">
        <v>1</v>
      </c>
      <c r="M203" s="513" t="s">
        <v>775</v>
      </c>
    </row>
    <row r="204" spans="1:13" ht="10.75" thickBot="1" x14ac:dyDescent="0.3">
      <c r="A204" s="579" t="s">
        <v>5219</v>
      </c>
      <c r="B204" s="579"/>
      <c r="C204" s="575"/>
      <c r="D204" s="574"/>
      <c r="E204" s="508">
        <v>47.61007</v>
      </c>
      <c r="F204" s="509">
        <v>92.14179</v>
      </c>
      <c r="G204" s="510">
        <v>105.0835</v>
      </c>
      <c r="H204" s="510">
        <v>70.398200000000003</v>
      </c>
      <c r="I204" s="511">
        <v>1.9353424601140052</v>
      </c>
      <c r="J204" s="511">
        <v>2.2071696176880229</v>
      </c>
      <c r="K204" s="511">
        <v>1.4786409681817314</v>
      </c>
      <c r="L204" s="512">
        <v>1</v>
      </c>
      <c r="M204" s="513" t="s">
        <v>491</v>
      </c>
    </row>
    <row r="205" spans="1:13" ht="10.75" thickBot="1" x14ac:dyDescent="0.3">
      <c r="A205" s="579" t="s">
        <v>4749</v>
      </c>
      <c r="B205" s="579"/>
      <c r="C205" s="575"/>
      <c r="D205" s="574"/>
      <c r="E205" s="508">
        <v>9.77</v>
      </c>
      <c r="F205" s="509">
        <v>23.787189999999999</v>
      </c>
      <c r="G205" s="510">
        <v>10.99517</v>
      </c>
      <c r="H205" s="510">
        <v>14.574350000000001</v>
      </c>
      <c r="I205" s="511">
        <v>2.4347175025588537</v>
      </c>
      <c r="J205" s="511">
        <v>1.1254012282497441</v>
      </c>
      <c r="K205" s="511">
        <v>1.4917451381780964</v>
      </c>
      <c r="L205" s="512">
        <v>1</v>
      </c>
      <c r="M205" s="513" t="s">
        <v>775</v>
      </c>
    </row>
    <row r="206" spans="1:13" ht="21" thickBot="1" x14ac:dyDescent="0.3">
      <c r="A206" s="579" t="s">
        <v>4750</v>
      </c>
      <c r="B206" s="579"/>
      <c r="C206" s="575" t="s">
        <v>2217</v>
      </c>
      <c r="D206" s="574" t="s">
        <v>2218</v>
      </c>
      <c r="E206" s="508">
        <v>79.985370000000003</v>
      </c>
      <c r="F206" s="509">
        <v>95.856020000000001</v>
      </c>
      <c r="G206" s="510">
        <v>165.76140000000001</v>
      </c>
      <c r="H206" s="510">
        <v>107.9139</v>
      </c>
      <c r="I206" s="511">
        <v>1.1984194109497774</v>
      </c>
      <c r="J206" s="511">
        <v>2.0723964895080189</v>
      </c>
      <c r="K206" s="511">
        <v>1.3491704795514479</v>
      </c>
      <c r="L206" s="512">
        <v>1</v>
      </c>
      <c r="M206" s="513" t="s">
        <v>775</v>
      </c>
    </row>
    <row r="207" spans="1:13" ht="10.75" thickBot="1" x14ac:dyDescent="0.3">
      <c r="A207" s="579" t="s">
        <v>4751</v>
      </c>
      <c r="B207" s="579"/>
      <c r="C207" s="575"/>
      <c r="D207" s="574"/>
      <c r="E207" s="508">
        <v>25.12837</v>
      </c>
      <c r="F207" s="509">
        <v>30.431640000000002</v>
      </c>
      <c r="G207" s="510">
        <v>62.901380000000003</v>
      </c>
      <c r="H207" s="510">
        <v>43.444090000000003</v>
      </c>
      <c r="I207" s="511">
        <v>1.2110471152724989</v>
      </c>
      <c r="J207" s="511">
        <v>2.5032017596047815</v>
      </c>
      <c r="K207" s="511">
        <v>1.728886115573752</v>
      </c>
      <c r="L207" s="512">
        <v>1</v>
      </c>
      <c r="M207" s="513" t="s">
        <v>775</v>
      </c>
    </row>
    <row r="208" spans="1:13" ht="10.75" thickBot="1" x14ac:dyDescent="0.3">
      <c r="A208" s="579" t="s">
        <v>5221</v>
      </c>
      <c r="B208" s="579"/>
      <c r="C208" s="575" t="s">
        <v>914</v>
      </c>
      <c r="D208" s="574"/>
      <c r="E208" s="508">
        <v>22.93609</v>
      </c>
      <c r="F208" s="509">
        <v>52.078850000000003</v>
      </c>
      <c r="G208" s="510">
        <v>41.753700000000002</v>
      </c>
      <c r="H208" s="510">
        <v>30.861750000000001</v>
      </c>
      <c r="I208" s="511">
        <v>2.2706071523088722</v>
      </c>
      <c r="J208" s="511">
        <v>1.8204367004140636</v>
      </c>
      <c r="K208" s="511">
        <v>1.3455541027263147</v>
      </c>
      <c r="L208" s="512">
        <v>1</v>
      </c>
      <c r="M208" s="513" t="s">
        <v>491</v>
      </c>
    </row>
    <row r="209" spans="1:13" ht="21" thickBot="1" x14ac:dyDescent="0.3">
      <c r="A209" s="579" t="s">
        <v>3811</v>
      </c>
      <c r="B209" s="579" t="s">
        <v>915</v>
      </c>
      <c r="C209" s="575" t="s">
        <v>916</v>
      </c>
      <c r="D209" s="574" t="s">
        <v>917</v>
      </c>
      <c r="E209" s="508">
        <v>22.213619999999999</v>
      </c>
      <c r="F209" s="509">
        <v>52.654690000000002</v>
      </c>
      <c r="G209" s="510">
        <v>57.36918</v>
      </c>
      <c r="H209" s="510">
        <v>36.797690000000003</v>
      </c>
      <c r="I209" s="511">
        <v>2.3703786235651823</v>
      </c>
      <c r="J209" s="511">
        <v>2.5826128294262709</v>
      </c>
      <c r="K209" s="511">
        <v>1.656537295587122</v>
      </c>
      <c r="L209" s="512">
        <v>2</v>
      </c>
      <c r="M209" s="513" t="s">
        <v>491</v>
      </c>
    </row>
    <row r="210" spans="1:13" ht="10.75" thickBot="1" x14ac:dyDescent="0.3">
      <c r="A210" s="579" t="s">
        <v>4752</v>
      </c>
      <c r="B210" s="579"/>
      <c r="C210" s="575"/>
      <c r="D210" s="574"/>
      <c r="E210" s="508">
        <v>53.455080000000002</v>
      </c>
      <c r="F210" s="509">
        <v>96.629990000000006</v>
      </c>
      <c r="G210" s="510">
        <v>113.8432</v>
      </c>
      <c r="H210" s="510">
        <v>82.966049999999996</v>
      </c>
      <c r="I210" s="511">
        <v>1.8076858176996462</v>
      </c>
      <c r="J210" s="511">
        <v>2.1296984309068474</v>
      </c>
      <c r="K210" s="511">
        <v>1.5520704486832682</v>
      </c>
      <c r="L210" s="512">
        <v>1</v>
      </c>
      <c r="M210" s="513" t="s">
        <v>775</v>
      </c>
    </row>
    <row r="211" spans="1:13" ht="10.75" thickBot="1" x14ac:dyDescent="0.3">
      <c r="A211" s="579" t="s">
        <v>4753</v>
      </c>
      <c r="B211" s="579"/>
      <c r="C211" s="575"/>
      <c r="D211" s="574"/>
      <c r="E211" s="508">
        <v>5.322724</v>
      </c>
      <c r="F211" s="509">
        <v>15.697050000000001</v>
      </c>
      <c r="G211" s="510">
        <v>7.5282249999999999</v>
      </c>
      <c r="H211" s="510">
        <v>8.2337100000000003</v>
      </c>
      <c r="I211" s="511">
        <v>2.9490632991678698</v>
      </c>
      <c r="J211" s="511">
        <v>1.4143556945654143</v>
      </c>
      <c r="K211" s="511">
        <v>1.5468977914316053</v>
      </c>
      <c r="L211" s="512">
        <v>1</v>
      </c>
      <c r="M211" s="513" t="s">
        <v>775</v>
      </c>
    </row>
    <row r="212" spans="1:13" ht="10.75" thickBot="1" x14ac:dyDescent="0.3">
      <c r="A212" s="579" t="s">
        <v>3813</v>
      </c>
      <c r="B212" s="579"/>
      <c r="C212" s="575"/>
      <c r="D212" s="574"/>
      <c r="E212" s="508">
        <v>17.334399999999999</v>
      </c>
      <c r="F212" s="509">
        <v>30.75957</v>
      </c>
      <c r="G212" s="510">
        <v>53.786589999999997</v>
      </c>
      <c r="H212" s="510">
        <v>37.860819999999997</v>
      </c>
      <c r="I212" s="511">
        <v>1.774481378069042</v>
      </c>
      <c r="J212" s="511">
        <v>3.1028815534428653</v>
      </c>
      <c r="K212" s="511">
        <v>2.1841436680819641</v>
      </c>
      <c r="L212" s="512">
        <v>2</v>
      </c>
      <c r="M212" s="513" t="s">
        <v>491</v>
      </c>
    </row>
    <row r="213" spans="1:13" ht="10.75" thickBot="1" x14ac:dyDescent="0.3">
      <c r="A213" s="579" t="s">
        <v>5595</v>
      </c>
      <c r="B213" s="579"/>
      <c r="C213" s="575" t="s">
        <v>709</v>
      </c>
      <c r="D213" s="574" t="s">
        <v>2219</v>
      </c>
      <c r="E213" s="508">
        <v>31.11552</v>
      </c>
      <c r="F213" s="509">
        <v>76.864689999999996</v>
      </c>
      <c r="G213" s="510">
        <v>53.807780000000001</v>
      </c>
      <c r="H213" s="510">
        <v>46.334159999999997</v>
      </c>
      <c r="I213" s="511">
        <v>2.4703006731046115</v>
      </c>
      <c r="J213" s="511">
        <v>1.7292907205150356</v>
      </c>
      <c r="K213" s="511">
        <v>1.4891012587930395</v>
      </c>
      <c r="L213" s="512">
        <v>1</v>
      </c>
      <c r="M213" s="513" t="s">
        <v>775</v>
      </c>
    </row>
    <row r="214" spans="1:13" ht="10.75" thickBot="1" x14ac:dyDescent="0.3">
      <c r="A214" s="579" t="s">
        <v>4754</v>
      </c>
      <c r="B214" s="579"/>
      <c r="C214" s="575"/>
      <c r="D214" s="574"/>
      <c r="E214" s="508">
        <v>6.9224019999999999</v>
      </c>
      <c r="F214" s="509">
        <v>11.752800000000001</v>
      </c>
      <c r="G214" s="510">
        <v>6.4893980000000004</v>
      </c>
      <c r="H214" s="510">
        <v>14.401870000000001</v>
      </c>
      <c r="I214" s="511">
        <v>1.6977921825401068</v>
      </c>
      <c r="J214" s="511">
        <v>0.93744887973856483</v>
      </c>
      <c r="K214" s="511">
        <v>2.0804729341058206</v>
      </c>
      <c r="L214" s="512">
        <v>1</v>
      </c>
      <c r="M214" s="513" t="s">
        <v>775</v>
      </c>
    </row>
    <row r="215" spans="1:13" ht="10.75" thickBot="1" x14ac:dyDescent="0.3">
      <c r="A215" s="579" t="s">
        <v>3815</v>
      </c>
      <c r="B215" s="579"/>
      <c r="C215" s="575"/>
      <c r="D215" s="574"/>
      <c r="E215" s="508">
        <v>5.1068709999999999</v>
      </c>
      <c r="F215" s="509">
        <v>7.6477950000000003</v>
      </c>
      <c r="G215" s="510">
        <v>12.16494</v>
      </c>
      <c r="H215" s="510">
        <v>6.470402</v>
      </c>
      <c r="I215" s="511">
        <v>1.4975500653922922</v>
      </c>
      <c r="J215" s="511">
        <v>2.3820730932894132</v>
      </c>
      <c r="K215" s="511">
        <v>1.2669993034873996</v>
      </c>
      <c r="L215" s="512">
        <v>1</v>
      </c>
      <c r="M215" s="513" t="s">
        <v>491</v>
      </c>
    </row>
    <row r="216" spans="1:13" s="494" customFormat="1" ht="10.75" thickBot="1" x14ac:dyDescent="0.3">
      <c r="A216" s="580" t="s">
        <v>722</v>
      </c>
      <c r="B216" s="580"/>
      <c r="C216" s="584" t="s">
        <v>710</v>
      </c>
      <c r="D216" s="619"/>
      <c r="E216" s="514">
        <v>6.9675940000000001</v>
      </c>
      <c r="F216" s="509">
        <v>32.746310000000001</v>
      </c>
      <c r="G216" s="515">
        <v>22.588480000000001</v>
      </c>
      <c r="H216" s="515">
        <v>22.19293</v>
      </c>
      <c r="I216" s="516">
        <v>4.6998016819005244</v>
      </c>
      <c r="J216" s="516">
        <v>3.2419340162472152</v>
      </c>
      <c r="K216" s="516">
        <v>3.1851640609369607</v>
      </c>
      <c r="L216" s="517">
        <v>3</v>
      </c>
      <c r="M216" s="518" t="s">
        <v>491</v>
      </c>
    </row>
    <row r="217" spans="1:13" s="494" customFormat="1" ht="10.75" thickBot="1" x14ac:dyDescent="0.3">
      <c r="A217" s="580" t="s">
        <v>718</v>
      </c>
      <c r="B217" s="580"/>
      <c r="C217" s="584" t="s">
        <v>710</v>
      </c>
      <c r="D217" s="619"/>
      <c r="E217" s="514">
        <v>7.3563229999999997</v>
      </c>
      <c r="F217" s="509">
        <v>16.066030000000001</v>
      </c>
      <c r="G217" s="515">
        <v>7.2831200000000003</v>
      </c>
      <c r="H217" s="515">
        <v>14.823270000000001</v>
      </c>
      <c r="I217" s="516">
        <v>2.1839756084663495</v>
      </c>
      <c r="J217" s="516">
        <v>0.99004896875789716</v>
      </c>
      <c r="K217" s="516">
        <v>2.0150379476268241</v>
      </c>
      <c r="L217" s="517">
        <v>2</v>
      </c>
      <c r="M217" s="518" t="s">
        <v>775</v>
      </c>
    </row>
    <row r="218" spans="1:13" ht="10.75" thickBot="1" x14ac:dyDescent="0.3">
      <c r="A218" s="579" t="s">
        <v>4755</v>
      </c>
      <c r="B218" s="579"/>
      <c r="C218" s="575"/>
      <c r="D218" s="574"/>
      <c r="E218" s="508">
        <v>5.5527179999999996</v>
      </c>
      <c r="F218" s="509">
        <v>14.83048</v>
      </c>
      <c r="G218" s="510">
        <v>7.4910480000000002</v>
      </c>
      <c r="H218" s="510">
        <v>16.135719999999999</v>
      </c>
      <c r="I218" s="511">
        <v>2.670850563633882</v>
      </c>
      <c r="J218" s="511">
        <v>1.3490776949234593</v>
      </c>
      <c r="K218" s="511">
        <v>2.9059138245450247</v>
      </c>
      <c r="L218" s="512">
        <v>2</v>
      </c>
      <c r="M218" s="513" t="s">
        <v>775</v>
      </c>
    </row>
    <row r="219" spans="1:13" ht="10.75" thickBot="1" x14ac:dyDescent="0.3">
      <c r="A219" s="579" t="s">
        <v>4756</v>
      </c>
      <c r="B219" s="579"/>
      <c r="C219" s="575"/>
      <c r="D219" s="574"/>
      <c r="E219" s="508">
        <v>5.3602080000000001</v>
      </c>
      <c r="F219" s="509">
        <v>14.424770000000001</v>
      </c>
      <c r="G219" s="510">
        <v>8.546125</v>
      </c>
      <c r="H219" s="510">
        <v>9.6802550000000007</v>
      </c>
      <c r="I219" s="511">
        <v>2.6910840027103426</v>
      </c>
      <c r="J219" s="511">
        <v>1.5943644351114732</v>
      </c>
      <c r="K219" s="511">
        <v>1.8059476423302978</v>
      </c>
      <c r="L219" s="512">
        <v>1</v>
      </c>
      <c r="M219" s="513" t="s">
        <v>775</v>
      </c>
    </row>
    <row r="220" spans="1:13" ht="21" thickBot="1" x14ac:dyDescent="0.3">
      <c r="A220" s="579" t="s">
        <v>4757</v>
      </c>
      <c r="B220" s="579"/>
      <c r="C220" s="575" t="s">
        <v>1028</v>
      </c>
      <c r="D220" s="574" t="s">
        <v>2220</v>
      </c>
      <c r="E220" s="508">
        <v>29.484390000000001</v>
      </c>
      <c r="F220" s="509">
        <v>29.981059999999999</v>
      </c>
      <c r="G220" s="510">
        <v>44.492370000000001</v>
      </c>
      <c r="H220" s="510">
        <v>74.676739999999995</v>
      </c>
      <c r="I220" s="511">
        <v>1.0168451848588353</v>
      </c>
      <c r="J220" s="511">
        <v>1.5090144310260447</v>
      </c>
      <c r="K220" s="511">
        <v>2.5327551290699923</v>
      </c>
      <c r="L220" s="512">
        <v>1</v>
      </c>
      <c r="M220" s="513" t="s">
        <v>775</v>
      </c>
    </row>
    <row r="221" spans="1:13" ht="10.75" thickBot="1" x14ac:dyDescent="0.3">
      <c r="A221" s="579" t="s">
        <v>716</v>
      </c>
      <c r="B221" s="579"/>
      <c r="C221" s="575" t="s">
        <v>708</v>
      </c>
      <c r="D221" s="574"/>
      <c r="E221" s="508">
        <v>10.553419999999999</v>
      </c>
      <c r="F221" s="509">
        <v>22.185580000000002</v>
      </c>
      <c r="G221" s="510">
        <v>18.99559</v>
      </c>
      <c r="H221" s="510">
        <v>10.377079999999999</v>
      </c>
      <c r="I221" s="511">
        <v>2.1022171011861559</v>
      </c>
      <c r="J221" s="511">
        <v>1.7999463680967878</v>
      </c>
      <c r="K221" s="511">
        <v>0.98329072471293666</v>
      </c>
      <c r="L221" s="512">
        <v>1</v>
      </c>
      <c r="M221" s="513" t="s">
        <v>775</v>
      </c>
    </row>
    <row r="222" spans="1:13" ht="10.75" thickBot="1" x14ac:dyDescent="0.3">
      <c r="A222" s="579" t="s">
        <v>4758</v>
      </c>
      <c r="B222" s="579"/>
      <c r="C222" s="575"/>
      <c r="D222" s="574"/>
      <c r="E222" s="508">
        <v>17.850619999999999</v>
      </c>
      <c r="F222" s="509">
        <v>32.339120000000001</v>
      </c>
      <c r="G222" s="510">
        <v>37.38944</v>
      </c>
      <c r="H222" s="510">
        <v>11.80625</v>
      </c>
      <c r="I222" s="511">
        <v>1.8116524804180472</v>
      </c>
      <c r="J222" s="511">
        <v>2.0945737458979017</v>
      </c>
      <c r="K222" s="511">
        <v>0.66139159312113538</v>
      </c>
      <c r="L222" s="512">
        <v>1</v>
      </c>
      <c r="M222" s="513" t="s">
        <v>775</v>
      </c>
    </row>
    <row r="223" spans="1:13" ht="10.75" thickBot="1" x14ac:dyDescent="0.3">
      <c r="A223" s="579" t="s">
        <v>5596</v>
      </c>
      <c r="B223" s="579"/>
      <c r="C223" s="575"/>
      <c r="D223" s="574"/>
      <c r="E223" s="508">
        <v>7.2135420000000003</v>
      </c>
      <c r="F223" s="509">
        <v>9.5428870000000003</v>
      </c>
      <c r="G223" s="510">
        <v>19.805009999999999</v>
      </c>
      <c r="H223" s="510">
        <v>25.096879999999999</v>
      </c>
      <c r="I223" s="511">
        <v>1.3229127937426579</v>
      </c>
      <c r="J223" s="511">
        <v>2.7455319453328197</v>
      </c>
      <c r="K223" s="511">
        <v>3.4791341063793624</v>
      </c>
      <c r="L223" s="512">
        <v>2</v>
      </c>
      <c r="M223" s="513" t="s">
        <v>775</v>
      </c>
    </row>
    <row r="224" spans="1:13" ht="10.75" thickBot="1" x14ac:dyDescent="0.3">
      <c r="A224" s="579" t="s">
        <v>4759</v>
      </c>
      <c r="B224" s="579"/>
      <c r="C224" s="575"/>
      <c r="D224" s="574"/>
      <c r="E224" s="508">
        <v>9.9793610000000008</v>
      </c>
      <c r="F224" s="509">
        <v>11.20064</v>
      </c>
      <c r="G224" s="510">
        <v>23.176120000000001</v>
      </c>
      <c r="H224" s="510">
        <v>37.380240000000001</v>
      </c>
      <c r="I224" s="511">
        <v>1.1223804810748903</v>
      </c>
      <c r="J224" s="511">
        <v>2.3224052121172889</v>
      </c>
      <c r="K224" s="511">
        <v>3.7457548634627003</v>
      </c>
      <c r="L224" s="512">
        <v>2</v>
      </c>
      <c r="M224" s="513" t="s">
        <v>775</v>
      </c>
    </row>
    <row r="225" spans="1:13" ht="10.75" thickBot="1" x14ac:dyDescent="0.3">
      <c r="A225" s="579" t="s">
        <v>4760</v>
      </c>
      <c r="B225" s="579"/>
      <c r="C225" s="575"/>
      <c r="D225" s="574"/>
      <c r="E225" s="508">
        <v>13.23418</v>
      </c>
      <c r="F225" s="509">
        <v>21.935580000000002</v>
      </c>
      <c r="G225" s="510">
        <v>56.725250000000003</v>
      </c>
      <c r="H225" s="510">
        <v>41.859139999999996</v>
      </c>
      <c r="I225" s="511">
        <v>1.6574944575334476</v>
      </c>
      <c r="J225" s="511">
        <v>4.2862685863423353</v>
      </c>
      <c r="K225" s="511">
        <v>3.1629568284548037</v>
      </c>
      <c r="L225" s="512">
        <v>2</v>
      </c>
      <c r="M225" s="513" t="s">
        <v>775</v>
      </c>
    </row>
    <row r="226" spans="1:13" ht="10.75" thickBot="1" x14ac:dyDescent="0.3">
      <c r="A226" s="579" t="s">
        <v>4761</v>
      </c>
      <c r="B226" s="579"/>
      <c r="C226" s="575"/>
      <c r="D226" s="574"/>
      <c r="E226" s="508">
        <v>18.792960000000001</v>
      </c>
      <c r="F226" s="509">
        <v>32.624029999999998</v>
      </c>
      <c r="G226" s="510">
        <v>40.104430000000001</v>
      </c>
      <c r="H226" s="510">
        <v>18.664259999999999</v>
      </c>
      <c r="I226" s="511">
        <v>1.7359708103460016</v>
      </c>
      <c r="J226" s="511">
        <v>2.1340134816441902</v>
      </c>
      <c r="K226" s="511">
        <v>0.99315169084593369</v>
      </c>
      <c r="L226" s="512">
        <v>1</v>
      </c>
      <c r="M226" s="513" t="s">
        <v>775</v>
      </c>
    </row>
    <row r="227" spans="1:13" ht="10.75" thickBot="1" x14ac:dyDescent="0.3">
      <c r="A227" s="579" t="s">
        <v>5597</v>
      </c>
      <c r="B227" s="579" t="s">
        <v>2221</v>
      </c>
      <c r="C227" s="575" t="s">
        <v>709</v>
      </c>
      <c r="D227" s="574" t="s">
        <v>2222</v>
      </c>
      <c r="E227" s="508">
        <v>11.511990000000001</v>
      </c>
      <c r="F227" s="509">
        <v>10.248939999999999</v>
      </c>
      <c r="G227" s="510">
        <v>23.187740000000002</v>
      </c>
      <c r="H227" s="510">
        <v>9.7896839999999994</v>
      </c>
      <c r="I227" s="511">
        <v>0.8902839561187943</v>
      </c>
      <c r="J227" s="511">
        <v>2.0142251687154</v>
      </c>
      <c r="K227" s="511">
        <v>0.8503902453007689</v>
      </c>
      <c r="L227" s="512">
        <v>1</v>
      </c>
      <c r="M227" s="513" t="s">
        <v>775</v>
      </c>
    </row>
    <row r="228" spans="1:13" ht="10.75" thickBot="1" x14ac:dyDescent="0.3">
      <c r="A228" s="579" t="s">
        <v>4762</v>
      </c>
      <c r="B228" s="579"/>
      <c r="C228" s="575"/>
      <c r="D228" s="574"/>
      <c r="E228" s="508">
        <v>41.445</v>
      </c>
      <c r="F228" s="509">
        <v>161.87370000000001</v>
      </c>
      <c r="G228" s="510">
        <v>84.591949999999997</v>
      </c>
      <c r="H228" s="510">
        <v>82.479839999999996</v>
      </c>
      <c r="I228" s="511">
        <v>3.9057473760405359</v>
      </c>
      <c r="J228" s="511">
        <v>2.0410652672216187</v>
      </c>
      <c r="K228" s="511">
        <v>1.9901035106768004</v>
      </c>
      <c r="L228" s="512">
        <v>2</v>
      </c>
      <c r="M228" s="513" t="s">
        <v>775</v>
      </c>
    </row>
    <row r="229" spans="1:13" ht="10.75" thickBot="1" x14ac:dyDescent="0.3">
      <c r="A229" s="579" t="s">
        <v>4763</v>
      </c>
      <c r="B229" s="579"/>
      <c r="C229" s="575"/>
      <c r="D229" s="574"/>
      <c r="E229" s="508">
        <v>10.44764</v>
      </c>
      <c r="F229" s="509">
        <v>21.67183</v>
      </c>
      <c r="G229" s="510">
        <v>18.968959999999999</v>
      </c>
      <c r="H229" s="510">
        <v>13.998010000000001</v>
      </c>
      <c r="I229" s="511">
        <v>2.0743277907738014</v>
      </c>
      <c r="J229" s="511">
        <v>1.81562151835247</v>
      </c>
      <c r="K229" s="511">
        <v>1.339825070542247</v>
      </c>
      <c r="L229" s="512">
        <v>1</v>
      </c>
      <c r="M229" s="513" t="s">
        <v>775</v>
      </c>
    </row>
    <row r="230" spans="1:13" ht="10.75" thickBot="1" x14ac:dyDescent="0.3">
      <c r="A230" s="579" t="s">
        <v>5226</v>
      </c>
      <c r="B230" s="579"/>
      <c r="C230" s="575"/>
      <c r="D230" s="574"/>
      <c r="E230" s="508">
        <v>30.759329999999999</v>
      </c>
      <c r="F230" s="509">
        <v>29.636790000000001</v>
      </c>
      <c r="G230" s="510">
        <v>69.587670000000003</v>
      </c>
      <c r="H230" s="510">
        <v>35.341340000000002</v>
      </c>
      <c r="I230" s="511">
        <v>0.96350570704888572</v>
      </c>
      <c r="J230" s="511">
        <v>2.2623272353461537</v>
      </c>
      <c r="K230" s="511">
        <v>1.1489632576522313</v>
      </c>
      <c r="L230" s="512">
        <v>1</v>
      </c>
      <c r="M230" s="513" t="s">
        <v>491</v>
      </c>
    </row>
    <row r="231" spans="1:13" ht="10.75" thickBot="1" x14ac:dyDescent="0.3">
      <c r="A231" s="579" t="s">
        <v>4764</v>
      </c>
      <c r="B231" s="579"/>
      <c r="C231" s="575"/>
      <c r="D231" s="574"/>
      <c r="E231" s="508">
        <v>10.85158</v>
      </c>
      <c r="F231" s="509">
        <v>10.34599</v>
      </c>
      <c r="G231" s="510">
        <v>24.481739999999999</v>
      </c>
      <c r="H231" s="510">
        <v>12.234920000000001</v>
      </c>
      <c r="I231" s="511">
        <v>0.95340862805232052</v>
      </c>
      <c r="J231" s="511">
        <v>2.2560530355948165</v>
      </c>
      <c r="K231" s="511">
        <v>1.1274782105462984</v>
      </c>
      <c r="L231" s="512">
        <v>1</v>
      </c>
      <c r="M231" s="513" t="s">
        <v>775</v>
      </c>
    </row>
    <row r="232" spans="1:13" ht="10.75" thickBot="1" x14ac:dyDescent="0.3">
      <c r="A232" s="579" t="s">
        <v>4379</v>
      </c>
      <c r="B232" s="579"/>
      <c r="C232" s="575"/>
      <c r="D232" s="574"/>
      <c r="E232" s="508">
        <v>44.615760000000002</v>
      </c>
      <c r="F232" s="509">
        <v>113.5954</v>
      </c>
      <c r="G232" s="510">
        <v>92.961780000000005</v>
      </c>
      <c r="H232" s="510">
        <v>44.471429999999998</v>
      </c>
      <c r="I232" s="511">
        <v>2.546082370893155</v>
      </c>
      <c r="J232" s="511">
        <v>2.0836085723968392</v>
      </c>
      <c r="K232" s="511">
        <v>0.99676504445962588</v>
      </c>
      <c r="L232" s="512">
        <v>2</v>
      </c>
      <c r="M232" s="513" t="s">
        <v>775</v>
      </c>
    </row>
    <row r="233" spans="1:13" ht="21" thickBot="1" x14ac:dyDescent="0.3">
      <c r="A233" s="579" t="s">
        <v>4765</v>
      </c>
      <c r="B233" s="579"/>
      <c r="C233" s="575" t="s">
        <v>2223</v>
      </c>
      <c r="D233" s="574" t="s">
        <v>2224</v>
      </c>
      <c r="E233" s="508">
        <v>22.735900000000001</v>
      </c>
      <c r="F233" s="509">
        <v>96.671769999999995</v>
      </c>
      <c r="G233" s="510">
        <v>31.168399999999998</v>
      </c>
      <c r="H233" s="510">
        <v>33.822389999999999</v>
      </c>
      <c r="I233" s="511">
        <v>4.251943842117532</v>
      </c>
      <c r="J233" s="511">
        <v>1.3708892104557109</v>
      </c>
      <c r="K233" s="511">
        <v>1.4876204592736595</v>
      </c>
      <c r="L233" s="512">
        <v>1</v>
      </c>
      <c r="M233" s="513" t="s">
        <v>775</v>
      </c>
    </row>
    <row r="234" spans="1:13" ht="31.3" thickBot="1" x14ac:dyDescent="0.3">
      <c r="A234" s="579" t="s">
        <v>4766</v>
      </c>
      <c r="B234" s="579"/>
      <c r="C234" s="575" t="s">
        <v>2225</v>
      </c>
      <c r="D234" s="574" t="s">
        <v>2226</v>
      </c>
      <c r="E234" s="508">
        <v>14.22114</v>
      </c>
      <c r="F234" s="509">
        <v>25.632930000000002</v>
      </c>
      <c r="G234" s="510">
        <v>18.94472</v>
      </c>
      <c r="H234" s="510">
        <v>46.581319999999998</v>
      </c>
      <c r="I234" s="511">
        <v>1.8024525459984222</v>
      </c>
      <c r="J234" s="511">
        <v>1.3321519934407509</v>
      </c>
      <c r="K234" s="511">
        <v>3.2754983074493325</v>
      </c>
      <c r="L234" s="512">
        <v>1</v>
      </c>
      <c r="M234" s="513" t="s">
        <v>775</v>
      </c>
    </row>
    <row r="235" spans="1:13" ht="10.75" thickBot="1" x14ac:dyDescent="0.3">
      <c r="A235" s="579" t="s">
        <v>4767</v>
      </c>
      <c r="B235" s="579"/>
      <c r="C235" s="575"/>
      <c r="D235" s="574"/>
      <c r="E235" s="508">
        <v>5.5004299999999997</v>
      </c>
      <c r="F235" s="509">
        <v>5.3866350000000001</v>
      </c>
      <c r="G235" s="510">
        <v>11.575989999999999</v>
      </c>
      <c r="H235" s="510">
        <v>6.3769739999999997</v>
      </c>
      <c r="I235" s="511">
        <v>0.97931161745536266</v>
      </c>
      <c r="J235" s="511">
        <v>2.1045609161465557</v>
      </c>
      <c r="K235" s="511">
        <v>1.1593591773734053</v>
      </c>
      <c r="L235" s="512">
        <v>1</v>
      </c>
      <c r="M235" s="513" t="s">
        <v>775</v>
      </c>
    </row>
    <row r="236" spans="1:13" s="494" customFormat="1" ht="21" thickBot="1" x14ac:dyDescent="0.3">
      <c r="A236" s="580" t="s">
        <v>364</v>
      </c>
      <c r="B236" s="580" t="s">
        <v>269</v>
      </c>
      <c r="C236" s="584" t="s">
        <v>270</v>
      </c>
      <c r="D236" s="619" t="s">
        <v>932</v>
      </c>
      <c r="E236" s="514">
        <v>32.371380000000002</v>
      </c>
      <c r="F236" s="509">
        <v>60.589010000000002</v>
      </c>
      <c r="G236" s="515">
        <v>50.392960000000002</v>
      </c>
      <c r="H236" s="515">
        <v>84.996960000000001</v>
      </c>
      <c r="I236" s="516">
        <v>1.8716844941426654</v>
      </c>
      <c r="J236" s="516">
        <v>1.5567133684137038</v>
      </c>
      <c r="K236" s="516">
        <v>2.6256823156751428</v>
      </c>
      <c r="L236" s="517">
        <v>1</v>
      </c>
      <c r="M236" s="518" t="s">
        <v>491</v>
      </c>
    </row>
    <row r="237" spans="1:13" s="494" customFormat="1" ht="51.9" thickBot="1" x14ac:dyDescent="0.3">
      <c r="A237" s="580" t="s">
        <v>374</v>
      </c>
      <c r="B237" s="580" t="s">
        <v>293</v>
      </c>
      <c r="C237" s="584" t="s">
        <v>294</v>
      </c>
      <c r="D237" s="619" t="s">
        <v>2227</v>
      </c>
      <c r="E237" s="514">
        <v>170.7056</v>
      </c>
      <c r="F237" s="509">
        <v>172.45830000000001</v>
      </c>
      <c r="G237" s="515">
        <v>301.58030000000002</v>
      </c>
      <c r="H237" s="515">
        <v>354.90179999999998</v>
      </c>
      <c r="I237" s="516">
        <v>1.010267384315453</v>
      </c>
      <c r="J237" s="516">
        <v>1.7666690489357115</v>
      </c>
      <c r="K237" s="516">
        <v>2.0790284560084729</v>
      </c>
      <c r="L237" s="517">
        <v>1</v>
      </c>
      <c r="M237" s="518" t="s">
        <v>775</v>
      </c>
    </row>
    <row r="238" spans="1:13" ht="10.75" thickBot="1" x14ac:dyDescent="0.3">
      <c r="A238" s="579" t="s">
        <v>5228</v>
      </c>
      <c r="B238" s="579"/>
      <c r="C238" s="575"/>
      <c r="D238" s="574"/>
      <c r="E238" s="508">
        <v>25.416830000000001</v>
      </c>
      <c r="F238" s="509">
        <v>51.904040000000002</v>
      </c>
      <c r="G238" s="510">
        <v>37.237540000000003</v>
      </c>
      <c r="H238" s="510">
        <v>29.75159</v>
      </c>
      <c r="I238" s="511">
        <v>2.0421130408473442</v>
      </c>
      <c r="J238" s="511">
        <v>1.4650741260810258</v>
      </c>
      <c r="K238" s="511">
        <v>1.1705468384531037</v>
      </c>
      <c r="L238" s="512">
        <v>1</v>
      </c>
      <c r="M238" s="513" t="s">
        <v>491</v>
      </c>
    </row>
    <row r="239" spans="1:13" ht="10.75" thickBot="1" x14ac:dyDescent="0.3">
      <c r="A239" s="579" t="s">
        <v>4768</v>
      </c>
      <c r="B239" s="579"/>
      <c r="C239" s="575"/>
      <c r="D239" s="574"/>
      <c r="E239" s="508">
        <v>19.78228</v>
      </c>
      <c r="F239" s="509">
        <v>38.938070000000003</v>
      </c>
      <c r="G239" s="510">
        <v>46.500839999999997</v>
      </c>
      <c r="H239" s="510">
        <v>30.427859999999999</v>
      </c>
      <c r="I239" s="511">
        <v>1.9683307485284811</v>
      </c>
      <c r="J239" s="511">
        <v>2.3506309687255462</v>
      </c>
      <c r="K239" s="511">
        <v>1.5381371611361279</v>
      </c>
      <c r="L239" s="512">
        <v>1</v>
      </c>
      <c r="M239" s="513" t="s">
        <v>775</v>
      </c>
    </row>
    <row r="240" spans="1:13" ht="10.75" thickBot="1" x14ac:dyDescent="0.3">
      <c r="A240" s="579" t="s">
        <v>4769</v>
      </c>
      <c r="B240" s="579"/>
      <c r="C240" s="575"/>
      <c r="D240" s="574"/>
      <c r="E240" s="508">
        <v>8.1893510000000003</v>
      </c>
      <c r="F240" s="509">
        <v>8.5605949999999993</v>
      </c>
      <c r="G240" s="510">
        <v>5.7522840000000004</v>
      </c>
      <c r="H240" s="510">
        <v>16.451280000000001</v>
      </c>
      <c r="I240" s="511">
        <v>1.0453325300136724</v>
      </c>
      <c r="J240" s="511">
        <v>0.70241023983463402</v>
      </c>
      <c r="K240" s="511">
        <v>2.0088624849514938</v>
      </c>
      <c r="L240" s="512">
        <v>1</v>
      </c>
      <c r="M240" s="513" t="s">
        <v>775</v>
      </c>
    </row>
    <row r="241" spans="1:13" ht="10.75" thickBot="1" x14ac:dyDescent="0.3">
      <c r="A241" s="579" t="s">
        <v>5442</v>
      </c>
      <c r="B241" s="579"/>
      <c r="C241" s="575"/>
      <c r="D241" s="574"/>
      <c r="E241" s="508">
        <v>7.7112509999999999</v>
      </c>
      <c r="F241" s="509">
        <v>10.361230000000001</v>
      </c>
      <c r="G241" s="510">
        <v>11.28717</v>
      </c>
      <c r="H241" s="510">
        <v>17.883109999999999</v>
      </c>
      <c r="I241" s="511">
        <v>1.3436509847753628</v>
      </c>
      <c r="J241" s="511">
        <v>1.4637274807939724</v>
      </c>
      <c r="K241" s="511">
        <v>2.31909323143547</v>
      </c>
      <c r="L241" s="512">
        <v>1</v>
      </c>
      <c r="M241" s="513" t="s">
        <v>775</v>
      </c>
    </row>
    <row r="242" spans="1:13" s="494" customFormat="1" ht="21" thickBot="1" x14ac:dyDescent="0.3">
      <c r="A242" s="580" t="s">
        <v>350</v>
      </c>
      <c r="B242" s="580" t="s">
        <v>2228</v>
      </c>
      <c r="C242" s="584" t="s">
        <v>242</v>
      </c>
      <c r="D242" s="619" t="s">
        <v>2229</v>
      </c>
      <c r="E242" s="514">
        <v>43.703130000000002</v>
      </c>
      <c r="F242" s="509">
        <v>44.98798</v>
      </c>
      <c r="G242" s="515">
        <v>92.921980000000005</v>
      </c>
      <c r="H242" s="515">
        <v>71.262190000000004</v>
      </c>
      <c r="I242" s="516">
        <v>1.0293994961001649</v>
      </c>
      <c r="J242" s="516">
        <v>2.1262088093003864</v>
      </c>
      <c r="K242" s="516">
        <v>1.6305969389377832</v>
      </c>
      <c r="L242" s="517">
        <v>1</v>
      </c>
      <c r="M242" s="518" t="s">
        <v>775</v>
      </c>
    </row>
    <row r="243" spans="1:13" ht="10.75" thickBot="1" x14ac:dyDescent="0.3">
      <c r="A243" s="579" t="s">
        <v>4770</v>
      </c>
      <c r="B243" s="579" t="s">
        <v>2230</v>
      </c>
      <c r="C243" s="575" t="s">
        <v>1703</v>
      </c>
      <c r="D243" s="574"/>
      <c r="E243" s="508">
        <v>171.44399999999999</v>
      </c>
      <c r="F243" s="509">
        <v>137.4391</v>
      </c>
      <c r="G243" s="510">
        <v>91.924999999999997</v>
      </c>
      <c r="H243" s="510">
        <v>380.26740000000001</v>
      </c>
      <c r="I243" s="511">
        <v>0.80165593429924642</v>
      </c>
      <c r="J243" s="511">
        <v>0.53618091038473203</v>
      </c>
      <c r="K243" s="511">
        <v>2.2180268775810181</v>
      </c>
      <c r="L243" s="512">
        <v>1</v>
      </c>
      <c r="M243" s="513" t="s">
        <v>775</v>
      </c>
    </row>
    <row r="244" spans="1:13" ht="10.75" thickBot="1" x14ac:dyDescent="0.3">
      <c r="A244" s="579" t="s">
        <v>3827</v>
      </c>
      <c r="B244" s="579"/>
      <c r="C244" s="575"/>
      <c r="D244" s="574"/>
      <c r="E244" s="508">
        <v>8.4218100000000007</v>
      </c>
      <c r="F244" s="509">
        <v>15.238770000000001</v>
      </c>
      <c r="G244" s="510">
        <v>16.894919999999999</v>
      </c>
      <c r="H244" s="510">
        <v>10.31837</v>
      </c>
      <c r="I244" s="511">
        <v>1.8094412008819956</v>
      </c>
      <c r="J244" s="511">
        <v>2.006091327161263</v>
      </c>
      <c r="K244" s="511">
        <v>1.2251962464125881</v>
      </c>
      <c r="L244" s="512">
        <v>1</v>
      </c>
      <c r="M244" s="513" t="s">
        <v>491</v>
      </c>
    </row>
    <row r="245" spans="1:13" ht="10.75" thickBot="1" x14ac:dyDescent="0.3">
      <c r="A245" s="579" t="s">
        <v>5598</v>
      </c>
      <c r="B245" s="579"/>
      <c r="C245" s="575"/>
      <c r="D245" s="574"/>
      <c r="E245" s="508">
        <v>65.263189999999994</v>
      </c>
      <c r="F245" s="509">
        <v>69.911370000000005</v>
      </c>
      <c r="G245" s="510">
        <v>65.277820000000006</v>
      </c>
      <c r="H245" s="510">
        <v>160.1679</v>
      </c>
      <c r="I245" s="511">
        <v>1.0712220778665587</v>
      </c>
      <c r="J245" s="511">
        <v>1.0002241692445621</v>
      </c>
      <c r="K245" s="511">
        <v>2.4541843572157602</v>
      </c>
      <c r="L245" s="512">
        <v>1</v>
      </c>
      <c r="M245" s="513" t="s">
        <v>775</v>
      </c>
    </row>
    <row r="246" spans="1:13" ht="10.75" thickBot="1" x14ac:dyDescent="0.3">
      <c r="A246" s="579" t="s">
        <v>5599</v>
      </c>
      <c r="B246" s="579"/>
      <c r="C246" s="575"/>
      <c r="D246" s="574"/>
      <c r="E246" s="508">
        <v>3.4664109999999999</v>
      </c>
      <c r="F246" s="509">
        <v>9.4829220000000003</v>
      </c>
      <c r="G246" s="510">
        <v>10.4742</v>
      </c>
      <c r="H246" s="510">
        <v>5.6919810000000002</v>
      </c>
      <c r="I246" s="511">
        <v>2.7356600241575508</v>
      </c>
      <c r="J246" s="511">
        <v>3.0216266911223166</v>
      </c>
      <c r="K246" s="511">
        <v>1.6420386965077136</v>
      </c>
      <c r="L246" s="512">
        <v>1</v>
      </c>
      <c r="M246" s="513" t="s">
        <v>775</v>
      </c>
    </row>
    <row r="247" spans="1:13" ht="10.75" thickBot="1" x14ac:dyDescent="0.3">
      <c r="A247" s="579" t="s">
        <v>4771</v>
      </c>
      <c r="B247" s="579" t="s">
        <v>2231</v>
      </c>
      <c r="C247" s="575" t="s">
        <v>2232</v>
      </c>
      <c r="D247" s="574"/>
      <c r="E247" s="508">
        <v>10.888489999999999</v>
      </c>
      <c r="F247" s="509">
        <v>22.59571</v>
      </c>
      <c r="G247" s="510">
        <v>16.810949999999998</v>
      </c>
      <c r="H247" s="510">
        <v>16.428830000000001</v>
      </c>
      <c r="I247" s="511">
        <v>2.0751922442873165</v>
      </c>
      <c r="J247" s="511">
        <v>1.543919312962587</v>
      </c>
      <c r="K247" s="511">
        <v>1.5088253743172839</v>
      </c>
      <c r="L247" s="512">
        <v>1</v>
      </c>
      <c r="M247" s="513" t="s">
        <v>775</v>
      </c>
    </row>
    <row r="248" spans="1:13" ht="10.75" thickBot="1" x14ac:dyDescent="0.3">
      <c r="A248" s="579" t="s">
        <v>5600</v>
      </c>
      <c r="B248" s="579"/>
      <c r="C248" s="575" t="s">
        <v>2233</v>
      </c>
      <c r="D248" s="574"/>
      <c r="E248" s="508">
        <v>313.95659999999998</v>
      </c>
      <c r="F248" s="509">
        <v>576.61850000000004</v>
      </c>
      <c r="G248" s="510">
        <v>775.78279999999995</v>
      </c>
      <c r="H248" s="510">
        <v>601.72929999999997</v>
      </c>
      <c r="I248" s="511">
        <v>1.8366185007736739</v>
      </c>
      <c r="J248" s="511">
        <v>2.4709873912508926</v>
      </c>
      <c r="K248" s="511">
        <v>1.916600256213757</v>
      </c>
      <c r="L248" s="512">
        <v>1</v>
      </c>
      <c r="M248" s="513" t="s">
        <v>775</v>
      </c>
    </row>
    <row r="249" spans="1:13" ht="10.75" thickBot="1" x14ac:dyDescent="0.3">
      <c r="A249" s="579" t="s">
        <v>5601</v>
      </c>
      <c r="B249" s="579" t="s">
        <v>2234</v>
      </c>
      <c r="C249" s="575" t="s">
        <v>2235</v>
      </c>
      <c r="D249" s="574" t="s">
        <v>2236</v>
      </c>
      <c r="E249" s="508">
        <v>21.5185</v>
      </c>
      <c r="F249" s="509">
        <v>41.607819999999997</v>
      </c>
      <c r="G249" s="510">
        <v>36.179369999999999</v>
      </c>
      <c r="H249" s="510">
        <v>48.550710000000002</v>
      </c>
      <c r="I249" s="511">
        <v>1.9335836605711363</v>
      </c>
      <c r="J249" s="511">
        <v>1.6813146827148733</v>
      </c>
      <c r="K249" s="511">
        <v>2.2562311499407488</v>
      </c>
      <c r="L249" s="512">
        <v>1</v>
      </c>
      <c r="M249" s="513" t="s">
        <v>775</v>
      </c>
    </row>
    <row r="250" spans="1:13" s="494" customFormat="1" ht="31.3" thickBot="1" x14ac:dyDescent="0.3">
      <c r="A250" s="580" t="s">
        <v>377</v>
      </c>
      <c r="B250" s="580" t="s">
        <v>2237</v>
      </c>
      <c r="C250" s="584" t="s">
        <v>303</v>
      </c>
      <c r="D250" s="619" t="s">
        <v>947</v>
      </c>
      <c r="E250" s="514">
        <v>47.662460000000003</v>
      </c>
      <c r="F250" s="509">
        <v>55.120480000000001</v>
      </c>
      <c r="G250" s="515">
        <v>109.2568</v>
      </c>
      <c r="H250" s="515">
        <v>99.172659999999993</v>
      </c>
      <c r="I250" s="516">
        <v>1.1564757673019814</v>
      </c>
      <c r="J250" s="516">
        <v>2.2923029990478878</v>
      </c>
      <c r="K250" s="516">
        <v>2.0807289426521414</v>
      </c>
      <c r="L250" s="517">
        <v>2</v>
      </c>
      <c r="M250" s="518" t="s">
        <v>491</v>
      </c>
    </row>
    <row r="251" spans="1:13" ht="21" thickBot="1" x14ac:dyDescent="0.3">
      <c r="A251" s="579" t="s">
        <v>5602</v>
      </c>
      <c r="B251" s="579" t="s">
        <v>2238</v>
      </c>
      <c r="C251" s="575" t="s">
        <v>709</v>
      </c>
      <c r="D251" s="574" t="s">
        <v>2239</v>
      </c>
      <c r="E251" s="508">
        <v>11.7501</v>
      </c>
      <c r="F251" s="509">
        <v>14.276719999999999</v>
      </c>
      <c r="G251" s="510">
        <v>29.951370000000001</v>
      </c>
      <c r="H251" s="510">
        <v>28.637840000000001</v>
      </c>
      <c r="I251" s="511">
        <v>1.2150296593220482</v>
      </c>
      <c r="J251" s="511">
        <v>2.5490310720759823</v>
      </c>
      <c r="K251" s="511">
        <v>2.4372422362362873</v>
      </c>
      <c r="L251" s="512">
        <v>2</v>
      </c>
      <c r="M251" s="513" t="s">
        <v>775</v>
      </c>
    </row>
    <row r="252" spans="1:13" ht="21" thickBot="1" x14ac:dyDescent="0.3">
      <c r="A252" s="579" t="s">
        <v>4772</v>
      </c>
      <c r="B252" s="579" t="s">
        <v>2240</v>
      </c>
      <c r="C252" s="575" t="s">
        <v>2241</v>
      </c>
      <c r="D252" s="574" t="s">
        <v>2242</v>
      </c>
      <c r="E252" s="508">
        <v>36.524740000000001</v>
      </c>
      <c r="F252" s="509">
        <v>55.664879999999997</v>
      </c>
      <c r="G252" s="510">
        <v>88.424059999999997</v>
      </c>
      <c r="H252" s="510">
        <v>71.136759999999995</v>
      </c>
      <c r="I252" s="511">
        <v>1.5240322039253393</v>
      </c>
      <c r="J252" s="511">
        <v>2.4209360559445461</v>
      </c>
      <c r="K252" s="511">
        <v>1.9476322076488428</v>
      </c>
      <c r="L252" s="512">
        <v>1</v>
      </c>
      <c r="M252" s="513" t="s">
        <v>775</v>
      </c>
    </row>
    <row r="253" spans="1:13" ht="10.75" thickBot="1" x14ac:dyDescent="0.3">
      <c r="A253" s="579" t="s">
        <v>5603</v>
      </c>
      <c r="B253" s="579"/>
      <c r="C253" s="575"/>
      <c r="D253" s="574"/>
      <c r="E253" s="508">
        <v>39.269979999999997</v>
      </c>
      <c r="F253" s="509">
        <v>79.768079999999998</v>
      </c>
      <c r="G253" s="510">
        <v>87.300880000000006</v>
      </c>
      <c r="H253" s="510">
        <v>64.998199999999997</v>
      </c>
      <c r="I253" s="511">
        <v>2.03127376178954</v>
      </c>
      <c r="J253" s="511">
        <v>2.223094587774173</v>
      </c>
      <c r="K253" s="511">
        <v>1.6551625440094444</v>
      </c>
      <c r="L253" s="512">
        <v>2</v>
      </c>
      <c r="M253" s="513" t="s">
        <v>775</v>
      </c>
    </row>
    <row r="254" spans="1:13" ht="10.75" thickBot="1" x14ac:dyDescent="0.3">
      <c r="A254" s="579" t="s">
        <v>4773</v>
      </c>
      <c r="B254" s="579"/>
      <c r="C254" s="575"/>
      <c r="D254" s="574"/>
      <c r="E254" s="508">
        <v>55.29627</v>
      </c>
      <c r="F254" s="509">
        <v>121.60299999999999</v>
      </c>
      <c r="G254" s="510">
        <v>134.86580000000001</v>
      </c>
      <c r="H254" s="510">
        <v>101.0065</v>
      </c>
      <c r="I254" s="511">
        <v>2.1991175896674404</v>
      </c>
      <c r="J254" s="511">
        <v>2.4389674023220738</v>
      </c>
      <c r="K254" s="511">
        <v>1.8266421948532876</v>
      </c>
      <c r="L254" s="512">
        <v>2</v>
      </c>
      <c r="M254" s="513" t="s">
        <v>775</v>
      </c>
    </row>
    <row r="255" spans="1:13" ht="10.75" thickBot="1" x14ac:dyDescent="0.3">
      <c r="A255" s="579" t="s">
        <v>4774</v>
      </c>
      <c r="B255" s="579"/>
      <c r="C255" s="575"/>
      <c r="D255" s="574"/>
      <c r="E255" s="508">
        <v>11.218450000000001</v>
      </c>
      <c r="F255" s="509">
        <v>22.7118</v>
      </c>
      <c r="G255" s="510">
        <v>19.23066</v>
      </c>
      <c r="H255" s="510">
        <v>15.47593</v>
      </c>
      <c r="I255" s="511">
        <v>2.0245042764374754</v>
      </c>
      <c r="J255" s="511">
        <v>1.7141993769192714</v>
      </c>
      <c r="K255" s="511">
        <v>1.3795069728884115</v>
      </c>
      <c r="L255" s="512">
        <v>1</v>
      </c>
      <c r="M255" s="513" t="s">
        <v>775</v>
      </c>
    </row>
    <row r="256" spans="1:13" ht="10.75" thickBot="1" x14ac:dyDescent="0.3">
      <c r="A256" s="579" t="s">
        <v>4775</v>
      </c>
      <c r="B256" s="579"/>
      <c r="C256" s="575"/>
      <c r="D256" s="574"/>
      <c r="E256" s="508">
        <v>8.4048090000000002</v>
      </c>
      <c r="F256" s="509">
        <v>11.821490000000001</v>
      </c>
      <c r="G256" s="510">
        <v>6.0678910000000004</v>
      </c>
      <c r="H256" s="510">
        <v>16.913029999999999</v>
      </c>
      <c r="I256" s="511">
        <v>1.4065150082530133</v>
      </c>
      <c r="J256" s="511">
        <v>0.72195465714925822</v>
      </c>
      <c r="K256" s="511">
        <v>2.0123039083933971</v>
      </c>
      <c r="L256" s="512">
        <v>1</v>
      </c>
      <c r="M256" s="513" t="s">
        <v>775</v>
      </c>
    </row>
    <row r="257" spans="1:13" ht="10.75" thickBot="1" x14ac:dyDescent="0.3">
      <c r="A257" s="579" t="s">
        <v>4776</v>
      </c>
      <c r="B257" s="579"/>
      <c r="C257" s="575"/>
      <c r="D257" s="574"/>
      <c r="E257" s="508">
        <v>10.69788</v>
      </c>
      <c r="F257" s="509">
        <v>22.689509999999999</v>
      </c>
      <c r="G257" s="510">
        <v>20.478470000000002</v>
      </c>
      <c r="H257" s="510">
        <v>18.44792</v>
      </c>
      <c r="I257" s="511">
        <v>2.1209351759414012</v>
      </c>
      <c r="J257" s="511">
        <v>1.914254973882676</v>
      </c>
      <c r="K257" s="511">
        <v>1.7244463389007916</v>
      </c>
      <c r="L257" s="512">
        <v>1</v>
      </c>
      <c r="M257" s="513" t="s">
        <v>775</v>
      </c>
    </row>
    <row r="258" spans="1:13" s="494" customFormat="1" ht="31.3" thickBot="1" x14ac:dyDescent="0.3">
      <c r="A258" s="580" t="s">
        <v>393</v>
      </c>
      <c r="B258" s="580" t="s">
        <v>295</v>
      </c>
      <c r="C258" s="584" t="s">
        <v>296</v>
      </c>
      <c r="D258" s="619" t="s">
        <v>2243</v>
      </c>
      <c r="E258" s="514">
        <v>6.9866780000000004</v>
      </c>
      <c r="F258" s="509">
        <v>7.5407830000000002</v>
      </c>
      <c r="G258" s="515">
        <v>30.395130000000002</v>
      </c>
      <c r="H258" s="515">
        <v>21.165369999999999</v>
      </c>
      <c r="I258" s="516">
        <v>1.0793087931059653</v>
      </c>
      <c r="J258" s="516">
        <v>4.3504409391702321</v>
      </c>
      <c r="K258" s="516">
        <v>3.0293896469824424</v>
      </c>
      <c r="L258" s="517">
        <v>2</v>
      </c>
      <c r="M258" s="518" t="s">
        <v>775</v>
      </c>
    </row>
    <row r="259" spans="1:13" ht="10.75" thickBot="1" x14ac:dyDescent="0.3">
      <c r="A259" s="579" t="s">
        <v>4777</v>
      </c>
      <c r="B259" s="579"/>
      <c r="C259" s="575"/>
      <c r="D259" s="574"/>
      <c r="E259" s="508">
        <v>94.993700000000004</v>
      </c>
      <c r="F259" s="509">
        <v>149.33510000000001</v>
      </c>
      <c r="G259" s="510">
        <v>256.66019999999997</v>
      </c>
      <c r="H259" s="510">
        <v>190.17439999999999</v>
      </c>
      <c r="I259" s="511">
        <v>1.5720526729667337</v>
      </c>
      <c r="J259" s="511">
        <v>2.7018654921326357</v>
      </c>
      <c r="K259" s="511">
        <v>2.0019685515986847</v>
      </c>
      <c r="L259" s="512">
        <v>2</v>
      </c>
      <c r="M259" s="513" t="s">
        <v>775</v>
      </c>
    </row>
    <row r="260" spans="1:13" ht="31.3" thickBot="1" x14ac:dyDescent="0.3">
      <c r="A260" s="579" t="s">
        <v>4778</v>
      </c>
      <c r="B260" s="579" t="s">
        <v>2244</v>
      </c>
      <c r="C260" s="575" t="s">
        <v>2245</v>
      </c>
      <c r="D260" s="574" t="s">
        <v>2246</v>
      </c>
      <c r="E260" s="508">
        <v>273.46820000000002</v>
      </c>
      <c r="F260" s="509">
        <v>430.6112</v>
      </c>
      <c r="G260" s="510">
        <v>598.71169999999995</v>
      </c>
      <c r="H260" s="510">
        <v>325.54570000000001</v>
      </c>
      <c r="I260" s="511">
        <v>1.5746298838402415</v>
      </c>
      <c r="J260" s="511">
        <v>2.1893284118592211</v>
      </c>
      <c r="K260" s="511">
        <v>1.1904334763603226</v>
      </c>
      <c r="L260" s="512">
        <v>1</v>
      </c>
      <c r="M260" s="513" t="s">
        <v>775</v>
      </c>
    </row>
    <row r="261" spans="1:13" ht="10.75" thickBot="1" x14ac:dyDescent="0.3">
      <c r="A261" s="579" t="s">
        <v>5604</v>
      </c>
      <c r="B261" s="579"/>
      <c r="C261" s="575"/>
      <c r="D261" s="574"/>
      <c r="E261" s="508">
        <v>11.53828</v>
      </c>
      <c r="F261" s="509">
        <v>24.467400000000001</v>
      </c>
      <c r="G261" s="510">
        <v>24.539480000000001</v>
      </c>
      <c r="H261" s="510">
        <v>17.621020000000001</v>
      </c>
      <c r="I261" s="511">
        <v>2.1205413631841141</v>
      </c>
      <c r="J261" s="511">
        <v>2.1267883948040782</v>
      </c>
      <c r="K261" s="511">
        <v>1.5271790942844168</v>
      </c>
      <c r="L261" s="512">
        <v>2</v>
      </c>
      <c r="M261" s="513" t="s">
        <v>775</v>
      </c>
    </row>
    <row r="262" spans="1:13" ht="10.75" thickBot="1" x14ac:dyDescent="0.3">
      <c r="A262" s="579" t="s">
        <v>3831</v>
      </c>
      <c r="B262" s="579"/>
      <c r="C262" s="575"/>
      <c r="D262" s="574"/>
      <c r="E262" s="508">
        <v>16.336559999999999</v>
      </c>
      <c r="F262" s="509">
        <v>29.516690000000001</v>
      </c>
      <c r="G262" s="510">
        <v>39.450620000000001</v>
      </c>
      <c r="H262" s="510">
        <v>36.731310000000001</v>
      </c>
      <c r="I262" s="511">
        <v>1.8067873530290344</v>
      </c>
      <c r="J262" s="511">
        <v>2.41486702218827</v>
      </c>
      <c r="K262" s="511">
        <v>2.2484115382920273</v>
      </c>
      <c r="L262" s="512">
        <v>2</v>
      </c>
      <c r="M262" s="513" t="s">
        <v>491</v>
      </c>
    </row>
    <row r="263" spans="1:13" ht="10.75" thickBot="1" x14ac:dyDescent="0.3">
      <c r="A263" s="579" t="s">
        <v>3832</v>
      </c>
      <c r="B263" s="579"/>
      <c r="C263" s="575"/>
      <c r="D263" s="574"/>
      <c r="E263" s="508">
        <v>7.3241490000000002</v>
      </c>
      <c r="F263" s="509">
        <v>30.735050000000001</v>
      </c>
      <c r="G263" s="510">
        <v>21.682269999999999</v>
      </c>
      <c r="H263" s="510">
        <v>23.400600000000001</v>
      </c>
      <c r="I263" s="511">
        <v>4.1963987898116217</v>
      </c>
      <c r="J263" s="511">
        <v>2.9603807896316687</v>
      </c>
      <c r="K263" s="511">
        <v>3.1949923465511145</v>
      </c>
      <c r="L263" s="512">
        <v>3</v>
      </c>
      <c r="M263" s="513" t="s">
        <v>491</v>
      </c>
    </row>
    <row r="264" spans="1:13" ht="10.75" thickBot="1" x14ac:dyDescent="0.3">
      <c r="A264" s="579" t="s">
        <v>4779</v>
      </c>
      <c r="B264" s="579"/>
      <c r="C264" s="575"/>
      <c r="D264" s="574"/>
      <c r="E264" s="508">
        <v>39.704140000000002</v>
      </c>
      <c r="F264" s="509">
        <v>81.154939999999996</v>
      </c>
      <c r="G264" s="510">
        <v>25.342089999999999</v>
      </c>
      <c r="H264" s="510">
        <v>26.144490000000001</v>
      </c>
      <c r="I264" s="511">
        <v>2.0439918859846857</v>
      </c>
      <c r="J264" s="511">
        <v>0.63827323800490321</v>
      </c>
      <c r="K264" s="511">
        <v>0.65848271741939257</v>
      </c>
      <c r="L264" s="512">
        <v>1</v>
      </c>
      <c r="M264" s="513" t="s">
        <v>775</v>
      </c>
    </row>
    <row r="265" spans="1:13" ht="10.75" thickBot="1" x14ac:dyDescent="0.3">
      <c r="A265" s="579" t="s">
        <v>4780</v>
      </c>
      <c r="B265" s="579"/>
      <c r="C265" s="575"/>
      <c r="D265" s="574"/>
      <c r="E265" s="508">
        <v>25.234269999999999</v>
      </c>
      <c r="F265" s="509">
        <v>29.664529999999999</v>
      </c>
      <c r="G265" s="510">
        <v>83.284030000000001</v>
      </c>
      <c r="H265" s="510">
        <v>43.090789999999998</v>
      </c>
      <c r="I265" s="511">
        <v>1.1755652134973589</v>
      </c>
      <c r="J265" s="511">
        <v>3.3004334977790126</v>
      </c>
      <c r="K265" s="511">
        <v>1.707629743202399</v>
      </c>
      <c r="L265" s="512">
        <v>1</v>
      </c>
      <c r="M265" s="513" t="s">
        <v>775</v>
      </c>
    </row>
    <row r="266" spans="1:13" ht="41.6" thickBot="1" x14ac:dyDescent="0.3">
      <c r="A266" s="579" t="s">
        <v>4781</v>
      </c>
      <c r="B266" s="579" t="s">
        <v>2247</v>
      </c>
      <c r="C266" s="575" t="s">
        <v>2248</v>
      </c>
      <c r="D266" s="574" t="s">
        <v>2249</v>
      </c>
      <c r="E266" s="508">
        <v>63.933929999999997</v>
      </c>
      <c r="F266" s="509">
        <v>55.809890000000003</v>
      </c>
      <c r="G266" s="510">
        <v>70.949849999999998</v>
      </c>
      <c r="H266" s="510">
        <v>133.56039999999999</v>
      </c>
      <c r="I266" s="511">
        <v>0.87293069579799032</v>
      </c>
      <c r="J266" s="511">
        <v>1.109737036343613</v>
      </c>
      <c r="K266" s="511">
        <v>2.0890378551733013</v>
      </c>
      <c r="L266" s="512">
        <v>1</v>
      </c>
      <c r="M266" s="513" t="s">
        <v>775</v>
      </c>
    </row>
    <row r="267" spans="1:13" ht="10.75" thickBot="1" x14ac:dyDescent="0.3">
      <c r="A267" s="579" t="s">
        <v>3833</v>
      </c>
      <c r="B267" s="579"/>
      <c r="C267" s="575"/>
      <c r="D267" s="574"/>
      <c r="E267" s="508">
        <v>15.51535</v>
      </c>
      <c r="F267" s="509">
        <v>44.692749999999997</v>
      </c>
      <c r="G267" s="510">
        <v>28.400600000000001</v>
      </c>
      <c r="H267" s="510">
        <v>35.40504</v>
      </c>
      <c r="I267" s="511">
        <v>2.8805505515505612</v>
      </c>
      <c r="J267" s="511">
        <v>1.8304840045503326</v>
      </c>
      <c r="K267" s="511">
        <v>2.2819362760105317</v>
      </c>
      <c r="L267" s="512">
        <v>2</v>
      </c>
      <c r="M267" s="513" t="s">
        <v>491</v>
      </c>
    </row>
    <row r="268" spans="1:13" ht="10.75" thickBot="1" x14ac:dyDescent="0.3">
      <c r="A268" s="579" t="s">
        <v>4782</v>
      </c>
      <c r="B268" s="579"/>
      <c r="C268" s="575"/>
      <c r="D268" s="574"/>
      <c r="E268" s="508">
        <v>6.5751299999999997</v>
      </c>
      <c r="F268" s="509">
        <v>8.8038209999999992</v>
      </c>
      <c r="G268" s="510">
        <v>8.7976899999999993</v>
      </c>
      <c r="H268" s="510">
        <v>16.11054</v>
      </c>
      <c r="I268" s="511">
        <v>1.3389577088209663</v>
      </c>
      <c r="J268" s="511">
        <v>1.3380252557744106</v>
      </c>
      <c r="K268" s="511">
        <v>2.4502237978564683</v>
      </c>
      <c r="L268" s="512">
        <v>1</v>
      </c>
      <c r="M268" s="513" t="s">
        <v>775</v>
      </c>
    </row>
    <row r="269" spans="1:13" ht="31.3" thickBot="1" x14ac:dyDescent="0.3">
      <c r="A269" s="579" t="s">
        <v>4783</v>
      </c>
      <c r="B269" s="579" t="s">
        <v>2250</v>
      </c>
      <c r="C269" s="575" t="s">
        <v>2251</v>
      </c>
      <c r="D269" s="574" t="s">
        <v>2252</v>
      </c>
      <c r="E269" s="508">
        <v>21.179400000000001</v>
      </c>
      <c r="F269" s="509">
        <v>21.148409999999998</v>
      </c>
      <c r="G269" s="510">
        <v>6.9424409999999996</v>
      </c>
      <c r="H269" s="510">
        <v>57.699339999999999</v>
      </c>
      <c r="I269" s="511">
        <v>0.99853678574463856</v>
      </c>
      <c r="J269" s="511">
        <v>0.32779214708631971</v>
      </c>
      <c r="K269" s="511">
        <v>2.724314192092316</v>
      </c>
      <c r="L269" s="512">
        <v>1</v>
      </c>
      <c r="M269" s="513" t="s">
        <v>775</v>
      </c>
    </row>
    <row r="270" spans="1:13" ht="31.3" thickBot="1" x14ac:dyDescent="0.3">
      <c r="A270" s="579" t="s">
        <v>4784</v>
      </c>
      <c r="B270" s="579" t="s">
        <v>2253</v>
      </c>
      <c r="C270" s="575" t="s">
        <v>2254</v>
      </c>
      <c r="D270" s="574" t="s">
        <v>2255</v>
      </c>
      <c r="E270" s="508">
        <v>132.55029999999999</v>
      </c>
      <c r="F270" s="509">
        <v>125.4486</v>
      </c>
      <c r="G270" s="510">
        <v>200.96629999999999</v>
      </c>
      <c r="H270" s="510">
        <v>339.08640000000003</v>
      </c>
      <c r="I270" s="511">
        <v>0.94642260334378725</v>
      </c>
      <c r="J270" s="511">
        <v>1.5161512271190636</v>
      </c>
      <c r="K270" s="511">
        <v>2.5581715016865298</v>
      </c>
      <c r="L270" s="512">
        <v>1</v>
      </c>
      <c r="M270" s="513" t="s">
        <v>775</v>
      </c>
    </row>
    <row r="271" spans="1:13" ht="10.75" thickBot="1" x14ac:dyDescent="0.3">
      <c r="A271" s="579" t="s">
        <v>3835</v>
      </c>
      <c r="B271" s="579"/>
      <c r="C271" s="575"/>
      <c r="D271" s="574"/>
      <c r="E271" s="508">
        <v>12.38585</v>
      </c>
      <c r="F271" s="509">
        <v>24.856570000000001</v>
      </c>
      <c r="G271" s="510">
        <v>24.286829999999998</v>
      </c>
      <c r="H271" s="510">
        <v>14.643190000000001</v>
      </c>
      <c r="I271" s="511">
        <v>2.0068521740534564</v>
      </c>
      <c r="J271" s="511">
        <v>1.9608529087628219</v>
      </c>
      <c r="K271" s="511">
        <v>1.1822515208887563</v>
      </c>
      <c r="L271" s="512">
        <v>1</v>
      </c>
      <c r="M271" s="513" t="s">
        <v>491</v>
      </c>
    </row>
    <row r="272" spans="1:13" ht="10.75" thickBot="1" x14ac:dyDescent="0.3">
      <c r="A272" s="579" t="s">
        <v>5605</v>
      </c>
      <c r="B272" s="579"/>
      <c r="C272" s="575"/>
      <c r="D272" s="574"/>
      <c r="E272" s="508">
        <v>6.1265000000000001</v>
      </c>
      <c r="F272" s="509">
        <v>5.681584</v>
      </c>
      <c r="G272" s="510">
        <v>14.287699999999999</v>
      </c>
      <c r="H272" s="510">
        <v>6.4510579999999997</v>
      </c>
      <c r="I272" s="511">
        <v>0.92737843793356722</v>
      </c>
      <c r="J272" s="511">
        <v>2.332114584183465</v>
      </c>
      <c r="K272" s="511">
        <v>1.0529760874887781</v>
      </c>
      <c r="L272" s="512">
        <v>1</v>
      </c>
      <c r="M272" s="513" t="s">
        <v>775</v>
      </c>
    </row>
    <row r="273" spans="1:13" ht="10.75" thickBot="1" x14ac:dyDescent="0.3">
      <c r="A273" s="579" t="s">
        <v>5240</v>
      </c>
      <c r="B273" s="579"/>
      <c r="C273" s="575"/>
      <c r="D273" s="574"/>
      <c r="E273" s="508">
        <v>9.5290289999999995</v>
      </c>
      <c r="F273" s="509">
        <v>17.880680000000002</v>
      </c>
      <c r="G273" s="510">
        <v>21.89565</v>
      </c>
      <c r="H273" s="510">
        <v>16.996259999999999</v>
      </c>
      <c r="I273" s="511">
        <v>1.8764430247824833</v>
      </c>
      <c r="J273" s="511">
        <v>2.2977839609890998</v>
      </c>
      <c r="K273" s="511">
        <v>1.7836297906114045</v>
      </c>
      <c r="L273" s="512">
        <v>1</v>
      </c>
      <c r="M273" s="513" t="s">
        <v>491</v>
      </c>
    </row>
    <row r="274" spans="1:13" ht="10.75" thickBot="1" x14ac:dyDescent="0.3">
      <c r="A274" s="579" t="s">
        <v>3837</v>
      </c>
      <c r="B274" s="579"/>
      <c r="C274" s="575"/>
      <c r="D274" s="574"/>
      <c r="E274" s="508">
        <v>4.733517</v>
      </c>
      <c r="F274" s="509">
        <v>11.627280000000001</v>
      </c>
      <c r="G274" s="510">
        <v>10.37097</v>
      </c>
      <c r="H274" s="510">
        <v>11.01493</v>
      </c>
      <c r="I274" s="511">
        <v>2.4563722914695356</v>
      </c>
      <c r="J274" s="511">
        <v>2.1909649843868735</v>
      </c>
      <c r="K274" s="511">
        <v>2.3270075928743892</v>
      </c>
      <c r="L274" s="512">
        <v>1</v>
      </c>
      <c r="M274" s="513" t="s">
        <v>491</v>
      </c>
    </row>
    <row r="275" spans="1:13" ht="10.75" thickBot="1" x14ac:dyDescent="0.3">
      <c r="A275" s="579" t="s">
        <v>3838</v>
      </c>
      <c r="B275" s="579"/>
      <c r="C275" s="575"/>
      <c r="D275" s="574"/>
      <c r="E275" s="508">
        <v>6.1483699999999999</v>
      </c>
      <c r="F275" s="509">
        <v>7.9873719999999997</v>
      </c>
      <c r="G275" s="510">
        <v>12.382289999999999</v>
      </c>
      <c r="H275" s="510">
        <v>8.4727080000000008</v>
      </c>
      <c r="I275" s="511">
        <v>1.2991039901632464</v>
      </c>
      <c r="J275" s="511">
        <v>2.0139142569494028</v>
      </c>
      <c r="K275" s="511">
        <v>1.3780413345325673</v>
      </c>
      <c r="L275" s="512">
        <v>1</v>
      </c>
      <c r="M275" s="513" t="s">
        <v>491</v>
      </c>
    </row>
    <row r="276" spans="1:13" ht="10.75" thickBot="1" x14ac:dyDescent="0.3">
      <c r="A276" s="579" t="s">
        <v>5241</v>
      </c>
      <c r="B276" s="579"/>
      <c r="C276" s="575"/>
      <c r="D276" s="574"/>
      <c r="E276" s="508">
        <v>15.38334</v>
      </c>
      <c r="F276" s="509">
        <v>25.62576</v>
      </c>
      <c r="G276" s="510">
        <v>34.757159999999999</v>
      </c>
      <c r="H276" s="510">
        <v>23.639849999999999</v>
      </c>
      <c r="I276" s="511">
        <v>1.6658124958559064</v>
      </c>
      <c r="J276" s="511">
        <v>2.2594027044842018</v>
      </c>
      <c r="K276" s="511">
        <v>1.5367176438926786</v>
      </c>
      <c r="L276" s="512">
        <v>1</v>
      </c>
      <c r="M276" s="513" t="s">
        <v>491</v>
      </c>
    </row>
    <row r="277" spans="1:13" ht="10.75" thickBot="1" x14ac:dyDescent="0.3">
      <c r="A277" s="579" t="s">
        <v>4785</v>
      </c>
      <c r="B277" s="579"/>
      <c r="C277" s="575"/>
      <c r="D277" s="574"/>
      <c r="E277" s="508">
        <v>81.543189999999996</v>
      </c>
      <c r="F277" s="509">
        <v>164.7533</v>
      </c>
      <c r="G277" s="510">
        <v>112.5376</v>
      </c>
      <c r="H277" s="510">
        <v>175.87710000000001</v>
      </c>
      <c r="I277" s="511">
        <v>2.0204421730373805</v>
      </c>
      <c r="J277" s="511">
        <v>1.3800980805386691</v>
      </c>
      <c r="K277" s="511">
        <v>2.1568582244574932</v>
      </c>
      <c r="L277" s="512">
        <v>2</v>
      </c>
      <c r="M277" s="513" t="s">
        <v>775</v>
      </c>
    </row>
    <row r="278" spans="1:13" ht="10.75" thickBot="1" x14ac:dyDescent="0.3">
      <c r="A278" s="579" t="s">
        <v>4786</v>
      </c>
      <c r="B278" s="579"/>
      <c r="C278" s="575"/>
      <c r="D278" s="574"/>
      <c r="E278" s="508">
        <v>14.62463</v>
      </c>
      <c r="F278" s="509">
        <v>11.06086</v>
      </c>
      <c r="G278" s="510">
        <v>32.054960000000001</v>
      </c>
      <c r="H278" s="510">
        <v>17.417870000000001</v>
      </c>
      <c r="I278" s="511">
        <v>0.7563172538382168</v>
      </c>
      <c r="J278" s="511">
        <v>2.1918475886227551</v>
      </c>
      <c r="K278" s="511">
        <v>1.190995601256237</v>
      </c>
      <c r="L278" s="512">
        <v>1</v>
      </c>
      <c r="M278" s="513" t="s">
        <v>775</v>
      </c>
    </row>
    <row r="279" spans="1:13" ht="10.75" thickBot="1" x14ac:dyDescent="0.3">
      <c r="A279" s="579" t="s">
        <v>3844</v>
      </c>
      <c r="B279" s="579" t="s">
        <v>962</v>
      </c>
      <c r="C279" s="575" t="s">
        <v>709</v>
      </c>
      <c r="D279" s="574" t="s">
        <v>844</v>
      </c>
      <c r="E279" s="508">
        <v>16.406009999999998</v>
      </c>
      <c r="F279" s="509">
        <v>31.050160000000002</v>
      </c>
      <c r="G279" s="510">
        <v>46.123730000000002</v>
      </c>
      <c r="H279" s="510">
        <v>22.897819999999999</v>
      </c>
      <c r="I279" s="511">
        <v>1.8926088671163801</v>
      </c>
      <c r="J279" s="511">
        <v>2.811392288557669</v>
      </c>
      <c r="K279" s="511">
        <v>1.3956970646732509</v>
      </c>
      <c r="L279" s="512">
        <v>1</v>
      </c>
      <c r="M279" s="513" t="s">
        <v>491</v>
      </c>
    </row>
    <row r="280" spans="1:13" s="494" customFormat="1" ht="10.75" thickBot="1" x14ac:dyDescent="0.3">
      <c r="A280" s="580" t="s">
        <v>382</v>
      </c>
      <c r="B280" s="580" t="s">
        <v>963</v>
      </c>
      <c r="C280" s="584" t="s">
        <v>713</v>
      </c>
      <c r="D280" s="619" t="s">
        <v>964</v>
      </c>
      <c r="E280" s="514">
        <v>11.182449999999999</v>
      </c>
      <c r="F280" s="509">
        <v>13.90377</v>
      </c>
      <c r="G280" s="515">
        <v>22.004300000000001</v>
      </c>
      <c r="H280" s="515">
        <v>13.18478</v>
      </c>
      <c r="I280" s="516">
        <f t="shared" ref="I280" si="0">F280/E280</f>
        <v>1.2433563306788764</v>
      </c>
      <c r="J280" s="516">
        <f t="shared" ref="J280" si="1">G280/E280</f>
        <v>1.9677530415964304</v>
      </c>
      <c r="K280" s="516">
        <f t="shared" ref="K280" si="2">H280/E280</f>
        <v>1.1790600449811983</v>
      </c>
      <c r="L280" s="517">
        <v>1</v>
      </c>
      <c r="M280" s="518" t="s">
        <v>491</v>
      </c>
    </row>
    <row r="281" spans="1:13" ht="10.75" thickBot="1" x14ac:dyDescent="0.3">
      <c r="A281" s="579" t="s">
        <v>3845</v>
      </c>
      <c r="B281" s="579"/>
      <c r="C281" s="575"/>
      <c r="D281" s="574"/>
      <c r="E281" s="508">
        <v>65.770949999999999</v>
      </c>
      <c r="F281" s="509">
        <v>155.42320000000001</v>
      </c>
      <c r="G281" s="510">
        <v>289.6062</v>
      </c>
      <c r="H281" s="510">
        <v>132.99870000000001</v>
      </c>
      <c r="I281" s="511">
        <v>2.3630979938711545</v>
      </c>
      <c r="J281" s="511">
        <v>4.4032540202019277</v>
      </c>
      <c r="K281" s="511">
        <v>2.0221495964403742</v>
      </c>
      <c r="L281" s="512">
        <v>3</v>
      </c>
      <c r="M281" s="513" t="s">
        <v>491</v>
      </c>
    </row>
    <row r="282" spans="1:13" ht="10.75" thickBot="1" x14ac:dyDescent="0.3">
      <c r="A282" s="579" t="s">
        <v>4787</v>
      </c>
      <c r="B282" s="579"/>
      <c r="C282" s="575"/>
      <c r="D282" s="574"/>
      <c r="E282" s="508">
        <v>25.491630000000001</v>
      </c>
      <c r="F282" s="509">
        <v>31.973569999999999</v>
      </c>
      <c r="G282" s="510">
        <v>52.155169999999998</v>
      </c>
      <c r="H282" s="510">
        <v>22.499369999999999</v>
      </c>
      <c r="I282" s="511">
        <v>1.2542771882378647</v>
      </c>
      <c r="J282" s="511">
        <v>2.0459723446480274</v>
      </c>
      <c r="K282" s="511">
        <v>0.88261794165378982</v>
      </c>
      <c r="L282" s="512">
        <v>1</v>
      </c>
      <c r="M282" s="513" t="s">
        <v>775</v>
      </c>
    </row>
    <row r="283" spans="1:13" ht="10.75" thickBot="1" x14ac:dyDescent="0.3">
      <c r="A283" s="579" t="s">
        <v>3846</v>
      </c>
      <c r="B283" s="579"/>
      <c r="C283" s="575" t="s">
        <v>965</v>
      </c>
      <c r="D283" s="574" t="s">
        <v>966</v>
      </c>
      <c r="E283" s="508">
        <v>20.980699999999999</v>
      </c>
      <c r="F283" s="509">
        <v>42.132739999999998</v>
      </c>
      <c r="G283" s="510">
        <v>52.710009999999997</v>
      </c>
      <c r="H283" s="510">
        <v>24.572949999999999</v>
      </c>
      <c r="I283" s="511">
        <v>2.0081665530702026</v>
      </c>
      <c r="J283" s="511">
        <v>2.5123094081703661</v>
      </c>
      <c r="K283" s="511">
        <v>1.1712168802756819</v>
      </c>
      <c r="L283" s="512">
        <v>2</v>
      </c>
      <c r="M283" s="513" t="s">
        <v>491</v>
      </c>
    </row>
    <row r="284" spans="1:13" ht="10.75" thickBot="1" x14ac:dyDescent="0.3">
      <c r="A284" s="579" t="s">
        <v>4788</v>
      </c>
      <c r="B284" s="579"/>
      <c r="C284" s="575"/>
      <c r="D284" s="574"/>
      <c r="E284" s="508">
        <v>13.22978</v>
      </c>
      <c r="F284" s="509">
        <v>29.721879999999999</v>
      </c>
      <c r="G284" s="510">
        <v>20.15588</v>
      </c>
      <c r="H284" s="510">
        <v>15.06578</v>
      </c>
      <c r="I284" s="511">
        <v>2.2465891345131968</v>
      </c>
      <c r="J284" s="511">
        <v>1.5235234448343056</v>
      </c>
      <c r="K284" s="511">
        <v>1.1387778179228982</v>
      </c>
      <c r="L284" s="512">
        <v>1</v>
      </c>
      <c r="M284" s="513" t="s">
        <v>775</v>
      </c>
    </row>
    <row r="285" spans="1:13" ht="10.75" thickBot="1" x14ac:dyDescent="0.3">
      <c r="A285" s="579" t="s">
        <v>3848</v>
      </c>
      <c r="B285" s="579"/>
      <c r="C285" s="575"/>
      <c r="D285" s="574"/>
      <c r="E285" s="508">
        <v>39.592610000000001</v>
      </c>
      <c r="F285" s="509">
        <v>49.588790000000003</v>
      </c>
      <c r="G285" s="510">
        <v>112.7349</v>
      </c>
      <c r="H285" s="510">
        <v>85.496269999999996</v>
      </c>
      <c r="I285" s="511">
        <v>1.2524759039628861</v>
      </c>
      <c r="J285" s="511">
        <v>2.8473722747755197</v>
      </c>
      <c r="K285" s="511">
        <v>2.1593996960543898</v>
      </c>
      <c r="L285" s="512">
        <v>2</v>
      </c>
      <c r="M285" s="513" t="s">
        <v>491</v>
      </c>
    </row>
    <row r="286" spans="1:13" ht="10.75" thickBot="1" x14ac:dyDescent="0.3">
      <c r="A286" s="579" t="s">
        <v>3849</v>
      </c>
      <c r="B286" s="579"/>
      <c r="C286" s="575"/>
      <c r="D286" s="574"/>
      <c r="E286" s="508">
        <v>10.326309999999999</v>
      </c>
      <c r="F286" s="509">
        <v>13.73306</v>
      </c>
      <c r="G286" s="510">
        <v>14.786020000000001</v>
      </c>
      <c r="H286" s="510">
        <v>36.045459999999999</v>
      </c>
      <c r="I286" s="511">
        <v>1.3299097160553965</v>
      </c>
      <c r="J286" s="511">
        <v>1.4318783766902214</v>
      </c>
      <c r="K286" s="511">
        <v>3.4906428336937396</v>
      </c>
      <c r="L286" s="512">
        <v>1</v>
      </c>
      <c r="M286" s="513" t="s">
        <v>491</v>
      </c>
    </row>
    <row r="287" spans="1:13" s="494" customFormat="1" ht="10.75" thickBot="1" x14ac:dyDescent="0.3">
      <c r="A287" s="580" t="s">
        <v>392</v>
      </c>
      <c r="B287" s="580" t="s">
        <v>284</v>
      </c>
      <c r="C287" s="584"/>
      <c r="D287" s="619"/>
      <c r="E287" s="514">
        <v>11.867889999999999</v>
      </c>
      <c r="F287" s="509">
        <v>37.305419999999998</v>
      </c>
      <c r="G287" s="515">
        <v>27.195419999999999</v>
      </c>
      <c r="H287" s="515">
        <v>21.964960000000001</v>
      </c>
      <c r="I287" s="516">
        <v>3.1433911167022952</v>
      </c>
      <c r="J287" s="516">
        <v>2.2915126446234337</v>
      </c>
      <c r="K287" s="516">
        <v>1.8507889776531468</v>
      </c>
      <c r="L287" s="517">
        <v>2</v>
      </c>
      <c r="M287" s="518" t="s">
        <v>491</v>
      </c>
    </row>
    <row r="288" spans="1:13" ht="10.75" thickBot="1" x14ac:dyDescent="0.3">
      <c r="A288" s="579" t="s">
        <v>4789</v>
      </c>
      <c r="B288" s="579"/>
      <c r="C288" s="575"/>
      <c r="D288" s="574"/>
      <c r="E288" s="508">
        <v>6.2338209999999998</v>
      </c>
      <c r="F288" s="509">
        <v>5.2915109999999999</v>
      </c>
      <c r="G288" s="510">
        <v>10.592370000000001</v>
      </c>
      <c r="H288" s="510">
        <v>13.692830000000001</v>
      </c>
      <c r="I288" s="511">
        <v>0.84883909884483366</v>
      </c>
      <c r="J288" s="511">
        <v>1.6991777595153921</v>
      </c>
      <c r="K288" s="511">
        <v>2.1965388483243267</v>
      </c>
      <c r="L288" s="512">
        <v>1</v>
      </c>
      <c r="M288" s="513" t="s">
        <v>775</v>
      </c>
    </row>
    <row r="289" spans="1:13" ht="10.75" thickBot="1" x14ac:dyDescent="0.3">
      <c r="A289" s="579" t="s">
        <v>5606</v>
      </c>
      <c r="B289" s="579"/>
      <c r="C289" s="575"/>
      <c r="D289" s="574"/>
      <c r="E289" s="508">
        <v>10.60008</v>
      </c>
      <c r="F289" s="509">
        <v>24.333120000000001</v>
      </c>
      <c r="G289" s="510">
        <v>19.427949999999999</v>
      </c>
      <c r="H289" s="510">
        <v>19.166029999999999</v>
      </c>
      <c r="I289" s="511">
        <v>2.2955600335091813</v>
      </c>
      <c r="J289" s="511">
        <v>1.8328116391574403</v>
      </c>
      <c r="K289" s="511">
        <v>1.8081023916800627</v>
      </c>
      <c r="L289" s="512">
        <v>1</v>
      </c>
      <c r="M289" s="513" t="s">
        <v>775</v>
      </c>
    </row>
    <row r="290" spans="1:13" ht="10.75" thickBot="1" x14ac:dyDescent="0.3">
      <c r="A290" s="579" t="s">
        <v>5607</v>
      </c>
      <c r="B290" s="579"/>
      <c r="C290" s="575"/>
      <c r="D290" s="574"/>
      <c r="E290" s="508">
        <v>5.8977259999999996</v>
      </c>
      <c r="F290" s="509">
        <v>9.3412670000000002</v>
      </c>
      <c r="G290" s="510">
        <v>32.861559999999997</v>
      </c>
      <c r="H290" s="510">
        <v>16.281020000000002</v>
      </c>
      <c r="I290" s="511">
        <v>1.5838760566360663</v>
      </c>
      <c r="J290" s="511">
        <v>5.571903476017706</v>
      </c>
      <c r="K290" s="511">
        <v>2.7605589001591464</v>
      </c>
      <c r="L290" s="512">
        <v>2</v>
      </c>
      <c r="M290" s="513" t="s">
        <v>775</v>
      </c>
    </row>
    <row r="291" spans="1:13" ht="10.75" thickBot="1" x14ac:dyDescent="0.3">
      <c r="A291" s="579" t="s">
        <v>5245</v>
      </c>
      <c r="B291" s="579"/>
      <c r="C291" s="575"/>
      <c r="D291" s="574"/>
      <c r="E291" s="508">
        <v>7.0488790000000003</v>
      </c>
      <c r="F291" s="509">
        <v>10.13292</v>
      </c>
      <c r="G291" s="510">
        <v>12.0733</v>
      </c>
      <c r="H291" s="510">
        <v>24.34554</v>
      </c>
      <c r="I291" s="511">
        <v>1.4375221932451954</v>
      </c>
      <c r="J291" s="511">
        <v>1.7127971695924982</v>
      </c>
      <c r="K291" s="511">
        <v>3.4538172665469218</v>
      </c>
      <c r="L291" s="512">
        <v>1</v>
      </c>
      <c r="M291" s="513" t="s">
        <v>491</v>
      </c>
    </row>
    <row r="292" spans="1:13" ht="10.75" thickBot="1" x14ac:dyDescent="0.3">
      <c r="A292" s="579" t="s">
        <v>4790</v>
      </c>
      <c r="B292" s="579" t="s">
        <v>2256</v>
      </c>
      <c r="C292" s="575" t="s">
        <v>709</v>
      </c>
      <c r="D292" s="574" t="s">
        <v>955</v>
      </c>
      <c r="E292" s="508">
        <v>15.7027</v>
      </c>
      <c r="F292" s="509">
        <v>38.406179999999999</v>
      </c>
      <c r="G292" s="510">
        <v>13.2279</v>
      </c>
      <c r="H292" s="510">
        <v>23.06822</v>
      </c>
      <c r="I292" s="511">
        <v>2.445832882243181</v>
      </c>
      <c r="J292" s="511">
        <v>0.8423965305329657</v>
      </c>
      <c r="K292" s="511">
        <v>1.4690607347780955</v>
      </c>
      <c r="L292" s="512">
        <v>1</v>
      </c>
      <c r="M292" s="513" t="s">
        <v>775</v>
      </c>
    </row>
    <row r="293" spans="1:13" ht="51.9" thickBot="1" x14ac:dyDescent="0.3">
      <c r="A293" s="579" t="s">
        <v>5608</v>
      </c>
      <c r="B293" s="579" t="s">
        <v>2257</v>
      </c>
      <c r="C293" s="575" t="s">
        <v>2258</v>
      </c>
      <c r="D293" s="574" t="s">
        <v>2259</v>
      </c>
      <c r="E293" s="508">
        <v>5.5200839999999998</v>
      </c>
      <c r="F293" s="509">
        <v>14.21265</v>
      </c>
      <c r="G293" s="510">
        <v>16.421119999999998</v>
      </c>
      <c r="H293" s="510">
        <v>17.75742</v>
      </c>
      <c r="I293" s="511">
        <v>2.574716254317869</v>
      </c>
      <c r="J293" s="511">
        <v>2.9747953110858458</v>
      </c>
      <c r="K293" s="511">
        <v>3.2168749605984259</v>
      </c>
      <c r="L293" s="512">
        <v>3</v>
      </c>
      <c r="M293" s="513" t="s">
        <v>775</v>
      </c>
    </row>
    <row r="294" spans="1:13" ht="10.75" thickBot="1" x14ac:dyDescent="0.3">
      <c r="A294" s="579" t="s">
        <v>5246</v>
      </c>
      <c r="B294" s="579"/>
      <c r="C294" s="575"/>
      <c r="D294" s="574"/>
      <c r="E294" s="508">
        <v>11.00484</v>
      </c>
      <c r="F294" s="509">
        <v>18.265889999999999</v>
      </c>
      <c r="G294" s="510">
        <v>24.538019999999999</v>
      </c>
      <c r="H294" s="510">
        <v>15.54762</v>
      </c>
      <c r="I294" s="511">
        <v>1.6598051402837297</v>
      </c>
      <c r="J294" s="511">
        <v>2.229748001788304</v>
      </c>
      <c r="K294" s="511">
        <v>1.4127983687177643</v>
      </c>
      <c r="L294" s="512">
        <v>1</v>
      </c>
      <c r="M294" s="513" t="s">
        <v>491</v>
      </c>
    </row>
    <row r="295" spans="1:13" ht="10.75" thickBot="1" x14ac:dyDescent="0.3">
      <c r="A295" s="579" t="s">
        <v>5248</v>
      </c>
      <c r="B295" s="579"/>
      <c r="C295" s="575"/>
      <c r="D295" s="574"/>
      <c r="E295" s="508">
        <v>12.713620000000001</v>
      </c>
      <c r="F295" s="509">
        <v>42.023670000000003</v>
      </c>
      <c r="G295" s="510">
        <v>30.49306</v>
      </c>
      <c r="H295" s="510">
        <v>10.41137</v>
      </c>
      <c r="I295" s="511">
        <v>3.3054055414586876</v>
      </c>
      <c r="J295" s="511">
        <v>2.3984561438834886</v>
      </c>
      <c r="K295" s="511">
        <v>0.81891467575718002</v>
      </c>
      <c r="L295" s="512">
        <v>2</v>
      </c>
      <c r="M295" s="513" t="s">
        <v>491</v>
      </c>
    </row>
    <row r="296" spans="1:13" ht="10.75" thickBot="1" x14ac:dyDescent="0.3">
      <c r="A296" s="579" t="s">
        <v>5609</v>
      </c>
      <c r="B296" s="579"/>
      <c r="C296" s="575"/>
      <c r="D296" s="574"/>
      <c r="E296" s="508">
        <v>14.971819999999999</v>
      </c>
      <c r="F296" s="509">
        <v>32.445979999999999</v>
      </c>
      <c r="G296" s="510">
        <v>27.221630000000001</v>
      </c>
      <c r="H296" s="510">
        <v>27.907330000000002</v>
      </c>
      <c r="I296" s="511">
        <v>2.1671366607399767</v>
      </c>
      <c r="J296" s="511">
        <v>1.8181911083622433</v>
      </c>
      <c r="K296" s="511">
        <v>1.8639904834549175</v>
      </c>
      <c r="L296" s="512">
        <v>1</v>
      </c>
      <c r="M296" s="513" t="s">
        <v>775</v>
      </c>
    </row>
    <row r="297" spans="1:13" ht="10.75" thickBot="1" x14ac:dyDescent="0.3">
      <c r="A297" s="579" t="s">
        <v>5610</v>
      </c>
      <c r="B297" s="579"/>
      <c r="C297" s="575"/>
      <c r="D297" s="574"/>
      <c r="E297" s="508">
        <v>3.526249</v>
      </c>
      <c r="F297" s="509">
        <v>12.18432</v>
      </c>
      <c r="G297" s="510">
        <v>10.0892</v>
      </c>
      <c r="H297" s="510">
        <v>5.8736189999999997</v>
      </c>
      <c r="I297" s="511">
        <v>3.4553203701723842</v>
      </c>
      <c r="J297" s="511">
        <v>2.8611706093358693</v>
      </c>
      <c r="K297" s="511">
        <v>1.6656846978191273</v>
      </c>
      <c r="L297" s="512">
        <v>1</v>
      </c>
      <c r="M297" s="513" t="s">
        <v>775</v>
      </c>
    </row>
    <row r="298" spans="1:13" ht="10.75" thickBot="1" x14ac:dyDescent="0.3">
      <c r="A298" s="579" t="s">
        <v>5249</v>
      </c>
      <c r="B298" s="579"/>
      <c r="C298" s="575"/>
      <c r="D298" s="574"/>
      <c r="E298" s="508">
        <v>7.319591</v>
      </c>
      <c r="F298" s="509">
        <v>16.37933</v>
      </c>
      <c r="G298" s="510">
        <v>23.8263</v>
      </c>
      <c r="H298" s="510">
        <v>23.021129999999999</v>
      </c>
      <c r="I298" s="511">
        <v>2.2377384200838542</v>
      </c>
      <c r="J298" s="511">
        <v>3.2551408951675032</v>
      </c>
      <c r="K298" s="511">
        <v>3.1451388472388691</v>
      </c>
      <c r="L298" s="512">
        <v>3</v>
      </c>
      <c r="M298" s="513" t="s">
        <v>491</v>
      </c>
    </row>
    <row r="299" spans="1:13" ht="10.75" thickBot="1" x14ac:dyDescent="0.3">
      <c r="A299" s="579" t="s">
        <v>373</v>
      </c>
      <c r="B299" s="579" t="s">
        <v>2260</v>
      </c>
      <c r="C299" s="575" t="s">
        <v>292</v>
      </c>
      <c r="D299" s="574"/>
      <c r="E299" s="508">
        <v>71.601370000000003</v>
      </c>
      <c r="F299" s="509">
        <v>114.8961</v>
      </c>
      <c r="G299" s="510">
        <v>142.81219999999999</v>
      </c>
      <c r="H299" s="510">
        <v>132.54220000000001</v>
      </c>
      <c r="I299" s="511">
        <f t="shared" ref="I299" si="3">F299/E299</f>
        <v>1.6046634303226321</v>
      </c>
      <c r="J299" s="511">
        <f t="shared" ref="J299" si="4">G299/E299</f>
        <v>1.9945456350905015</v>
      </c>
      <c r="K299" s="511">
        <f t="shared" ref="K299" si="5">H299/E299</f>
        <v>1.851112625358984</v>
      </c>
      <c r="L299" s="512">
        <v>1</v>
      </c>
      <c r="M299" s="513" t="s">
        <v>491</v>
      </c>
    </row>
    <row r="300" spans="1:13" s="494" customFormat="1" ht="21" thickBot="1" x14ac:dyDescent="0.3">
      <c r="A300" s="580" t="s">
        <v>360</v>
      </c>
      <c r="B300" s="580" t="s">
        <v>259</v>
      </c>
      <c r="C300" s="584" t="s">
        <v>260</v>
      </c>
      <c r="D300" s="619" t="s">
        <v>968</v>
      </c>
      <c r="E300" s="514">
        <v>30.921189999999999</v>
      </c>
      <c r="F300" s="509">
        <v>65.291910000000001</v>
      </c>
      <c r="G300" s="515">
        <v>61.8401</v>
      </c>
      <c r="H300" s="515">
        <v>58.79307</v>
      </c>
      <c r="I300" s="516">
        <v>2.1115587724793259</v>
      </c>
      <c r="J300" s="516">
        <v>1.9999262641573627</v>
      </c>
      <c r="K300" s="516">
        <v>1.9013844551260803</v>
      </c>
      <c r="L300" s="517">
        <v>1</v>
      </c>
      <c r="M300" s="518" t="s">
        <v>491</v>
      </c>
    </row>
    <row r="301" spans="1:13" ht="31.3" thickBot="1" x14ac:dyDescent="0.3">
      <c r="A301" s="579" t="s">
        <v>4791</v>
      </c>
      <c r="B301" s="579" t="s">
        <v>2261</v>
      </c>
      <c r="C301" s="575" t="s">
        <v>2262</v>
      </c>
      <c r="D301" s="574" t="s">
        <v>2263</v>
      </c>
      <c r="E301" s="508">
        <v>19.931819999999998</v>
      </c>
      <c r="F301" s="509">
        <v>47.538989999999998</v>
      </c>
      <c r="G301" s="510">
        <v>41.83822</v>
      </c>
      <c r="H301" s="510">
        <v>39.662190000000002</v>
      </c>
      <c r="I301" s="511">
        <v>2.3850802385331598</v>
      </c>
      <c r="J301" s="511">
        <v>2.0990667184431731</v>
      </c>
      <c r="K301" s="511">
        <v>1.9898930453917407</v>
      </c>
      <c r="L301" s="512">
        <v>2</v>
      </c>
      <c r="M301" s="513" t="s">
        <v>775</v>
      </c>
    </row>
    <row r="302" spans="1:13" ht="10.75" thickBot="1" x14ac:dyDescent="0.3">
      <c r="A302" s="579" t="s">
        <v>3855</v>
      </c>
      <c r="B302" s="579"/>
      <c r="C302" s="575"/>
      <c r="D302" s="574"/>
      <c r="E302" s="508">
        <v>8.3941800000000004</v>
      </c>
      <c r="F302" s="509">
        <v>12.1851</v>
      </c>
      <c r="G302" s="510">
        <v>17.365950000000002</v>
      </c>
      <c r="H302" s="510">
        <v>9.1230209999999996</v>
      </c>
      <c r="I302" s="511">
        <v>1.4516129032258065</v>
      </c>
      <c r="J302" s="511">
        <v>2.0688083886692925</v>
      </c>
      <c r="K302" s="511">
        <v>1.0868269443828937</v>
      </c>
      <c r="L302" s="512">
        <v>1</v>
      </c>
      <c r="M302" s="513" t="s">
        <v>491</v>
      </c>
    </row>
    <row r="303" spans="1:13" ht="10.75" thickBot="1" x14ac:dyDescent="0.3">
      <c r="A303" s="579" t="s">
        <v>3859</v>
      </c>
      <c r="B303" s="579"/>
      <c r="C303" s="575"/>
      <c r="D303" s="574"/>
      <c r="E303" s="508">
        <v>56.726610000000001</v>
      </c>
      <c r="F303" s="509">
        <v>214.89080000000001</v>
      </c>
      <c r="G303" s="510">
        <v>100.3729</v>
      </c>
      <c r="H303" s="510">
        <v>55.025350000000003</v>
      </c>
      <c r="I303" s="511">
        <v>3.7881833587446883</v>
      </c>
      <c r="J303" s="511">
        <v>1.7694147420408164</v>
      </c>
      <c r="K303" s="511">
        <v>0.97000948937368203</v>
      </c>
      <c r="L303" s="512">
        <v>1</v>
      </c>
      <c r="M303" s="513" t="s">
        <v>491</v>
      </c>
    </row>
    <row r="304" spans="1:13" s="494" customFormat="1" ht="21" thickBot="1" x14ac:dyDescent="0.3">
      <c r="A304" s="580" t="s">
        <v>378</v>
      </c>
      <c r="B304" s="580" t="s">
        <v>304</v>
      </c>
      <c r="C304" s="584" t="s">
        <v>969</v>
      </c>
      <c r="D304" s="619" t="s">
        <v>305</v>
      </c>
      <c r="E304" s="514">
        <v>77.921449999999993</v>
      </c>
      <c r="F304" s="509">
        <v>340.62509999999997</v>
      </c>
      <c r="G304" s="515">
        <v>156.8843</v>
      </c>
      <c r="H304" s="515">
        <v>47.330719999999999</v>
      </c>
      <c r="I304" s="516">
        <v>4.3713906761231982</v>
      </c>
      <c r="J304" s="516">
        <v>2.0133647410308715</v>
      </c>
      <c r="K304" s="516">
        <v>0.60741580142566653</v>
      </c>
      <c r="L304" s="517">
        <v>2</v>
      </c>
      <c r="M304" s="518" t="s">
        <v>491</v>
      </c>
    </row>
    <row r="305" spans="1:13" ht="10.75" thickBot="1" x14ac:dyDescent="0.3">
      <c r="A305" s="579" t="s">
        <v>5611</v>
      </c>
      <c r="B305" s="579"/>
      <c r="C305" s="575"/>
      <c r="D305" s="574"/>
      <c r="E305" s="508">
        <v>7.7178680000000002</v>
      </c>
      <c r="F305" s="509">
        <v>11.22813</v>
      </c>
      <c r="G305" s="510">
        <v>16.900739999999999</v>
      </c>
      <c r="H305" s="510">
        <v>11.17384</v>
      </c>
      <c r="I305" s="511">
        <v>1.4548227567509577</v>
      </c>
      <c r="J305" s="511">
        <v>2.189819779244734</v>
      </c>
      <c r="K305" s="511">
        <v>1.4477884306909627</v>
      </c>
      <c r="L305" s="512">
        <v>1</v>
      </c>
      <c r="M305" s="513" t="s">
        <v>775</v>
      </c>
    </row>
    <row r="306" spans="1:13" ht="10.75" thickBot="1" x14ac:dyDescent="0.3">
      <c r="A306" s="579" t="s">
        <v>4792</v>
      </c>
      <c r="B306" s="579"/>
      <c r="C306" s="575"/>
      <c r="D306" s="574"/>
      <c r="E306" s="508">
        <v>11.161860000000001</v>
      </c>
      <c r="F306" s="509">
        <v>23.81691</v>
      </c>
      <c r="G306" s="510">
        <v>17.022320000000001</v>
      </c>
      <c r="H306" s="510">
        <v>17.83257</v>
      </c>
      <c r="I306" s="511">
        <v>2.1337760910815939</v>
      </c>
      <c r="J306" s="511">
        <v>1.5250433171532343</v>
      </c>
      <c r="K306" s="511">
        <v>1.5976342652568658</v>
      </c>
      <c r="L306" s="512">
        <v>1</v>
      </c>
      <c r="M306" s="513" t="s">
        <v>775</v>
      </c>
    </row>
    <row r="307" spans="1:13" ht="10.75" thickBot="1" x14ac:dyDescent="0.3">
      <c r="A307" s="579" t="s">
        <v>4793</v>
      </c>
      <c r="B307" s="579"/>
      <c r="C307" s="575"/>
      <c r="D307" s="574"/>
      <c r="E307" s="508">
        <v>1.2813969999999999</v>
      </c>
      <c r="F307" s="509">
        <v>6.7361870000000001</v>
      </c>
      <c r="G307" s="510">
        <v>5.109102</v>
      </c>
      <c r="H307" s="510">
        <v>8.2665749999999996</v>
      </c>
      <c r="I307" s="511">
        <v>5.2569086707710415</v>
      </c>
      <c r="J307" s="511">
        <v>3.9871343541462956</v>
      </c>
      <c r="K307" s="511">
        <v>6.4512208160312534</v>
      </c>
      <c r="L307" s="512">
        <v>1</v>
      </c>
      <c r="M307" s="513" t="s">
        <v>775</v>
      </c>
    </row>
    <row r="308" spans="1:13" s="494" customFormat="1" ht="21" thickBot="1" x14ac:dyDescent="0.3">
      <c r="A308" s="580" t="s">
        <v>365</v>
      </c>
      <c r="B308" s="580" t="s">
        <v>271</v>
      </c>
      <c r="C308" s="584" t="s">
        <v>272</v>
      </c>
      <c r="D308" s="619" t="s">
        <v>973</v>
      </c>
      <c r="E308" s="514">
        <v>29.318909999999999</v>
      </c>
      <c r="F308" s="509">
        <v>119.983</v>
      </c>
      <c r="G308" s="515">
        <v>146.8477</v>
      </c>
      <c r="H308" s="515">
        <v>60.091639999999998</v>
      </c>
      <c r="I308" s="516">
        <v>4.0923417685036725</v>
      </c>
      <c r="J308" s="516">
        <v>5.0086343591900251</v>
      </c>
      <c r="K308" s="516">
        <v>2.0495864273262545</v>
      </c>
      <c r="L308" s="517">
        <v>3</v>
      </c>
      <c r="M308" s="518" t="s">
        <v>491</v>
      </c>
    </row>
    <row r="309" spans="1:13" s="494" customFormat="1" ht="10.75" thickBot="1" x14ac:dyDescent="0.3">
      <c r="A309" s="580" t="s">
        <v>366</v>
      </c>
      <c r="B309" s="580" t="s">
        <v>273</v>
      </c>
      <c r="C309" s="584"/>
      <c r="D309" s="619"/>
      <c r="E309" s="514">
        <v>23.65005</v>
      </c>
      <c r="F309" s="509">
        <v>55.382339999999999</v>
      </c>
      <c r="G309" s="515">
        <v>84.320170000000005</v>
      </c>
      <c r="H309" s="515">
        <v>69.504559999999998</v>
      </c>
      <c r="I309" s="516">
        <v>2.3417430407123874</v>
      </c>
      <c r="J309" s="516">
        <v>3.5653273460309811</v>
      </c>
      <c r="K309" s="516">
        <v>2.938875816330198</v>
      </c>
      <c r="L309" s="517">
        <v>3</v>
      </c>
      <c r="M309" s="518" t="s">
        <v>491</v>
      </c>
    </row>
    <row r="310" spans="1:13" ht="10.75" thickBot="1" x14ac:dyDescent="0.3">
      <c r="A310" s="579" t="s">
        <v>3862</v>
      </c>
      <c r="B310" s="579"/>
      <c r="C310" s="575"/>
      <c r="D310" s="574"/>
      <c r="E310" s="508">
        <v>8.4826329999999999</v>
      </c>
      <c r="F310" s="509">
        <v>15.188750000000001</v>
      </c>
      <c r="G310" s="510">
        <v>15.15185</v>
      </c>
      <c r="H310" s="510">
        <v>17.940580000000001</v>
      </c>
      <c r="I310" s="511">
        <v>1.790570215639413</v>
      </c>
      <c r="J310" s="511">
        <v>1.7862201512195564</v>
      </c>
      <c r="K310" s="511">
        <v>2.1149777433492645</v>
      </c>
      <c r="L310" s="512">
        <v>1</v>
      </c>
      <c r="M310" s="513" t="s">
        <v>491</v>
      </c>
    </row>
    <row r="311" spans="1:13" ht="10.75" thickBot="1" x14ac:dyDescent="0.3">
      <c r="A311" s="579" t="s">
        <v>4794</v>
      </c>
      <c r="B311" s="579"/>
      <c r="C311" s="575"/>
      <c r="D311" s="574"/>
      <c r="E311" s="508">
        <v>43.247129999999999</v>
      </c>
      <c r="F311" s="509">
        <v>92.405280000000005</v>
      </c>
      <c r="G311" s="510">
        <v>274.0274</v>
      </c>
      <c r="H311" s="510">
        <v>118.30540000000001</v>
      </c>
      <c r="I311" s="511">
        <v>2.136680052526029</v>
      </c>
      <c r="J311" s="511">
        <v>6.3363141091674757</v>
      </c>
      <c r="K311" s="511">
        <v>2.7355664988636241</v>
      </c>
      <c r="L311" s="512">
        <v>3</v>
      </c>
      <c r="M311" s="513" t="s">
        <v>775</v>
      </c>
    </row>
    <row r="312" spans="1:13" s="494" customFormat="1" ht="21" thickBot="1" x14ac:dyDescent="0.3">
      <c r="A312" s="580" t="s">
        <v>394</v>
      </c>
      <c r="B312" s="580" t="s">
        <v>297</v>
      </c>
      <c r="C312" s="584" t="s">
        <v>298</v>
      </c>
      <c r="D312" s="619" t="s">
        <v>975</v>
      </c>
      <c r="E312" s="514">
        <v>7.7257009999999999</v>
      </c>
      <c r="F312" s="509">
        <v>14.65326</v>
      </c>
      <c r="G312" s="515">
        <v>40.286969999999997</v>
      </c>
      <c r="H312" s="515">
        <v>35.442399999999999</v>
      </c>
      <c r="I312" s="516">
        <v>1.8966900220446015</v>
      </c>
      <c r="J312" s="516">
        <v>5.2146685459351838</v>
      </c>
      <c r="K312" s="516">
        <v>4.5875966465696774</v>
      </c>
      <c r="L312" s="517">
        <v>2</v>
      </c>
      <c r="M312" s="518" t="s">
        <v>491</v>
      </c>
    </row>
    <row r="313" spans="1:13" ht="10.75" thickBot="1" x14ac:dyDescent="0.3">
      <c r="A313" s="579" t="s">
        <v>5612</v>
      </c>
      <c r="B313" s="579" t="s">
        <v>2264</v>
      </c>
      <c r="C313" s="575" t="s">
        <v>709</v>
      </c>
      <c r="D313" s="574" t="s">
        <v>2265</v>
      </c>
      <c r="E313" s="508">
        <v>10.81935</v>
      </c>
      <c r="F313" s="509">
        <v>28.160070000000001</v>
      </c>
      <c r="G313" s="510">
        <v>21.94868</v>
      </c>
      <c r="H313" s="510">
        <v>19.812889999999999</v>
      </c>
      <c r="I313" s="511">
        <v>2.6027506273482235</v>
      </c>
      <c r="J313" s="511">
        <v>2.0286505196707751</v>
      </c>
      <c r="K313" s="511">
        <v>1.8312458696686953</v>
      </c>
      <c r="L313" s="512">
        <v>2</v>
      </c>
      <c r="M313" s="513" t="s">
        <v>775</v>
      </c>
    </row>
    <row r="314" spans="1:13" ht="10.75" thickBot="1" x14ac:dyDescent="0.3">
      <c r="A314" s="579" t="s">
        <v>4795</v>
      </c>
      <c r="B314" s="579" t="s">
        <v>2266</v>
      </c>
      <c r="C314" s="575" t="s">
        <v>2267</v>
      </c>
      <c r="D314" s="574" t="s">
        <v>2268</v>
      </c>
      <c r="E314" s="508">
        <v>13.3187</v>
      </c>
      <c r="F314" s="509">
        <v>15.985720000000001</v>
      </c>
      <c r="G314" s="510">
        <v>27.37067</v>
      </c>
      <c r="H314" s="510">
        <v>19.46378</v>
      </c>
      <c r="I314" s="511">
        <v>1.2002462702816341</v>
      </c>
      <c r="J314" s="511">
        <v>2.0550556736017782</v>
      </c>
      <c r="K314" s="511">
        <v>1.4613873726414741</v>
      </c>
      <c r="L314" s="512">
        <v>1</v>
      </c>
      <c r="M314" s="513" t="s">
        <v>775</v>
      </c>
    </row>
    <row r="315" spans="1:13" ht="10.75" thickBot="1" x14ac:dyDescent="0.3">
      <c r="A315" s="579" t="s">
        <v>4796</v>
      </c>
      <c r="B315" s="579"/>
      <c r="C315" s="575"/>
      <c r="D315" s="574"/>
      <c r="E315" s="508">
        <v>50.013129999999997</v>
      </c>
      <c r="F315" s="509">
        <v>79.421940000000006</v>
      </c>
      <c r="G315" s="510">
        <v>82.007940000000005</v>
      </c>
      <c r="H315" s="510">
        <v>107.1442</v>
      </c>
      <c r="I315" s="511">
        <v>1.5880217854791334</v>
      </c>
      <c r="J315" s="511">
        <v>1.6397282073727442</v>
      </c>
      <c r="K315" s="511">
        <v>2.1423214263934294</v>
      </c>
      <c r="L315" s="512">
        <v>1</v>
      </c>
      <c r="M315" s="513" t="s">
        <v>775</v>
      </c>
    </row>
    <row r="316" spans="1:13" ht="10.75" thickBot="1" x14ac:dyDescent="0.3">
      <c r="A316" s="579" t="s">
        <v>4797</v>
      </c>
      <c r="B316" s="579"/>
      <c r="C316" s="575" t="s">
        <v>709</v>
      </c>
      <c r="D316" s="574" t="s">
        <v>893</v>
      </c>
      <c r="E316" s="508">
        <v>6.3019499999999997</v>
      </c>
      <c r="F316" s="509">
        <v>6.2557309999999999</v>
      </c>
      <c r="G316" s="510">
        <v>13.975899999999999</v>
      </c>
      <c r="H316" s="510">
        <v>22.82169</v>
      </c>
      <c r="I316" s="511">
        <v>0.99266592086576377</v>
      </c>
      <c r="J316" s="511">
        <v>2.217710391228112</v>
      </c>
      <c r="K316" s="511">
        <v>3.6213695760835933</v>
      </c>
      <c r="L316" s="512">
        <v>2</v>
      </c>
      <c r="M316" s="513" t="s">
        <v>775</v>
      </c>
    </row>
    <row r="317" spans="1:13" ht="10.75" thickBot="1" x14ac:dyDescent="0.3">
      <c r="A317" s="579" t="s">
        <v>4798</v>
      </c>
      <c r="B317" s="579"/>
      <c r="C317" s="575"/>
      <c r="D317" s="574"/>
      <c r="E317" s="508">
        <v>49.609670000000001</v>
      </c>
      <c r="F317" s="509">
        <v>49.810960000000001</v>
      </c>
      <c r="G317" s="510">
        <v>109.4726</v>
      </c>
      <c r="H317" s="510">
        <v>40.23151</v>
      </c>
      <c r="I317" s="511">
        <v>1.0040574750849987</v>
      </c>
      <c r="J317" s="511">
        <v>2.2066786576084865</v>
      </c>
      <c r="K317" s="511">
        <v>0.81096104852138706</v>
      </c>
      <c r="L317" s="512">
        <v>1</v>
      </c>
      <c r="M317" s="513" t="s">
        <v>775</v>
      </c>
    </row>
    <row r="318" spans="1:13" s="494" customFormat="1" ht="21" thickBot="1" x14ac:dyDescent="0.3">
      <c r="A318" s="580" t="s">
        <v>359</v>
      </c>
      <c r="B318" s="580" t="s">
        <v>257</v>
      </c>
      <c r="C318" s="584" t="s">
        <v>258</v>
      </c>
      <c r="D318" s="619" t="s">
        <v>2269</v>
      </c>
      <c r="E318" s="514">
        <v>587.21450000000004</v>
      </c>
      <c r="F318" s="509">
        <v>847.77700000000004</v>
      </c>
      <c r="G318" s="515">
        <v>1205.0070000000001</v>
      </c>
      <c r="H318" s="515">
        <v>817.37300000000005</v>
      </c>
      <c r="I318" s="516">
        <v>1.4437262703833096</v>
      </c>
      <c r="J318" s="516">
        <v>2.0520729648194993</v>
      </c>
      <c r="K318" s="516">
        <v>1.3919496197726724</v>
      </c>
      <c r="L318" s="517">
        <v>1</v>
      </c>
      <c r="M318" s="518" t="s">
        <v>775</v>
      </c>
    </row>
    <row r="319" spans="1:13" ht="10.75" thickBot="1" x14ac:dyDescent="0.3">
      <c r="A319" s="579" t="s">
        <v>4799</v>
      </c>
      <c r="B319" s="579"/>
      <c r="C319" s="575"/>
      <c r="D319" s="574"/>
      <c r="E319" s="508">
        <v>6.5922239999999999</v>
      </c>
      <c r="F319" s="509">
        <v>10.33534</v>
      </c>
      <c r="G319" s="510">
        <v>14.173830000000001</v>
      </c>
      <c r="H319" s="510">
        <v>10.739190000000001</v>
      </c>
      <c r="I319" s="511">
        <v>1.5678077686680552</v>
      </c>
      <c r="J319" s="511">
        <v>2.1500831889207648</v>
      </c>
      <c r="K319" s="511">
        <v>1.6290693398768004</v>
      </c>
      <c r="L319" s="512">
        <v>1</v>
      </c>
      <c r="M319" s="513" t="s">
        <v>775</v>
      </c>
    </row>
    <row r="320" spans="1:13" ht="10.75" thickBot="1" x14ac:dyDescent="0.3">
      <c r="A320" s="579" t="s">
        <v>4800</v>
      </c>
      <c r="B320" s="579"/>
      <c r="C320" s="575"/>
      <c r="D320" s="574"/>
      <c r="E320" s="508">
        <v>18.233550000000001</v>
      </c>
      <c r="F320" s="509">
        <v>20.04598</v>
      </c>
      <c r="G320" s="510">
        <v>38.499580000000002</v>
      </c>
      <c r="H320" s="510">
        <v>11.694240000000001</v>
      </c>
      <c r="I320" s="511">
        <v>1.0994008297890427</v>
      </c>
      <c r="J320" s="511">
        <v>2.1114692421388046</v>
      </c>
      <c r="K320" s="511">
        <v>0.6413583750832943</v>
      </c>
      <c r="L320" s="512">
        <v>1</v>
      </c>
      <c r="M320" s="513" t="s">
        <v>775</v>
      </c>
    </row>
    <row r="321" spans="1:13" ht="10.75" thickBot="1" x14ac:dyDescent="0.3">
      <c r="A321" s="579" t="s">
        <v>5613</v>
      </c>
      <c r="B321" s="579"/>
      <c r="C321" s="575"/>
      <c r="D321" s="574"/>
      <c r="E321" s="508">
        <v>16.971589999999999</v>
      </c>
      <c r="F321" s="509">
        <v>25.14847</v>
      </c>
      <c r="G321" s="510">
        <v>37.171889999999998</v>
      </c>
      <c r="H321" s="510">
        <v>25.0548</v>
      </c>
      <c r="I321" s="511">
        <v>1.481798110842885</v>
      </c>
      <c r="J321" s="511">
        <v>2.1902420456775116</v>
      </c>
      <c r="K321" s="511">
        <v>1.4762788872462747</v>
      </c>
      <c r="L321" s="512">
        <v>1</v>
      </c>
      <c r="M321" s="513" t="s">
        <v>775</v>
      </c>
    </row>
    <row r="322" spans="1:13" ht="31.3" thickBot="1" x14ac:dyDescent="0.3">
      <c r="A322" s="579" t="s">
        <v>3868</v>
      </c>
      <c r="B322" s="579" t="s">
        <v>2270</v>
      </c>
      <c r="C322" s="575" t="s">
        <v>983</v>
      </c>
      <c r="D322" s="574" t="s">
        <v>984</v>
      </c>
      <c r="E322" s="508">
        <v>20.987970000000001</v>
      </c>
      <c r="F322" s="509">
        <v>84.721630000000005</v>
      </c>
      <c r="G322" s="510">
        <v>55.348370000000003</v>
      </c>
      <c r="H322" s="510">
        <v>46.955599999999997</v>
      </c>
      <c r="I322" s="511">
        <v>4.0366757718826545</v>
      </c>
      <c r="J322" s="511">
        <v>2.6371473753774186</v>
      </c>
      <c r="K322" s="511">
        <v>2.2372625842327771</v>
      </c>
      <c r="L322" s="512">
        <v>3</v>
      </c>
      <c r="M322" s="513" t="s">
        <v>491</v>
      </c>
    </row>
    <row r="323" spans="1:13" ht="51.9" thickBot="1" x14ac:dyDescent="0.3">
      <c r="A323" s="579" t="s">
        <v>5614</v>
      </c>
      <c r="B323" s="579" t="s">
        <v>2271</v>
      </c>
      <c r="C323" s="575" t="s">
        <v>2272</v>
      </c>
      <c r="D323" s="574" t="s">
        <v>2273</v>
      </c>
      <c r="E323" s="508">
        <v>5.3452330000000003</v>
      </c>
      <c r="F323" s="509">
        <v>5.8963619999999999</v>
      </c>
      <c r="G323" s="510">
        <v>7.3393290000000002</v>
      </c>
      <c r="H323" s="510">
        <v>11.94378</v>
      </c>
      <c r="I323" s="511">
        <v>1.1031066372597789</v>
      </c>
      <c r="J323" s="511">
        <v>1.3730606317816267</v>
      </c>
      <c r="K323" s="511">
        <v>2.2344732212795964</v>
      </c>
      <c r="L323" s="512">
        <v>1</v>
      </c>
      <c r="M323" s="513" t="s">
        <v>775</v>
      </c>
    </row>
    <row r="324" spans="1:13" ht="10.75" thickBot="1" x14ac:dyDescent="0.3">
      <c r="A324" s="579" t="s">
        <v>4801</v>
      </c>
      <c r="B324" s="579"/>
      <c r="C324" s="575" t="s">
        <v>779</v>
      </c>
      <c r="D324" s="574" t="s">
        <v>2274</v>
      </c>
      <c r="E324" s="508">
        <v>5.1245019999999997</v>
      </c>
      <c r="F324" s="509">
        <v>7.7428039999999996</v>
      </c>
      <c r="G324" s="510">
        <v>15.821059999999999</v>
      </c>
      <c r="H324" s="510">
        <v>10.299239999999999</v>
      </c>
      <c r="I324" s="511">
        <v>1.5109378433260441</v>
      </c>
      <c r="J324" s="511">
        <v>3.0873360962684764</v>
      </c>
      <c r="K324" s="511">
        <v>2.009803098915758</v>
      </c>
      <c r="L324" s="512">
        <v>2</v>
      </c>
      <c r="M324" s="513" t="s">
        <v>775</v>
      </c>
    </row>
    <row r="325" spans="1:13" ht="10.75" thickBot="1" x14ac:dyDescent="0.3">
      <c r="A325" s="579" t="s">
        <v>5615</v>
      </c>
      <c r="B325" s="579" t="s">
        <v>2275</v>
      </c>
      <c r="C325" s="575" t="s">
        <v>2276</v>
      </c>
      <c r="D325" s="574"/>
      <c r="E325" s="508">
        <v>7.2011830000000003</v>
      </c>
      <c r="F325" s="509">
        <v>8.7298209999999994</v>
      </c>
      <c r="G325" s="510">
        <v>18.667459999999998</v>
      </c>
      <c r="H325" s="510">
        <v>11.27638</v>
      </c>
      <c r="I325" s="511">
        <v>1.2122759552145805</v>
      </c>
      <c r="J325" s="511">
        <v>2.5922768522894084</v>
      </c>
      <c r="K325" s="511">
        <v>1.5659066017347427</v>
      </c>
      <c r="L325" s="512">
        <v>1</v>
      </c>
      <c r="M325" s="513" t="s">
        <v>775</v>
      </c>
    </row>
    <row r="326" spans="1:13" ht="10.75" thickBot="1" x14ac:dyDescent="0.3">
      <c r="A326" s="579" t="s">
        <v>5616</v>
      </c>
      <c r="B326" s="579"/>
      <c r="C326" s="575"/>
      <c r="D326" s="574"/>
      <c r="E326" s="508">
        <v>7.4273660000000001</v>
      </c>
      <c r="F326" s="509">
        <v>16.269729999999999</v>
      </c>
      <c r="G326" s="510">
        <v>11.345330000000001</v>
      </c>
      <c r="H326" s="510">
        <v>11.1828</v>
      </c>
      <c r="I326" s="511">
        <v>2.1905114141406252</v>
      </c>
      <c r="J326" s="511">
        <v>1.5275038284096947</v>
      </c>
      <c r="K326" s="511">
        <v>1.5056212390772179</v>
      </c>
      <c r="L326" s="512">
        <v>1</v>
      </c>
      <c r="M326" s="513" t="s">
        <v>775</v>
      </c>
    </row>
    <row r="327" spans="1:13" ht="10.75" thickBot="1" x14ac:dyDescent="0.3">
      <c r="A327" s="579" t="s">
        <v>4802</v>
      </c>
      <c r="B327" s="579"/>
      <c r="C327" s="575"/>
      <c r="D327" s="574"/>
      <c r="E327" s="508">
        <v>13.2262</v>
      </c>
      <c r="F327" s="509">
        <v>24.075389999999999</v>
      </c>
      <c r="G327" s="510">
        <v>29.890630000000002</v>
      </c>
      <c r="H327" s="510">
        <v>30.431999999999999</v>
      </c>
      <c r="I327" s="511">
        <v>1.8202802014183967</v>
      </c>
      <c r="J327" s="511">
        <v>2.2599559964313256</v>
      </c>
      <c r="K327" s="511">
        <v>2.300887632124117</v>
      </c>
      <c r="L327" s="512">
        <v>2</v>
      </c>
      <c r="M327" s="513" t="s">
        <v>775</v>
      </c>
    </row>
    <row r="328" spans="1:13" ht="10.75" thickBot="1" x14ac:dyDescent="0.3">
      <c r="A328" s="579" t="s">
        <v>5257</v>
      </c>
      <c r="B328" s="579"/>
      <c r="C328" s="575"/>
      <c r="D328" s="574"/>
      <c r="E328" s="508">
        <v>99.015919999999994</v>
      </c>
      <c r="F328" s="509">
        <v>204.49440000000001</v>
      </c>
      <c r="G328" s="510">
        <v>192.0034</v>
      </c>
      <c r="H328" s="510">
        <v>194.36879999999999</v>
      </c>
      <c r="I328" s="511">
        <v>2.0652678882345388</v>
      </c>
      <c r="J328" s="511">
        <v>1.9391164572323321</v>
      </c>
      <c r="K328" s="511">
        <v>1.9630055449669104</v>
      </c>
      <c r="L328" s="512">
        <v>1</v>
      </c>
      <c r="M328" s="513" t="s">
        <v>491</v>
      </c>
    </row>
    <row r="329" spans="1:13" ht="10.75" thickBot="1" x14ac:dyDescent="0.3">
      <c r="A329" s="579" t="s">
        <v>5617</v>
      </c>
      <c r="B329" s="579"/>
      <c r="C329" s="575"/>
      <c r="D329" s="574"/>
      <c r="E329" s="508">
        <v>8.1314030000000006</v>
      </c>
      <c r="F329" s="509">
        <v>9.1399050000000006</v>
      </c>
      <c r="G329" s="510">
        <v>8.7387519999999999</v>
      </c>
      <c r="H329" s="510">
        <v>16.931450000000002</v>
      </c>
      <c r="I329" s="511">
        <v>1.1240255832849508</v>
      </c>
      <c r="J329" s="511">
        <v>1.0746917844312966</v>
      </c>
      <c r="K329" s="511">
        <v>2.0822298439764948</v>
      </c>
      <c r="L329" s="512">
        <v>1</v>
      </c>
      <c r="M329" s="513" t="s">
        <v>775</v>
      </c>
    </row>
    <row r="330" spans="1:13" ht="31.3" thickBot="1" x14ac:dyDescent="0.3">
      <c r="A330" s="579" t="s">
        <v>3870</v>
      </c>
      <c r="B330" s="579" t="s">
        <v>985</v>
      </c>
      <c r="C330" s="575" t="s">
        <v>986</v>
      </c>
      <c r="D330" s="574" t="s">
        <v>987</v>
      </c>
      <c r="E330" s="508">
        <v>47.642740000000003</v>
      </c>
      <c r="F330" s="509">
        <v>76.230149999999995</v>
      </c>
      <c r="G330" s="510">
        <v>127.2805</v>
      </c>
      <c r="H330" s="510">
        <v>87.773200000000003</v>
      </c>
      <c r="I330" s="511">
        <v>1.6000370675574072</v>
      </c>
      <c r="J330" s="511">
        <v>2.6715612913950793</v>
      </c>
      <c r="K330" s="511">
        <v>1.8423205718226952</v>
      </c>
      <c r="L330" s="512">
        <v>1</v>
      </c>
      <c r="M330" s="513" t="s">
        <v>491</v>
      </c>
    </row>
    <row r="331" spans="1:13" ht="10.75" thickBot="1" x14ac:dyDescent="0.3">
      <c r="A331" s="579" t="s">
        <v>3873</v>
      </c>
      <c r="B331" s="579"/>
      <c r="C331" s="575"/>
      <c r="D331" s="574"/>
      <c r="E331" s="508">
        <v>16.685549999999999</v>
      </c>
      <c r="F331" s="509">
        <v>19.592359999999999</v>
      </c>
      <c r="G331" s="510">
        <v>37.636409999999998</v>
      </c>
      <c r="H331" s="510">
        <v>32.262439999999998</v>
      </c>
      <c r="I331" s="511">
        <v>1.1742112186892251</v>
      </c>
      <c r="J331" s="511">
        <v>2.2556289723742999</v>
      </c>
      <c r="K331" s="511">
        <v>1.9335556814129591</v>
      </c>
      <c r="L331" s="512">
        <v>1</v>
      </c>
      <c r="M331" s="513" t="s">
        <v>491</v>
      </c>
    </row>
    <row r="332" spans="1:13" ht="10.75" thickBot="1" x14ac:dyDescent="0.3">
      <c r="A332" s="579" t="s">
        <v>4803</v>
      </c>
      <c r="B332" s="579"/>
      <c r="C332" s="575"/>
      <c r="D332" s="574"/>
      <c r="E332" s="508">
        <v>24.178809999999999</v>
      </c>
      <c r="F332" s="509">
        <v>43.672240000000002</v>
      </c>
      <c r="G332" s="510">
        <v>53.945500000000003</v>
      </c>
      <c r="H332" s="510">
        <v>34.673009999999998</v>
      </c>
      <c r="I332" s="511">
        <v>1.8062195782174559</v>
      </c>
      <c r="J332" s="511">
        <v>2.2311064936611853</v>
      </c>
      <c r="K332" s="511">
        <v>1.4340246687078479</v>
      </c>
      <c r="L332" s="512">
        <v>1</v>
      </c>
      <c r="M332" s="513" t="s">
        <v>775</v>
      </c>
    </row>
    <row r="333" spans="1:13" ht="10.75" thickBot="1" x14ac:dyDescent="0.3">
      <c r="A333" s="579" t="s">
        <v>5618</v>
      </c>
      <c r="B333" s="579"/>
      <c r="C333" s="575"/>
      <c r="D333" s="574"/>
      <c r="E333" s="508">
        <v>24.54149</v>
      </c>
      <c r="F333" s="509">
        <v>38.163409999999999</v>
      </c>
      <c r="G333" s="510">
        <v>50.225200000000001</v>
      </c>
      <c r="H333" s="510">
        <v>29.34648</v>
      </c>
      <c r="I333" s="511">
        <v>1.5550567630571737</v>
      </c>
      <c r="J333" s="511">
        <v>2.0465424063494106</v>
      </c>
      <c r="K333" s="511">
        <v>1.1957904756394171</v>
      </c>
      <c r="L333" s="512">
        <v>1</v>
      </c>
      <c r="M333" s="513" t="s">
        <v>775</v>
      </c>
    </row>
    <row r="334" spans="1:13" ht="10.75" thickBot="1" x14ac:dyDescent="0.3">
      <c r="A334" s="579" t="s">
        <v>3875</v>
      </c>
      <c r="B334" s="579"/>
      <c r="C334" s="575"/>
      <c r="D334" s="574"/>
      <c r="E334" s="508">
        <v>4.6285259999999999</v>
      </c>
      <c r="F334" s="509">
        <v>11.201779999999999</v>
      </c>
      <c r="G334" s="510">
        <v>9.6053460000000008</v>
      </c>
      <c r="H334" s="510">
        <v>6.8185840000000004</v>
      </c>
      <c r="I334" s="511">
        <v>2.4201614077570266</v>
      </c>
      <c r="J334" s="511">
        <v>2.0752494422630448</v>
      </c>
      <c r="K334" s="511">
        <v>1.4731653230423682</v>
      </c>
      <c r="L334" s="512">
        <v>1</v>
      </c>
      <c r="M334" s="513" t="s">
        <v>491</v>
      </c>
    </row>
    <row r="335" spans="1:13" ht="10.75" thickBot="1" x14ac:dyDescent="0.3">
      <c r="A335" s="579" t="s">
        <v>3876</v>
      </c>
      <c r="B335" s="579"/>
      <c r="C335" s="575"/>
      <c r="D335" s="574"/>
      <c r="E335" s="508">
        <v>24.20748</v>
      </c>
      <c r="F335" s="509">
        <v>76.120180000000005</v>
      </c>
      <c r="G335" s="510">
        <v>64.067329999999998</v>
      </c>
      <c r="H335" s="510">
        <v>59.939990000000002</v>
      </c>
      <c r="I335" s="511">
        <v>3.1444900501828363</v>
      </c>
      <c r="J335" s="511">
        <v>2.6465922929606882</v>
      </c>
      <c r="K335" s="511">
        <v>2.4760937528400313</v>
      </c>
      <c r="L335" s="512">
        <v>3</v>
      </c>
      <c r="M335" s="513" t="s">
        <v>491</v>
      </c>
    </row>
    <row r="336" spans="1:13" ht="10.75" thickBot="1" x14ac:dyDescent="0.3">
      <c r="A336" s="579" t="s">
        <v>4804</v>
      </c>
      <c r="B336" s="579"/>
      <c r="C336" s="575"/>
      <c r="D336" s="574"/>
      <c r="E336" s="508">
        <v>23.31427</v>
      </c>
      <c r="F336" s="509">
        <v>19.404039999999998</v>
      </c>
      <c r="G336" s="510">
        <v>13.31263</v>
      </c>
      <c r="H336" s="510">
        <v>49.936779999999999</v>
      </c>
      <c r="I336" s="511">
        <v>0.8322816884251576</v>
      </c>
      <c r="J336" s="511">
        <v>0.57100779908613908</v>
      </c>
      <c r="K336" s="511">
        <v>2.1418976446614026</v>
      </c>
      <c r="L336" s="512">
        <v>1</v>
      </c>
      <c r="M336" s="513" t="s">
        <v>775</v>
      </c>
    </row>
    <row r="337" spans="1:13" ht="10.75" thickBot="1" x14ac:dyDescent="0.3">
      <c r="A337" s="579" t="s">
        <v>3878</v>
      </c>
      <c r="B337" s="579"/>
      <c r="C337" s="575"/>
      <c r="D337" s="574"/>
      <c r="E337" s="508">
        <v>7.214118</v>
      </c>
      <c r="F337" s="509">
        <v>14.95933</v>
      </c>
      <c r="G337" s="510">
        <v>21.358969999999999</v>
      </c>
      <c r="H337" s="510">
        <v>19.26483</v>
      </c>
      <c r="I337" s="511">
        <v>2.0736187015515966</v>
      </c>
      <c r="J337" s="511">
        <v>2.9607181362988517</v>
      </c>
      <c r="K337" s="511">
        <v>2.6704345562409708</v>
      </c>
      <c r="L337" s="512">
        <v>3</v>
      </c>
      <c r="M337" s="513" t="s">
        <v>491</v>
      </c>
    </row>
    <row r="338" spans="1:13" ht="10.75" thickBot="1" x14ac:dyDescent="0.3">
      <c r="A338" s="579" t="s">
        <v>5263</v>
      </c>
      <c r="B338" s="579"/>
      <c r="C338" s="575"/>
      <c r="D338" s="574"/>
      <c r="E338" s="508">
        <v>52.380839999999999</v>
      </c>
      <c r="F338" s="509">
        <v>66.827380000000005</v>
      </c>
      <c r="G338" s="510">
        <v>92.604020000000006</v>
      </c>
      <c r="H338" s="510">
        <v>170.5042</v>
      </c>
      <c r="I338" s="511">
        <v>1.275798173530627</v>
      </c>
      <c r="J338" s="511">
        <v>1.7678987202190726</v>
      </c>
      <c r="K338" s="511">
        <v>3.2550871654597366</v>
      </c>
      <c r="L338" s="512">
        <v>1</v>
      </c>
      <c r="M338" s="513" t="s">
        <v>491</v>
      </c>
    </row>
    <row r="339" spans="1:13" ht="10.75" thickBot="1" x14ac:dyDescent="0.3">
      <c r="A339" s="579" t="s">
        <v>3884</v>
      </c>
      <c r="B339" s="579"/>
      <c r="C339" s="575"/>
      <c r="D339" s="574"/>
      <c r="E339" s="508">
        <v>12.445779999999999</v>
      </c>
      <c r="F339" s="509">
        <v>15.12213</v>
      </c>
      <c r="G339" s="510">
        <v>17.890599999999999</v>
      </c>
      <c r="H339" s="510">
        <v>40.531269999999999</v>
      </c>
      <c r="I339" s="511">
        <v>1.2150407608040639</v>
      </c>
      <c r="J339" s="511">
        <v>1.4374832272465046</v>
      </c>
      <c r="K339" s="511">
        <v>3.2566275476506896</v>
      </c>
      <c r="L339" s="512">
        <v>1</v>
      </c>
      <c r="M339" s="513" t="s">
        <v>491</v>
      </c>
    </row>
    <row r="340" spans="1:13" ht="10.75" thickBot="1" x14ac:dyDescent="0.3">
      <c r="A340" s="579" t="s">
        <v>4805</v>
      </c>
      <c r="B340" s="579"/>
      <c r="C340" s="575"/>
      <c r="D340" s="574"/>
      <c r="E340" s="508">
        <v>31.098769999999998</v>
      </c>
      <c r="F340" s="509">
        <v>40.658320000000003</v>
      </c>
      <c r="G340" s="510">
        <v>55.573639999999997</v>
      </c>
      <c r="H340" s="510">
        <v>105.3078</v>
      </c>
      <c r="I340" s="511">
        <v>1.3073931862900046</v>
      </c>
      <c r="J340" s="511">
        <v>1.787004437796093</v>
      </c>
      <c r="K340" s="511">
        <v>3.3862368190124563</v>
      </c>
      <c r="L340" s="512">
        <v>1</v>
      </c>
      <c r="M340" s="513" t="s">
        <v>775</v>
      </c>
    </row>
    <row r="341" spans="1:13" ht="10.75" thickBot="1" x14ac:dyDescent="0.3">
      <c r="A341" s="579" t="s">
        <v>5619</v>
      </c>
      <c r="B341" s="579"/>
      <c r="C341" s="575"/>
      <c r="D341" s="574"/>
      <c r="E341" s="508">
        <v>8.9486980000000003</v>
      </c>
      <c r="F341" s="509">
        <v>13.92456</v>
      </c>
      <c r="G341" s="510">
        <v>21.049990000000001</v>
      </c>
      <c r="H341" s="510">
        <v>32.389150000000001</v>
      </c>
      <c r="I341" s="511">
        <v>1.5560431249328113</v>
      </c>
      <c r="J341" s="511">
        <v>2.3522963899329268</v>
      </c>
      <c r="K341" s="511">
        <v>3.6194259768292549</v>
      </c>
      <c r="L341" s="512">
        <v>2</v>
      </c>
      <c r="M341" s="513" t="s">
        <v>775</v>
      </c>
    </row>
    <row r="342" spans="1:13" ht="10.75" thickBot="1" x14ac:dyDescent="0.3">
      <c r="A342" s="579" t="s">
        <v>4806</v>
      </c>
      <c r="B342" s="579"/>
      <c r="C342" s="575"/>
      <c r="D342" s="574"/>
      <c r="E342" s="508">
        <v>10.80015</v>
      </c>
      <c r="F342" s="509">
        <v>19.23038</v>
      </c>
      <c r="G342" s="510">
        <v>22.43881</v>
      </c>
      <c r="H342" s="510">
        <v>12.85599</v>
      </c>
      <c r="I342" s="511">
        <v>1.7805660106572594</v>
      </c>
      <c r="J342" s="511">
        <v>2.0776387364990301</v>
      </c>
      <c r="K342" s="511">
        <v>1.1903529117651144</v>
      </c>
      <c r="L342" s="512">
        <v>1</v>
      </c>
      <c r="M342" s="513" t="s">
        <v>775</v>
      </c>
    </row>
    <row r="343" spans="1:13" ht="10.75" thickBot="1" x14ac:dyDescent="0.3">
      <c r="A343" s="579" t="s">
        <v>5265</v>
      </c>
      <c r="B343" s="579"/>
      <c r="C343" s="575"/>
      <c r="D343" s="574"/>
      <c r="E343" s="508">
        <v>21.650310000000001</v>
      </c>
      <c r="F343" s="509">
        <v>61.533360000000002</v>
      </c>
      <c r="G343" s="510">
        <v>48.165939999999999</v>
      </c>
      <c r="H343" s="510">
        <v>36.38644</v>
      </c>
      <c r="I343" s="511">
        <v>2.8421468330014674</v>
      </c>
      <c r="J343" s="511">
        <v>2.224722879256694</v>
      </c>
      <c r="K343" s="511">
        <v>1.6806429099629521</v>
      </c>
      <c r="L343" s="512">
        <v>2</v>
      </c>
      <c r="M343" s="513" t="s">
        <v>491</v>
      </c>
    </row>
    <row r="344" spans="1:13" ht="51.9" thickBot="1" x14ac:dyDescent="0.3">
      <c r="A344" s="579" t="s">
        <v>4807</v>
      </c>
      <c r="B344" s="579" t="s">
        <v>2277</v>
      </c>
      <c r="C344" s="575" t="s">
        <v>167</v>
      </c>
      <c r="D344" s="574" t="s">
        <v>2278</v>
      </c>
      <c r="E344" s="508">
        <v>15.61402</v>
      </c>
      <c r="F344" s="509">
        <v>16.340430000000001</v>
      </c>
      <c r="G344" s="510">
        <v>33.420699999999997</v>
      </c>
      <c r="H344" s="510">
        <v>13.184570000000001</v>
      </c>
      <c r="I344" s="511">
        <v>1.0465229325951935</v>
      </c>
      <c r="J344" s="511">
        <v>2.1404289222122168</v>
      </c>
      <c r="K344" s="511">
        <v>0.84440586088656222</v>
      </c>
      <c r="L344" s="512">
        <v>1</v>
      </c>
      <c r="M344" s="513" t="s">
        <v>775</v>
      </c>
    </row>
    <row r="345" spans="1:13" ht="10.75" thickBot="1" x14ac:dyDescent="0.3">
      <c r="A345" s="579" t="s">
        <v>4808</v>
      </c>
      <c r="B345" s="579"/>
      <c r="C345" s="575"/>
      <c r="D345" s="574"/>
      <c r="E345" s="508">
        <v>28.675660000000001</v>
      </c>
      <c r="F345" s="509">
        <v>58.716909999999999</v>
      </c>
      <c r="G345" s="510">
        <v>72.812129999999996</v>
      </c>
      <c r="H345" s="510">
        <v>48.621560000000002</v>
      </c>
      <c r="I345" s="511">
        <v>2.0476219204719261</v>
      </c>
      <c r="J345" s="511">
        <v>2.5391614351683622</v>
      </c>
      <c r="K345" s="511">
        <v>1.6955689947502517</v>
      </c>
      <c r="L345" s="512">
        <v>2</v>
      </c>
      <c r="M345" s="513" t="s">
        <v>775</v>
      </c>
    </row>
    <row r="346" spans="1:13" ht="10.75" thickBot="1" x14ac:dyDescent="0.3">
      <c r="A346" s="579" t="s">
        <v>4809</v>
      </c>
      <c r="B346" s="579"/>
      <c r="C346" s="575"/>
      <c r="D346" s="574"/>
      <c r="E346" s="508">
        <v>7.633305</v>
      </c>
      <c r="F346" s="509">
        <v>11.29692</v>
      </c>
      <c r="G346" s="510">
        <v>15.81574</v>
      </c>
      <c r="H346" s="510">
        <v>8.5230259999999998</v>
      </c>
      <c r="I346" s="511">
        <v>1.4799513447975681</v>
      </c>
      <c r="J346" s="511">
        <v>2.0719386949689551</v>
      </c>
      <c r="K346" s="511">
        <v>1.1165577688825483</v>
      </c>
      <c r="L346" s="512">
        <v>1</v>
      </c>
      <c r="M346" s="513" t="s">
        <v>775</v>
      </c>
    </row>
    <row r="347" spans="1:13" ht="10.75" thickBot="1" x14ac:dyDescent="0.3">
      <c r="A347" s="579" t="s">
        <v>3889</v>
      </c>
      <c r="B347" s="579"/>
      <c r="C347" s="575"/>
      <c r="D347" s="574"/>
      <c r="E347" s="508">
        <v>138.1771</v>
      </c>
      <c r="F347" s="509">
        <v>178.85679999999999</v>
      </c>
      <c r="G347" s="510">
        <v>232.7039</v>
      </c>
      <c r="H347" s="510">
        <v>277.05529999999999</v>
      </c>
      <c r="I347" s="511">
        <v>1.2944026180893939</v>
      </c>
      <c r="J347" s="511">
        <v>1.6840988846921814</v>
      </c>
      <c r="K347" s="511">
        <v>2.0050739232477741</v>
      </c>
      <c r="L347" s="512">
        <v>1</v>
      </c>
      <c r="M347" s="513" t="s">
        <v>491</v>
      </c>
    </row>
    <row r="348" spans="1:13" ht="10.75" thickBot="1" x14ac:dyDescent="0.3">
      <c r="A348" s="579" t="s">
        <v>4810</v>
      </c>
      <c r="B348" s="579"/>
      <c r="C348" s="575"/>
      <c r="D348" s="574"/>
      <c r="E348" s="508">
        <v>24.284929999999999</v>
      </c>
      <c r="F348" s="509">
        <v>43.133229999999998</v>
      </c>
      <c r="G348" s="510">
        <v>115.2503</v>
      </c>
      <c r="H348" s="510">
        <v>146.8279</v>
      </c>
      <c r="I348" s="511">
        <v>1.7761315350713385</v>
      </c>
      <c r="J348" s="511">
        <v>4.7457538481683912</v>
      </c>
      <c r="K348" s="511">
        <v>6.0460499577309879</v>
      </c>
      <c r="L348" s="512">
        <v>2</v>
      </c>
      <c r="M348" s="513" t="s">
        <v>775</v>
      </c>
    </row>
    <row r="349" spans="1:13" ht="10.75" thickBot="1" x14ac:dyDescent="0.3">
      <c r="A349" s="579" t="s">
        <v>5620</v>
      </c>
      <c r="B349" s="579"/>
      <c r="C349" s="575"/>
      <c r="D349" s="574"/>
      <c r="E349" s="508">
        <v>4.2404789999999997</v>
      </c>
      <c r="F349" s="509">
        <v>9.0429870000000001</v>
      </c>
      <c r="G349" s="510">
        <v>5.3001560000000003</v>
      </c>
      <c r="H349" s="510">
        <v>7.9432299999999998</v>
      </c>
      <c r="I349" s="511">
        <v>2.1325390362739682</v>
      </c>
      <c r="J349" s="511">
        <v>1.2498955896256061</v>
      </c>
      <c r="K349" s="511">
        <v>1.8731916842413323</v>
      </c>
      <c r="L349" s="512">
        <v>1</v>
      </c>
      <c r="M349" s="513" t="s">
        <v>775</v>
      </c>
    </row>
    <row r="350" spans="1:13" ht="10.75" thickBot="1" x14ac:dyDescent="0.3">
      <c r="A350" s="579" t="s">
        <v>4811</v>
      </c>
      <c r="B350" s="579"/>
      <c r="C350" s="575"/>
      <c r="D350" s="574"/>
      <c r="E350" s="508">
        <v>5.0973709999999999</v>
      </c>
      <c r="F350" s="509">
        <v>13.107010000000001</v>
      </c>
      <c r="G350" s="510">
        <v>10.631159999999999</v>
      </c>
      <c r="H350" s="510">
        <v>7.1403189999999999</v>
      </c>
      <c r="I350" s="511">
        <v>2.5713274548782108</v>
      </c>
      <c r="J350" s="511">
        <v>2.0856162912214944</v>
      </c>
      <c r="K350" s="511">
        <v>1.4007846397682255</v>
      </c>
      <c r="L350" s="512">
        <v>2</v>
      </c>
      <c r="M350" s="513" t="s">
        <v>775</v>
      </c>
    </row>
    <row r="351" spans="1:13" ht="10.75" thickBot="1" x14ac:dyDescent="0.3">
      <c r="A351" s="579" t="s">
        <v>5621</v>
      </c>
      <c r="B351" s="579"/>
      <c r="C351" s="575"/>
      <c r="D351" s="574"/>
      <c r="E351" s="508">
        <v>12.641830000000001</v>
      </c>
      <c r="F351" s="509">
        <v>16.089089999999999</v>
      </c>
      <c r="G351" s="510">
        <v>26.048069999999999</v>
      </c>
      <c r="H351" s="510">
        <v>12.57503</v>
      </c>
      <c r="I351" s="511">
        <v>1.2726867866440221</v>
      </c>
      <c r="J351" s="511">
        <v>2.0604667204036122</v>
      </c>
      <c r="K351" s="511">
        <v>0.99471595488944242</v>
      </c>
      <c r="L351" s="512">
        <v>1</v>
      </c>
      <c r="M351" s="513" t="s">
        <v>775</v>
      </c>
    </row>
    <row r="352" spans="1:13" ht="10.75" thickBot="1" x14ac:dyDescent="0.3">
      <c r="A352" s="579" t="s">
        <v>4812</v>
      </c>
      <c r="B352" s="579"/>
      <c r="C352" s="575"/>
      <c r="D352" s="574"/>
      <c r="E352" s="508">
        <v>8.0211389999999998</v>
      </c>
      <c r="F352" s="509">
        <v>14.33811</v>
      </c>
      <c r="G352" s="510">
        <v>12.66188</v>
      </c>
      <c r="H352" s="510">
        <v>17.023540000000001</v>
      </c>
      <c r="I352" s="511">
        <v>1.7875403979409907</v>
      </c>
      <c r="J352" s="511">
        <v>1.5785638423670254</v>
      </c>
      <c r="K352" s="511">
        <v>2.1223344963851143</v>
      </c>
      <c r="L352" s="512">
        <v>1</v>
      </c>
      <c r="M352" s="513" t="s">
        <v>775</v>
      </c>
    </row>
    <row r="353" spans="1:13" ht="10.75" thickBot="1" x14ac:dyDescent="0.3">
      <c r="A353" s="579" t="s">
        <v>4813</v>
      </c>
      <c r="B353" s="579"/>
      <c r="C353" s="575"/>
      <c r="D353" s="574"/>
      <c r="E353" s="508">
        <v>14.937110000000001</v>
      </c>
      <c r="F353" s="509">
        <v>20.784030000000001</v>
      </c>
      <c r="G353" s="510">
        <v>23.952559999999998</v>
      </c>
      <c r="H353" s="510">
        <v>65.428579999999997</v>
      </c>
      <c r="I353" s="511">
        <v>1.3914358266090294</v>
      </c>
      <c r="J353" s="511">
        <v>1.6035605281075118</v>
      </c>
      <c r="K353" s="511">
        <v>4.3802703468073805</v>
      </c>
      <c r="L353" s="512">
        <v>1</v>
      </c>
      <c r="M353" s="513" t="s">
        <v>775</v>
      </c>
    </row>
    <row r="354" spans="1:13" ht="10.75" thickBot="1" x14ac:dyDescent="0.3">
      <c r="A354" s="579" t="s">
        <v>3894</v>
      </c>
      <c r="B354" s="579"/>
      <c r="C354" s="575"/>
      <c r="D354" s="574"/>
      <c r="E354" s="508">
        <v>8.7056439999999995</v>
      </c>
      <c r="F354" s="509">
        <v>34.205109999999998</v>
      </c>
      <c r="G354" s="510">
        <v>23.77158</v>
      </c>
      <c r="H354" s="510">
        <v>24.10361</v>
      </c>
      <c r="I354" s="511">
        <v>3.9290729094826298</v>
      </c>
      <c r="J354" s="511">
        <v>2.7305940835623419</v>
      </c>
      <c r="K354" s="511">
        <v>2.7687337088445152</v>
      </c>
      <c r="L354" s="512">
        <v>3</v>
      </c>
      <c r="M354" s="513" t="s">
        <v>491</v>
      </c>
    </row>
    <row r="355" spans="1:13" ht="10.75" thickBot="1" x14ac:dyDescent="0.3">
      <c r="A355" s="579" t="s">
        <v>4814</v>
      </c>
      <c r="B355" s="579"/>
      <c r="C355" s="575"/>
      <c r="D355" s="574"/>
      <c r="E355" s="508">
        <v>3.456054</v>
      </c>
      <c r="F355" s="509">
        <v>15.913690000000001</v>
      </c>
      <c r="G355" s="510">
        <v>11.268890000000001</v>
      </c>
      <c r="H355" s="510">
        <v>11.27928</v>
      </c>
      <c r="I355" s="511">
        <v>4.6045837246755985</v>
      </c>
      <c r="J355" s="511">
        <v>3.2606232425766497</v>
      </c>
      <c r="K355" s="511">
        <v>3.2636295613436594</v>
      </c>
      <c r="L355" s="512">
        <v>1</v>
      </c>
      <c r="M355" s="513" t="s">
        <v>775</v>
      </c>
    </row>
    <row r="356" spans="1:13" s="494" customFormat="1" ht="10.75" thickBot="1" x14ac:dyDescent="0.3">
      <c r="A356" s="580" t="s">
        <v>342</v>
      </c>
      <c r="B356" s="580"/>
      <c r="C356" s="584" t="s">
        <v>991</v>
      </c>
      <c r="D356" s="619"/>
      <c r="E356" s="514">
        <v>163.06270000000001</v>
      </c>
      <c r="F356" s="509">
        <v>514.03160000000003</v>
      </c>
      <c r="G356" s="515">
        <v>759.55179999999996</v>
      </c>
      <c r="H356" s="515">
        <v>428.2944</v>
      </c>
      <c r="I356" s="516">
        <v>3.1523555049683343</v>
      </c>
      <c r="J356" s="516">
        <v>4.6580352220342229</v>
      </c>
      <c r="K356" s="516">
        <v>2.6265626657721231</v>
      </c>
      <c r="L356" s="517">
        <v>3</v>
      </c>
      <c r="M356" s="518" t="s">
        <v>491</v>
      </c>
    </row>
    <row r="357" spans="1:13" ht="10.75" thickBot="1" x14ac:dyDescent="0.3">
      <c r="A357" s="579" t="s">
        <v>5622</v>
      </c>
      <c r="B357" s="579"/>
      <c r="C357" s="575"/>
      <c r="D357" s="574"/>
      <c r="E357" s="508">
        <v>44.232509999999998</v>
      </c>
      <c r="F357" s="509">
        <v>127.3659</v>
      </c>
      <c r="G357" s="510">
        <v>91.507630000000006</v>
      </c>
      <c r="H357" s="510">
        <v>77.396510000000006</v>
      </c>
      <c r="I357" s="511">
        <v>2.8794635438956551</v>
      </c>
      <c r="J357" s="511">
        <v>2.0687867362715795</v>
      </c>
      <c r="K357" s="511">
        <v>1.7497652744553724</v>
      </c>
      <c r="L357" s="512">
        <v>2</v>
      </c>
      <c r="M357" s="513" t="s">
        <v>775</v>
      </c>
    </row>
    <row r="358" spans="1:13" ht="10.75" thickBot="1" x14ac:dyDescent="0.3">
      <c r="A358" s="579" t="s">
        <v>4815</v>
      </c>
      <c r="B358" s="579"/>
      <c r="C358" s="575"/>
      <c r="D358" s="574"/>
      <c r="E358" s="508">
        <v>25.116029999999999</v>
      </c>
      <c r="F358" s="509">
        <v>57.237290000000002</v>
      </c>
      <c r="G358" s="510">
        <v>46.579270000000001</v>
      </c>
      <c r="H358" s="510">
        <v>42.358409999999999</v>
      </c>
      <c r="I358" s="511">
        <v>2.2789147010893047</v>
      </c>
      <c r="J358" s="511">
        <v>1.854563400346313</v>
      </c>
      <c r="K358" s="511">
        <v>1.686508974547331</v>
      </c>
      <c r="L358" s="512">
        <v>1</v>
      </c>
      <c r="M358" s="513" t="s">
        <v>775</v>
      </c>
    </row>
    <row r="359" spans="1:13" ht="10.75" thickBot="1" x14ac:dyDescent="0.3">
      <c r="A359" s="579" t="s">
        <v>4816</v>
      </c>
      <c r="B359" s="579"/>
      <c r="C359" s="575"/>
      <c r="D359" s="574"/>
      <c r="E359" s="508">
        <v>27.850650000000002</v>
      </c>
      <c r="F359" s="509">
        <v>57.516190000000002</v>
      </c>
      <c r="G359" s="510">
        <v>58.174849999999999</v>
      </c>
      <c r="H359" s="510">
        <v>41.301990000000004</v>
      </c>
      <c r="I359" s="511">
        <v>2.0651650859136144</v>
      </c>
      <c r="J359" s="511">
        <v>2.0888148032451666</v>
      </c>
      <c r="K359" s="511">
        <v>1.4829811871536211</v>
      </c>
      <c r="L359" s="512">
        <v>2</v>
      </c>
      <c r="M359" s="513" t="s">
        <v>775</v>
      </c>
    </row>
    <row r="360" spans="1:13" ht="41.6" thickBot="1" x14ac:dyDescent="0.3">
      <c r="A360" s="579" t="s">
        <v>5623</v>
      </c>
      <c r="B360" s="579"/>
      <c r="C360" s="575" t="s">
        <v>2279</v>
      </c>
      <c r="D360" s="574" t="s">
        <v>2280</v>
      </c>
      <c r="E360" s="508">
        <v>18.62632</v>
      </c>
      <c r="F360" s="509">
        <v>39.167549999999999</v>
      </c>
      <c r="G360" s="510">
        <v>33.564509999999999</v>
      </c>
      <c r="H360" s="510">
        <v>29.95505</v>
      </c>
      <c r="I360" s="511">
        <v>2.1028066735672963</v>
      </c>
      <c r="J360" s="511">
        <v>1.8019936305185349</v>
      </c>
      <c r="K360" s="511">
        <v>1.6082108543179758</v>
      </c>
      <c r="L360" s="512">
        <v>1</v>
      </c>
      <c r="M360" s="513" t="s">
        <v>775</v>
      </c>
    </row>
    <row r="361" spans="1:13" ht="10.75" thickBot="1" x14ac:dyDescent="0.3">
      <c r="A361" s="579" t="s">
        <v>4817</v>
      </c>
      <c r="B361" s="579"/>
      <c r="C361" s="575"/>
      <c r="D361" s="574"/>
      <c r="E361" s="508">
        <v>41.508949999999999</v>
      </c>
      <c r="F361" s="509">
        <v>91.46293</v>
      </c>
      <c r="G361" s="510">
        <v>73.714280000000002</v>
      </c>
      <c r="H361" s="510">
        <v>69.779480000000007</v>
      </c>
      <c r="I361" s="511">
        <v>2.20345082205163</v>
      </c>
      <c r="J361" s="511">
        <v>1.7758647231500677</v>
      </c>
      <c r="K361" s="511">
        <v>1.6810707088471284</v>
      </c>
      <c r="L361" s="512">
        <v>1</v>
      </c>
      <c r="M361" s="513" t="s">
        <v>775</v>
      </c>
    </row>
    <row r="362" spans="1:13" ht="31.3" thickBot="1" x14ac:dyDescent="0.3">
      <c r="A362" s="579" t="s">
        <v>5624</v>
      </c>
      <c r="B362" s="579" t="s">
        <v>2281</v>
      </c>
      <c r="C362" s="575" t="s">
        <v>2282</v>
      </c>
      <c r="D362" s="574" t="s">
        <v>2283</v>
      </c>
      <c r="E362" s="508">
        <v>44.431730000000002</v>
      </c>
      <c r="F362" s="509">
        <v>56.414090000000002</v>
      </c>
      <c r="G362" s="510">
        <v>99.930639999999997</v>
      </c>
      <c r="H362" s="510">
        <v>99.077719999999999</v>
      </c>
      <c r="I362" s="511">
        <v>1.269680248777169</v>
      </c>
      <c r="J362" s="511">
        <v>2.2490828063638304</v>
      </c>
      <c r="K362" s="511">
        <v>2.2298866148133327</v>
      </c>
      <c r="L362" s="512">
        <v>2</v>
      </c>
      <c r="M362" s="513" t="s">
        <v>775</v>
      </c>
    </row>
    <row r="363" spans="1:13" ht="51.9" thickBot="1" x14ac:dyDescent="0.3">
      <c r="A363" s="579" t="s">
        <v>4818</v>
      </c>
      <c r="B363" s="579" t="s">
        <v>2284</v>
      </c>
      <c r="C363" s="575" t="s">
        <v>2285</v>
      </c>
      <c r="D363" s="574" t="s">
        <v>2286</v>
      </c>
      <c r="E363" s="508">
        <v>7.0845419999999999</v>
      </c>
      <c r="F363" s="509">
        <v>7.2865630000000001</v>
      </c>
      <c r="G363" s="510">
        <v>30.16761</v>
      </c>
      <c r="H363" s="510">
        <v>17.177969999999998</v>
      </c>
      <c r="I363" s="511">
        <v>1.0285157459720049</v>
      </c>
      <c r="J363" s="511">
        <v>4.2582301015365562</v>
      </c>
      <c r="K363" s="511">
        <v>2.4247114351217056</v>
      </c>
      <c r="L363" s="512">
        <v>2</v>
      </c>
      <c r="M363" s="513" t="s">
        <v>775</v>
      </c>
    </row>
    <row r="364" spans="1:13" ht="10.75" thickBot="1" x14ac:dyDescent="0.3">
      <c r="A364" s="579" t="s">
        <v>5270</v>
      </c>
      <c r="B364" s="579"/>
      <c r="C364" s="575"/>
      <c r="D364" s="574"/>
      <c r="E364" s="508">
        <v>7.7080349999999997</v>
      </c>
      <c r="F364" s="509">
        <v>6.5023439999999999</v>
      </c>
      <c r="G364" s="510">
        <v>11.066330000000001</v>
      </c>
      <c r="H364" s="510">
        <v>26.04044</v>
      </c>
      <c r="I364" s="511">
        <v>0.84357997855484568</v>
      </c>
      <c r="J364" s="511">
        <v>1.435687564989002</v>
      </c>
      <c r="K364" s="511">
        <v>3.378349994518707</v>
      </c>
      <c r="L364" s="512">
        <v>1</v>
      </c>
      <c r="M364" s="513" t="s">
        <v>491</v>
      </c>
    </row>
    <row r="365" spans="1:13" ht="10.75" thickBot="1" x14ac:dyDescent="0.3">
      <c r="A365" s="579" t="s">
        <v>4819</v>
      </c>
      <c r="B365" s="579"/>
      <c r="C365" s="575"/>
      <c r="D365" s="574"/>
      <c r="E365" s="508">
        <v>11.089399999999999</v>
      </c>
      <c r="F365" s="509">
        <v>15.521929999999999</v>
      </c>
      <c r="G365" s="510">
        <v>26.15483</v>
      </c>
      <c r="H365" s="510">
        <v>15.94134</v>
      </c>
      <c r="I365" s="511">
        <v>1.3997087308601006</v>
      </c>
      <c r="J365" s="511">
        <v>2.358543293595686</v>
      </c>
      <c r="K365" s="511">
        <v>1.4375295327069093</v>
      </c>
      <c r="L365" s="512">
        <v>1</v>
      </c>
      <c r="M365" s="513" t="s">
        <v>775</v>
      </c>
    </row>
    <row r="366" spans="1:13" ht="10.75" thickBot="1" x14ac:dyDescent="0.3">
      <c r="A366" s="579" t="s">
        <v>5625</v>
      </c>
      <c r="B366" s="579"/>
      <c r="C366" s="575"/>
      <c r="D366" s="574"/>
      <c r="E366" s="508">
        <v>3.7138779999999998</v>
      </c>
      <c r="F366" s="509">
        <v>8.178998</v>
      </c>
      <c r="G366" s="510">
        <v>5.4889919999999996</v>
      </c>
      <c r="H366" s="510">
        <v>5.3818590000000004</v>
      </c>
      <c r="I366" s="511">
        <v>2.2022796656217571</v>
      </c>
      <c r="J366" s="511">
        <v>1.4779677738471753</v>
      </c>
      <c r="K366" s="511">
        <v>1.4491211073707861</v>
      </c>
      <c r="L366" s="512">
        <v>1</v>
      </c>
      <c r="M366" s="513" t="s">
        <v>775</v>
      </c>
    </row>
    <row r="367" spans="1:13" ht="21" thickBot="1" x14ac:dyDescent="0.3">
      <c r="A367" s="579" t="s">
        <v>4820</v>
      </c>
      <c r="B367" s="579" t="s">
        <v>233</v>
      </c>
      <c r="C367" s="575" t="s">
        <v>2287</v>
      </c>
      <c r="D367" s="574" t="s">
        <v>2288</v>
      </c>
      <c r="E367" s="508">
        <v>152.976</v>
      </c>
      <c r="F367" s="509">
        <v>169.66139999999999</v>
      </c>
      <c r="G367" s="510">
        <v>309.2527</v>
      </c>
      <c r="H367" s="510">
        <v>177.3905</v>
      </c>
      <c r="I367" s="511">
        <v>1.1090720112958894</v>
      </c>
      <c r="J367" s="511">
        <v>2.0215765871770737</v>
      </c>
      <c r="K367" s="511">
        <v>1.1595969302374229</v>
      </c>
      <c r="L367" s="512">
        <v>1</v>
      </c>
      <c r="M367" s="513" t="s">
        <v>775</v>
      </c>
    </row>
    <row r="368" spans="1:13" ht="10.75" thickBot="1" x14ac:dyDescent="0.3">
      <c r="A368" s="579" t="s">
        <v>3896</v>
      </c>
      <c r="B368" s="579"/>
      <c r="C368" s="575"/>
      <c r="D368" s="574"/>
      <c r="E368" s="508">
        <v>9.3723120000000009</v>
      </c>
      <c r="F368" s="509">
        <v>22.09196</v>
      </c>
      <c r="G368" s="510">
        <v>19.156739999999999</v>
      </c>
      <c r="H368" s="510">
        <v>15.157550000000001</v>
      </c>
      <c r="I368" s="511">
        <v>2.3571515758331558</v>
      </c>
      <c r="J368" s="511">
        <v>2.0439716475507854</v>
      </c>
      <c r="K368" s="511">
        <v>1.6172690367115392</v>
      </c>
      <c r="L368" s="512">
        <v>2</v>
      </c>
      <c r="M368" s="513" t="s">
        <v>491</v>
      </c>
    </row>
    <row r="369" spans="1:13" ht="41.6" thickBot="1" x14ac:dyDescent="0.3">
      <c r="A369" s="579" t="s">
        <v>4821</v>
      </c>
      <c r="B369" s="579" t="s">
        <v>2289</v>
      </c>
      <c r="C369" s="575" t="s">
        <v>2290</v>
      </c>
      <c r="D369" s="574" t="s">
        <v>2291</v>
      </c>
      <c r="E369" s="508">
        <v>7.8381129999999999</v>
      </c>
      <c r="F369" s="509">
        <v>7.6392280000000001</v>
      </c>
      <c r="G369" s="510">
        <v>15.71472</v>
      </c>
      <c r="H369" s="510">
        <v>9.529636</v>
      </c>
      <c r="I369" s="511">
        <v>0.97462590804700067</v>
      </c>
      <c r="J369" s="511">
        <v>2.0049111310337069</v>
      </c>
      <c r="K369" s="511">
        <v>1.2158074271192569</v>
      </c>
      <c r="L369" s="512">
        <v>1</v>
      </c>
      <c r="M369" s="513" t="s">
        <v>775</v>
      </c>
    </row>
    <row r="370" spans="1:13" s="494" customFormat="1" ht="10.75" thickBot="1" x14ac:dyDescent="0.3">
      <c r="A370" s="580" t="s">
        <v>3898</v>
      </c>
      <c r="B370" s="580"/>
      <c r="C370" s="584" t="s">
        <v>303</v>
      </c>
      <c r="D370" s="619"/>
      <c r="E370" s="514">
        <v>19.895479999999999</v>
      </c>
      <c r="F370" s="509">
        <v>42.36683</v>
      </c>
      <c r="G370" s="515">
        <v>53.031260000000003</v>
      </c>
      <c r="H370" s="515">
        <v>32.00723</v>
      </c>
      <c r="I370" s="516">
        <v>2.1294701107990357</v>
      </c>
      <c r="J370" s="516">
        <v>2.6654928657162333</v>
      </c>
      <c r="K370" s="516">
        <v>1.6087689264094156</v>
      </c>
      <c r="L370" s="517">
        <v>2</v>
      </c>
      <c r="M370" s="518" t="s">
        <v>491</v>
      </c>
    </row>
    <row r="371" spans="1:13" s="494" customFormat="1" ht="10.75" thickBot="1" x14ac:dyDescent="0.3">
      <c r="A371" s="580" t="s">
        <v>380</v>
      </c>
      <c r="B371" s="580" t="s">
        <v>9</v>
      </c>
      <c r="C371" s="584" t="s">
        <v>2292</v>
      </c>
      <c r="D371" s="619" t="s">
        <v>2293</v>
      </c>
      <c r="E371" s="514">
        <v>17.9605</v>
      </c>
      <c r="F371" s="509">
        <v>31.647120000000001</v>
      </c>
      <c r="G371" s="515">
        <v>23.636649999999999</v>
      </c>
      <c r="H371" s="515">
        <v>40.410530000000001</v>
      </c>
      <c r="I371" s="516">
        <v>1.7620400322930876</v>
      </c>
      <c r="J371" s="516">
        <v>1.3160351883299464</v>
      </c>
      <c r="K371" s="516">
        <v>2.2499668717463321</v>
      </c>
      <c r="L371" s="517">
        <v>1</v>
      </c>
      <c r="M371" s="518" t="s">
        <v>775</v>
      </c>
    </row>
    <row r="372" spans="1:13" s="494" customFormat="1" ht="51.9" thickBot="1" x14ac:dyDescent="0.3">
      <c r="A372" s="580" t="s">
        <v>368</v>
      </c>
      <c r="B372" s="580" t="s">
        <v>278</v>
      </c>
      <c r="C372" s="584" t="s">
        <v>279</v>
      </c>
      <c r="D372" s="619" t="s">
        <v>999</v>
      </c>
      <c r="E372" s="514">
        <v>64.24812</v>
      </c>
      <c r="F372" s="509">
        <v>53.96611</v>
      </c>
      <c r="G372" s="515">
        <v>75.994110000000006</v>
      </c>
      <c r="H372" s="515">
        <v>138.5478</v>
      </c>
      <c r="I372" s="516">
        <v>0.83996403318883106</v>
      </c>
      <c r="J372" s="516">
        <v>1.1828223144895136</v>
      </c>
      <c r="K372" s="516">
        <v>2.1564490914286676</v>
      </c>
      <c r="L372" s="517">
        <v>1</v>
      </c>
      <c r="M372" s="518" t="s">
        <v>491</v>
      </c>
    </row>
    <row r="373" spans="1:13" ht="31.3" thickBot="1" x14ac:dyDescent="0.3">
      <c r="A373" s="579" t="s">
        <v>4822</v>
      </c>
      <c r="B373" s="579" t="s">
        <v>2294</v>
      </c>
      <c r="C373" s="575" t="s">
        <v>2295</v>
      </c>
      <c r="D373" s="574" t="s">
        <v>2296</v>
      </c>
      <c r="E373" s="508">
        <v>14.28913</v>
      </c>
      <c r="F373" s="509">
        <v>17.395900000000001</v>
      </c>
      <c r="G373" s="510">
        <v>14.95852</v>
      </c>
      <c r="H373" s="510">
        <v>32.171010000000003</v>
      </c>
      <c r="I373" s="511">
        <v>1.2174219144202623</v>
      </c>
      <c r="J373" s="511">
        <v>1.0468460990977058</v>
      </c>
      <c r="K373" s="511">
        <v>2.2514323825173403</v>
      </c>
      <c r="L373" s="512">
        <v>1</v>
      </c>
      <c r="M373" s="513" t="s">
        <v>775</v>
      </c>
    </row>
    <row r="374" spans="1:13" ht="51.9" thickBot="1" x14ac:dyDescent="0.3">
      <c r="A374" s="579" t="s">
        <v>3899</v>
      </c>
      <c r="B374" s="579"/>
      <c r="C374" s="575" t="s">
        <v>709</v>
      </c>
      <c r="D374" s="574" t="s">
        <v>1000</v>
      </c>
      <c r="E374" s="508">
        <v>13.65729</v>
      </c>
      <c r="F374" s="509">
        <v>29.470120000000001</v>
      </c>
      <c r="G374" s="510">
        <v>23.212070000000001</v>
      </c>
      <c r="H374" s="510">
        <v>24.385370000000002</v>
      </c>
      <c r="I374" s="511">
        <v>2.1578307263007526</v>
      </c>
      <c r="J374" s="511">
        <v>1.6996102447850197</v>
      </c>
      <c r="K374" s="511">
        <v>1.7855204070500079</v>
      </c>
      <c r="L374" s="512">
        <v>1</v>
      </c>
      <c r="M374" s="513" t="s">
        <v>491</v>
      </c>
    </row>
    <row r="375" spans="1:13" ht="10.75" thickBot="1" x14ac:dyDescent="0.3">
      <c r="A375" s="579" t="s">
        <v>3900</v>
      </c>
      <c r="B375" s="579"/>
      <c r="C375" s="575"/>
      <c r="D375" s="574"/>
      <c r="E375" s="508">
        <v>6.5619839999999998</v>
      </c>
      <c r="F375" s="509">
        <v>5.1728149999999999</v>
      </c>
      <c r="G375" s="510">
        <v>15.56216</v>
      </c>
      <c r="H375" s="510">
        <v>7.489401</v>
      </c>
      <c r="I375" s="511">
        <v>0.78830045912943403</v>
      </c>
      <c r="J375" s="511">
        <v>2.3715632345339461</v>
      </c>
      <c r="K375" s="511">
        <v>1.141331798431694</v>
      </c>
      <c r="L375" s="512">
        <v>1</v>
      </c>
      <c r="M375" s="513" t="s">
        <v>491</v>
      </c>
    </row>
    <row r="376" spans="1:13" s="494" customFormat="1" ht="10.75" thickBot="1" x14ac:dyDescent="0.3">
      <c r="A376" s="580" t="s">
        <v>391</v>
      </c>
      <c r="B376" s="580" t="s">
        <v>2297</v>
      </c>
      <c r="C376" s="584" t="s">
        <v>282</v>
      </c>
      <c r="D376" s="619"/>
      <c r="E376" s="514">
        <v>7.2683309999999999</v>
      </c>
      <c r="F376" s="509">
        <v>10.44088</v>
      </c>
      <c r="G376" s="515">
        <v>16.85539</v>
      </c>
      <c r="H376" s="515">
        <v>16.15146</v>
      </c>
      <c r="I376" s="516">
        <v>1.4364893398498224</v>
      </c>
      <c r="J376" s="516">
        <v>2.3190179423584314</v>
      </c>
      <c r="K376" s="516">
        <v>2.2221690233975311</v>
      </c>
      <c r="L376" s="517">
        <v>2</v>
      </c>
      <c r="M376" s="518" t="s">
        <v>775</v>
      </c>
    </row>
    <row r="377" spans="1:13" ht="21" thickBot="1" x14ac:dyDescent="0.3">
      <c r="A377" s="579" t="s">
        <v>4823</v>
      </c>
      <c r="B377" s="579" t="s">
        <v>2298</v>
      </c>
      <c r="C377" s="575" t="s">
        <v>2299</v>
      </c>
      <c r="D377" s="574"/>
      <c r="E377" s="508">
        <v>179.30009999999999</v>
      </c>
      <c r="F377" s="509">
        <v>186.0087</v>
      </c>
      <c r="G377" s="510">
        <v>181.16210000000001</v>
      </c>
      <c r="H377" s="510">
        <v>409.5179</v>
      </c>
      <c r="I377" s="511">
        <v>1.0374154838731269</v>
      </c>
      <c r="J377" s="511">
        <v>1.0103848241021618</v>
      </c>
      <c r="K377" s="511">
        <v>2.2839803212602785</v>
      </c>
      <c r="L377" s="512">
        <v>1</v>
      </c>
      <c r="M377" s="513" t="s">
        <v>775</v>
      </c>
    </row>
    <row r="378" spans="1:13" ht="10.75" thickBot="1" x14ac:dyDescent="0.3">
      <c r="A378" s="579" t="s">
        <v>4824</v>
      </c>
      <c r="B378" s="579"/>
      <c r="C378" s="575"/>
      <c r="D378" s="574"/>
      <c r="E378" s="508">
        <v>36.339399999999998</v>
      </c>
      <c r="F378" s="509">
        <v>56.031869999999998</v>
      </c>
      <c r="G378" s="510">
        <v>94.560149999999993</v>
      </c>
      <c r="H378" s="510">
        <v>78.178089999999997</v>
      </c>
      <c r="I378" s="511">
        <v>1.5419041040853729</v>
      </c>
      <c r="J378" s="511">
        <v>2.6021384502771099</v>
      </c>
      <c r="K378" s="511">
        <v>2.1513313373363347</v>
      </c>
      <c r="L378" s="512">
        <v>2</v>
      </c>
      <c r="M378" s="513" t="s">
        <v>775</v>
      </c>
    </row>
    <row r="379" spans="1:13" s="494" customFormat="1" ht="21" thickBot="1" x14ac:dyDescent="0.3">
      <c r="A379" s="580" t="s">
        <v>387</v>
      </c>
      <c r="B379" s="580" t="s">
        <v>253</v>
      </c>
      <c r="C379" s="584" t="s">
        <v>2300</v>
      </c>
      <c r="D379" s="619" t="s">
        <v>2301</v>
      </c>
      <c r="E379" s="514">
        <v>27.480309999999999</v>
      </c>
      <c r="F379" s="509">
        <v>44.624630000000003</v>
      </c>
      <c r="G379" s="515">
        <v>79.164159999999995</v>
      </c>
      <c r="H379" s="515">
        <v>64.470830000000007</v>
      </c>
      <c r="I379" s="516">
        <v>1.6238765137656745</v>
      </c>
      <c r="J379" s="516">
        <v>2.8807593509680203</v>
      </c>
      <c r="K379" s="516">
        <v>2.3460736068843477</v>
      </c>
      <c r="L379" s="517">
        <v>2</v>
      </c>
      <c r="M379" s="518" t="s">
        <v>775</v>
      </c>
    </row>
    <row r="380" spans="1:13" ht="10.75" thickBot="1" x14ac:dyDescent="0.3">
      <c r="A380" s="579" t="s">
        <v>4825</v>
      </c>
      <c r="B380" s="579"/>
      <c r="C380" s="575"/>
      <c r="D380" s="574"/>
      <c r="E380" s="508">
        <v>6.2361300000000002</v>
      </c>
      <c r="F380" s="509">
        <v>9.3546080000000007</v>
      </c>
      <c r="G380" s="510">
        <v>17.68854</v>
      </c>
      <c r="H380" s="510">
        <v>13.50207</v>
      </c>
      <c r="I380" s="511">
        <v>1.500066226970894</v>
      </c>
      <c r="J380" s="511">
        <v>2.8364610744163445</v>
      </c>
      <c r="K380" s="511">
        <v>2.1651360699664695</v>
      </c>
      <c r="L380" s="512">
        <v>2</v>
      </c>
      <c r="M380" s="513" t="s">
        <v>775</v>
      </c>
    </row>
    <row r="381" spans="1:13" ht="41.6" thickBot="1" x14ac:dyDescent="0.3">
      <c r="A381" s="579" t="s">
        <v>3902</v>
      </c>
      <c r="B381" s="579"/>
      <c r="C381" s="575" t="s">
        <v>1001</v>
      </c>
      <c r="D381" s="574" t="s">
        <v>1002</v>
      </c>
      <c r="E381" s="508">
        <v>77.040319999999994</v>
      </c>
      <c r="F381" s="509">
        <v>132.73410000000001</v>
      </c>
      <c r="G381" s="510">
        <v>289.00170000000003</v>
      </c>
      <c r="H381" s="510">
        <v>232.04419999999999</v>
      </c>
      <c r="I381" s="511">
        <v>1.7229172983705159</v>
      </c>
      <c r="J381" s="511">
        <v>3.7513045117154245</v>
      </c>
      <c r="K381" s="511">
        <v>3.0119838546880389</v>
      </c>
      <c r="L381" s="512">
        <v>2</v>
      </c>
      <c r="M381" s="513" t="s">
        <v>491</v>
      </c>
    </row>
    <row r="382" spans="1:13" s="494" customFormat="1" ht="10.75" thickBot="1" x14ac:dyDescent="0.3">
      <c r="A382" s="580" t="s">
        <v>371</v>
      </c>
      <c r="B382" s="580" t="s">
        <v>287</v>
      </c>
      <c r="C382" s="584" t="s">
        <v>288</v>
      </c>
      <c r="D382" s="619"/>
      <c r="E382" s="514">
        <v>7.9280999999999997</v>
      </c>
      <c r="F382" s="509">
        <v>10.760949999999999</v>
      </c>
      <c r="G382" s="515">
        <v>19.293970000000002</v>
      </c>
      <c r="H382" s="515">
        <v>9.0746950000000002</v>
      </c>
      <c r="I382" s="516">
        <v>1.3573176423102635</v>
      </c>
      <c r="J382" s="516">
        <v>2.4336183953280108</v>
      </c>
      <c r="K382" s="516">
        <v>1.1446241848614422</v>
      </c>
      <c r="L382" s="517">
        <v>1</v>
      </c>
      <c r="M382" s="518" t="s">
        <v>775</v>
      </c>
    </row>
    <row r="383" spans="1:13" ht="10.75" thickBot="1" x14ac:dyDescent="0.3">
      <c r="A383" s="579" t="s">
        <v>4826</v>
      </c>
      <c r="B383" s="579"/>
      <c r="C383" s="575"/>
      <c r="D383" s="574"/>
      <c r="E383" s="508">
        <v>9.261336</v>
      </c>
      <c r="F383" s="509">
        <v>19.91808</v>
      </c>
      <c r="G383" s="510">
        <v>15.55392</v>
      </c>
      <c r="H383" s="510">
        <v>13.25348</v>
      </c>
      <c r="I383" s="511">
        <v>2.1506702704663776</v>
      </c>
      <c r="J383" s="511">
        <v>1.6794466802629771</v>
      </c>
      <c r="K383" s="511">
        <v>1.4310548715649665</v>
      </c>
      <c r="L383" s="512">
        <v>1</v>
      </c>
      <c r="M383" s="513" t="s">
        <v>775</v>
      </c>
    </row>
    <row r="384" spans="1:13" ht="10.75" thickBot="1" x14ac:dyDescent="0.3">
      <c r="A384" s="579" t="s">
        <v>4827</v>
      </c>
      <c r="B384" s="579" t="s">
        <v>2302</v>
      </c>
      <c r="C384" s="575" t="s">
        <v>709</v>
      </c>
      <c r="D384" s="574" t="s">
        <v>844</v>
      </c>
      <c r="E384" s="508">
        <v>11.98447</v>
      </c>
      <c r="F384" s="509">
        <v>30.109770000000001</v>
      </c>
      <c r="G384" s="510">
        <v>24.07301</v>
      </c>
      <c r="H384" s="510">
        <v>25.195160000000001</v>
      </c>
      <c r="I384" s="511">
        <v>2.5123989629912713</v>
      </c>
      <c r="J384" s="511">
        <v>2.0086837382045264</v>
      </c>
      <c r="K384" s="511">
        <v>2.1023174157889337</v>
      </c>
      <c r="L384" s="512">
        <v>3</v>
      </c>
      <c r="M384" s="513" t="s">
        <v>775</v>
      </c>
    </row>
    <row r="385" spans="1:13" ht="10.75" thickBot="1" x14ac:dyDescent="0.3">
      <c r="A385" s="579" t="s">
        <v>3903</v>
      </c>
      <c r="B385" s="579"/>
      <c r="C385" s="575"/>
      <c r="D385" s="574"/>
      <c r="E385" s="508">
        <v>40.039729999999999</v>
      </c>
      <c r="F385" s="509">
        <v>92.07893</v>
      </c>
      <c r="G385" s="510">
        <v>32.718020000000003</v>
      </c>
      <c r="H385" s="510">
        <v>33.865830000000003</v>
      </c>
      <c r="I385" s="511">
        <v>2.2996890838174981</v>
      </c>
      <c r="J385" s="511">
        <v>0.81713887681060793</v>
      </c>
      <c r="K385" s="511">
        <v>0.84580565353462678</v>
      </c>
      <c r="L385" s="512">
        <v>1</v>
      </c>
      <c r="M385" s="513" t="s">
        <v>491</v>
      </c>
    </row>
    <row r="386" spans="1:13" ht="10.75" thickBot="1" x14ac:dyDescent="0.3">
      <c r="A386" s="579" t="s">
        <v>4828</v>
      </c>
      <c r="B386" s="579"/>
      <c r="C386" s="575"/>
      <c r="D386" s="574"/>
      <c r="E386" s="508">
        <v>32.289169999999999</v>
      </c>
      <c r="F386" s="509">
        <v>60.251379999999997</v>
      </c>
      <c r="G386" s="510">
        <v>73.550560000000004</v>
      </c>
      <c r="H386" s="510">
        <v>78.187719999999999</v>
      </c>
      <c r="I386" s="511">
        <v>1.865993458487784</v>
      </c>
      <c r="J386" s="511">
        <v>2.2778708774490024</v>
      </c>
      <c r="K386" s="511">
        <v>2.4214843552807337</v>
      </c>
      <c r="L386" s="512">
        <v>2</v>
      </c>
      <c r="M386" s="513" t="s">
        <v>775</v>
      </c>
    </row>
    <row r="387" spans="1:13" ht="21" thickBot="1" x14ac:dyDescent="0.3">
      <c r="A387" s="579" t="s">
        <v>5626</v>
      </c>
      <c r="B387" s="579" t="s">
        <v>2303</v>
      </c>
      <c r="C387" s="575" t="s">
        <v>2304</v>
      </c>
      <c r="D387" s="574" t="s">
        <v>2305</v>
      </c>
      <c r="E387" s="508">
        <v>8.2954299999999996</v>
      </c>
      <c r="F387" s="509">
        <v>29.37379</v>
      </c>
      <c r="G387" s="510">
        <v>18.970800000000001</v>
      </c>
      <c r="H387" s="510">
        <v>8.8472480000000004</v>
      </c>
      <c r="I387" s="511">
        <v>3.54096050475985</v>
      </c>
      <c r="J387" s="511">
        <v>2.2868977256151881</v>
      </c>
      <c r="K387" s="511">
        <v>1.0665207228558375</v>
      </c>
      <c r="L387" s="512">
        <v>2</v>
      </c>
      <c r="M387" s="513" t="s">
        <v>775</v>
      </c>
    </row>
    <row r="388" spans="1:13" ht="10.75" thickBot="1" x14ac:dyDescent="0.3">
      <c r="A388" s="579" t="s">
        <v>5627</v>
      </c>
      <c r="B388" s="579"/>
      <c r="C388" s="575"/>
      <c r="D388" s="574"/>
      <c r="E388" s="508">
        <v>10.61467</v>
      </c>
      <c r="F388" s="509">
        <v>26.29674</v>
      </c>
      <c r="G388" s="510">
        <v>17.44295</v>
      </c>
      <c r="H388" s="510">
        <v>19.621759999999998</v>
      </c>
      <c r="I388" s="511">
        <v>2.4773959058548214</v>
      </c>
      <c r="J388" s="511">
        <v>1.6432870734558869</v>
      </c>
      <c r="K388" s="511">
        <v>1.8485511089840756</v>
      </c>
      <c r="L388" s="512">
        <v>1</v>
      </c>
      <c r="M388" s="513" t="s">
        <v>775</v>
      </c>
    </row>
    <row r="389" spans="1:13" ht="10.75" thickBot="1" x14ac:dyDescent="0.3">
      <c r="A389" s="579" t="s">
        <v>4829</v>
      </c>
      <c r="B389" s="579"/>
      <c r="C389" s="575"/>
      <c r="D389" s="574"/>
      <c r="E389" s="508">
        <v>14.24347</v>
      </c>
      <c r="F389" s="509">
        <v>16.820959999999999</v>
      </c>
      <c r="G389" s="510">
        <v>24.174399999999999</v>
      </c>
      <c r="H389" s="510">
        <v>36.61103</v>
      </c>
      <c r="I389" s="511">
        <v>1.1809594150863518</v>
      </c>
      <c r="J389" s="511">
        <v>1.6972268695760231</v>
      </c>
      <c r="K389" s="511">
        <v>2.5703729498500012</v>
      </c>
      <c r="L389" s="512">
        <v>1</v>
      </c>
      <c r="M389" s="513" t="s">
        <v>775</v>
      </c>
    </row>
    <row r="390" spans="1:13" ht="10.75" thickBot="1" x14ac:dyDescent="0.3">
      <c r="A390" s="579" t="s">
        <v>3904</v>
      </c>
      <c r="B390" s="579"/>
      <c r="C390" s="575"/>
      <c r="D390" s="574"/>
      <c r="E390" s="508">
        <v>5.6591560000000003</v>
      </c>
      <c r="F390" s="509">
        <v>21.969270000000002</v>
      </c>
      <c r="G390" s="510">
        <v>15.2255</v>
      </c>
      <c r="H390" s="510">
        <v>13.72448</v>
      </c>
      <c r="I390" s="511">
        <v>3.8820753483381623</v>
      </c>
      <c r="J390" s="511">
        <v>2.6904188539775187</v>
      </c>
      <c r="K390" s="511">
        <v>2.4251814228128716</v>
      </c>
      <c r="L390" s="512">
        <v>3</v>
      </c>
      <c r="M390" s="513" t="s">
        <v>491</v>
      </c>
    </row>
    <row r="391" spans="1:13" ht="10.75" thickBot="1" x14ac:dyDescent="0.3">
      <c r="A391" s="579" t="s">
        <v>3905</v>
      </c>
      <c r="B391" s="579"/>
      <c r="C391" s="575"/>
      <c r="D391" s="574"/>
      <c r="E391" s="508">
        <v>6.6721170000000001</v>
      </c>
      <c r="F391" s="509">
        <v>10.02388</v>
      </c>
      <c r="G391" s="510">
        <v>8.4301600000000008</v>
      </c>
      <c r="H391" s="510">
        <v>16.65859</v>
      </c>
      <c r="I391" s="511">
        <v>1.5023537506911224</v>
      </c>
      <c r="J391" s="511">
        <v>1.2634910329060478</v>
      </c>
      <c r="K391" s="511">
        <v>2.4967472842577552</v>
      </c>
      <c r="L391" s="512">
        <v>1</v>
      </c>
      <c r="M391" s="513" t="s">
        <v>491</v>
      </c>
    </row>
    <row r="392" spans="1:13" ht="51.9" thickBot="1" x14ac:dyDescent="0.3">
      <c r="A392" s="579" t="s">
        <v>376</v>
      </c>
      <c r="B392" s="579" t="s">
        <v>2306</v>
      </c>
      <c r="C392" s="575" t="s">
        <v>302</v>
      </c>
      <c r="D392" s="574" t="s">
        <v>1003</v>
      </c>
      <c r="E392" s="508">
        <v>26.025320000000001</v>
      </c>
      <c r="F392" s="509">
        <v>42.311889999999998</v>
      </c>
      <c r="G392" s="510">
        <v>50.859099999999998</v>
      </c>
      <c r="H392" s="510">
        <v>35.50759</v>
      </c>
      <c r="I392" s="511">
        <f t="shared" ref="I392" si="6">F392/E392</f>
        <v>1.6257971083544793</v>
      </c>
      <c r="J392" s="511">
        <f t="shared" ref="J392" si="7">G392/E392</f>
        <v>1.9542161249122008</v>
      </c>
      <c r="K392" s="511">
        <f t="shared" ref="K392" si="8">H392/E392</f>
        <v>1.3643478735323908</v>
      </c>
      <c r="L392" s="512">
        <v>1</v>
      </c>
      <c r="M392" s="513" t="s">
        <v>491</v>
      </c>
    </row>
    <row r="393" spans="1:13" ht="10.75" thickBot="1" x14ac:dyDescent="0.3">
      <c r="A393" s="579" t="s">
        <v>4830</v>
      </c>
      <c r="B393" s="579"/>
      <c r="C393" s="575"/>
      <c r="D393" s="574"/>
      <c r="E393" s="508">
        <v>46.791200000000003</v>
      </c>
      <c r="F393" s="509">
        <v>50.303899999999999</v>
      </c>
      <c r="G393" s="510">
        <v>134.94479999999999</v>
      </c>
      <c r="H393" s="510">
        <v>60.256610000000002</v>
      </c>
      <c r="I393" s="511">
        <v>1.0750718083742241</v>
      </c>
      <c r="J393" s="511">
        <v>2.8839781839320211</v>
      </c>
      <c r="K393" s="511">
        <v>1.287776547726923</v>
      </c>
      <c r="L393" s="512">
        <v>1</v>
      </c>
      <c r="M393" s="513" t="s">
        <v>775</v>
      </c>
    </row>
    <row r="394" spans="1:13" ht="31.3" thickBot="1" x14ac:dyDescent="0.3">
      <c r="A394" s="579" t="s">
        <v>4831</v>
      </c>
      <c r="B394" s="579"/>
      <c r="C394" s="575" t="s">
        <v>709</v>
      </c>
      <c r="D394" s="574" t="s">
        <v>3679</v>
      </c>
      <c r="E394" s="508">
        <v>9.5210740000000005</v>
      </c>
      <c r="F394" s="509">
        <v>7.7302860000000004</v>
      </c>
      <c r="G394" s="510">
        <v>10.640180000000001</v>
      </c>
      <c r="H394" s="510">
        <v>20.02327</v>
      </c>
      <c r="I394" s="511">
        <v>0.81191323583872999</v>
      </c>
      <c r="J394" s="511">
        <v>1.1175398909828871</v>
      </c>
      <c r="K394" s="511">
        <v>2.1030474083070878</v>
      </c>
      <c r="L394" s="512">
        <v>1</v>
      </c>
      <c r="M394" s="513" t="s">
        <v>775</v>
      </c>
    </row>
    <row r="395" spans="1:13" ht="10.75" thickBot="1" x14ac:dyDescent="0.3">
      <c r="A395" s="579" t="s">
        <v>5628</v>
      </c>
      <c r="B395" s="579"/>
      <c r="C395" s="575"/>
      <c r="D395" s="574"/>
      <c r="E395" s="508">
        <v>10.51238</v>
      </c>
      <c r="F395" s="509">
        <v>13.149979999999999</v>
      </c>
      <c r="G395" s="510">
        <v>11.643649999999999</v>
      </c>
      <c r="H395" s="510">
        <v>23.112169999999999</v>
      </c>
      <c r="I395" s="511">
        <v>1.2509041720333549</v>
      </c>
      <c r="J395" s="511">
        <v>1.107613119008255</v>
      </c>
      <c r="K395" s="511">
        <v>2.1985668326297185</v>
      </c>
      <c r="L395" s="512">
        <v>1</v>
      </c>
      <c r="M395" s="513" t="s">
        <v>775</v>
      </c>
    </row>
    <row r="396" spans="1:13" ht="51.9" thickBot="1" x14ac:dyDescent="0.3">
      <c r="A396" s="579" t="s">
        <v>5629</v>
      </c>
      <c r="B396" s="579" t="s">
        <v>2307</v>
      </c>
      <c r="C396" s="575" t="s">
        <v>829</v>
      </c>
      <c r="D396" s="574" t="s">
        <v>2308</v>
      </c>
      <c r="E396" s="508">
        <v>10.265779999999999</v>
      </c>
      <c r="F396" s="509">
        <v>13.68258</v>
      </c>
      <c r="G396" s="510">
        <v>20.999980000000001</v>
      </c>
      <c r="H396" s="510">
        <v>25.749110000000002</v>
      </c>
      <c r="I396" s="511">
        <v>1.3328339395545201</v>
      </c>
      <c r="J396" s="511">
        <v>2.045629265384608</v>
      </c>
      <c r="K396" s="511">
        <v>2.5082468161211326</v>
      </c>
      <c r="L396" s="512">
        <v>2</v>
      </c>
      <c r="M396" s="513" t="s">
        <v>775</v>
      </c>
    </row>
    <row r="397" spans="1:13" ht="10.75" thickBot="1" x14ac:dyDescent="0.3">
      <c r="A397" s="579" t="s">
        <v>4832</v>
      </c>
      <c r="B397" s="579"/>
      <c r="C397" s="575"/>
      <c r="D397" s="574"/>
      <c r="E397" s="508">
        <v>108.0082</v>
      </c>
      <c r="F397" s="509">
        <v>124.194</v>
      </c>
      <c r="G397" s="510">
        <v>306.22699999999998</v>
      </c>
      <c r="H397" s="510">
        <v>198.3818</v>
      </c>
      <c r="I397" s="511">
        <v>1.1498571404763713</v>
      </c>
      <c r="J397" s="511">
        <v>2.8352199184876703</v>
      </c>
      <c r="K397" s="511">
        <v>1.8367290631637228</v>
      </c>
      <c r="L397" s="512">
        <v>1</v>
      </c>
      <c r="M397" s="513" t="s">
        <v>775</v>
      </c>
    </row>
    <row r="398" spans="1:13" ht="10.75" thickBot="1" x14ac:dyDescent="0.3">
      <c r="A398" s="579" t="s">
        <v>5630</v>
      </c>
      <c r="B398" s="579"/>
      <c r="C398" s="575"/>
      <c r="D398" s="574"/>
      <c r="E398" s="508">
        <v>41.162570000000002</v>
      </c>
      <c r="F398" s="509">
        <v>50.924399999999999</v>
      </c>
      <c r="G398" s="510">
        <v>90.270629999999997</v>
      </c>
      <c r="H398" s="510">
        <v>53.017809999999997</v>
      </c>
      <c r="I398" s="511">
        <v>1.2371530737755196</v>
      </c>
      <c r="J398" s="511">
        <v>2.1930270631789996</v>
      </c>
      <c r="K398" s="511">
        <v>1.2880101995575104</v>
      </c>
      <c r="L398" s="512">
        <v>1</v>
      </c>
      <c r="M398" s="513" t="s">
        <v>775</v>
      </c>
    </row>
    <row r="399" spans="1:13" ht="10.75" thickBot="1" x14ac:dyDescent="0.3">
      <c r="A399" s="579" t="s">
        <v>5631</v>
      </c>
      <c r="B399" s="579"/>
      <c r="C399" s="575"/>
      <c r="D399" s="574"/>
      <c r="E399" s="508">
        <v>8.5163589999999996</v>
      </c>
      <c r="F399" s="509">
        <v>10.00399</v>
      </c>
      <c r="G399" s="510">
        <v>22.711819999999999</v>
      </c>
      <c r="H399" s="510">
        <v>20.15381</v>
      </c>
      <c r="I399" s="511">
        <v>1.1746792261810477</v>
      </c>
      <c r="J399" s="511">
        <v>2.6668462426255166</v>
      </c>
      <c r="K399" s="511">
        <v>2.366481967235059</v>
      </c>
      <c r="L399" s="512">
        <v>2</v>
      </c>
      <c r="M399" s="513" t="s">
        <v>775</v>
      </c>
    </row>
    <row r="400" spans="1:13" ht="10.75" thickBot="1" x14ac:dyDescent="0.3">
      <c r="A400" s="579" t="s">
        <v>4833</v>
      </c>
      <c r="B400" s="579"/>
      <c r="C400" s="575"/>
      <c r="D400" s="574"/>
      <c r="E400" s="508">
        <v>23.478280000000002</v>
      </c>
      <c r="F400" s="509">
        <v>51.656790000000001</v>
      </c>
      <c r="G400" s="510">
        <v>44.555990000000001</v>
      </c>
      <c r="H400" s="510">
        <v>37.549590000000002</v>
      </c>
      <c r="I400" s="511">
        <v>2.2001948183597775</v>
      </c>
      <c r="J400" s="511">
        <v>1.897753583311895</v>
      </c>
      <c r="K400" s="511">
        <v>1.5993330857285968</v>
      </c>
      <c r="L400" s="512">
        <v>1</v>
      </c>
      <c r="M400" s="513" t="s">
        <v>775</v>
      </c>
    </row>
    <row r="401" spans="1:13" ht="10.75" thickBot="1" x14ac:dyDescent="0.3">
      <c r="A401" s="579" t="s">
        <v>720</v>
      </c>
      <c r="B401" s="579"/>
      <c r="C401" s="575" t="s">
        <v>2309</v>
      </c>
      <c r="D401" s="574"/>
      <c r="E401" s="508">
        <v>12.686059999999999</v>
      </c>
      <c r="F401" s="509">
        <v>17.76707</v>
      </c>
      <c r="G401" s="510">
        <v>31.025169999999999</v>
      </c>
      <c r="H401" s="510">
        <v>13.40258</v>
      </c>
      <c r="I401" s="511">
        <v>1.4005191525185914</v>
      </c>
      <c r="J401" s="511">
        <v>2.4456111669028839</v>
      </c>
      <c r="K401" s="511">
        <v>1.0564808932008836</v>
      </c>
      <c r="L401" s="512">
        <v>1</v>
      </c>
      <c r="M401" s="513" t="s">
        <v>775</v>
      </c>
    </row>
    <row r="402" spans="1:13" ht="51.9" thickBot="1" x14ac:dyDescent="0.3">
      <c r="A402" s="579" t="s">
        <v>4834</v>
      </c>
      <c r="B402" s="579" t="s">
        <v>2310</v>
      </c>
      <c r="C402" s="575" t="s">
        <v>2311</v>
      </c>
      <c r="D402" s="574" t="s">
        <v>2312</v>
      </c>
      <c r="E402" s="508">
        <v>11.053290000000001</v>
      </c>
      <c r="F402" s="509">
        <v>20.369160000000001</v>
      </c>
      <c r="G402" s="510">
        <v>22.227229999999999</v>
      </c>
      <c r="H402" s="510">
        <v>16.997350000000001</v>
      </c>
      <c r="I402" s="511">
        <v>1.8428142209242677</v>
      </c>
      <c r="J402" s="511">
        <v>2.0109153021408104</v>
      </c>
      <c r="K402" s="511">
        <v>1.5377638693999705</v>
      </c>
      <c r="L402" s="512">
        <v>1</v>
      </c>
      <c r="M402" s="513" t="s">
        <v>775</v>
      </c>
    </row>
    <row r="403" spans="1:13" s="494" customFormat="1" ht="10.75" thickBot="1" x14ac:dyDescent="0.3">
      <c r="A403" s="580" t="s">
        <v>332</v>
      </c>
      <c r="B403" s="580" t="s">
        <v>44</v>
      </c>
      <c r="C403" s="584"/>
      <c r="D403" s="619"/>
      <c r="E403" s="514">
        <v>730.10699999999997</v>
      </c>
      <c r="F403" s="509">
        <v>2266.67</v>
      </c>
      <c r="G403" s="515">
        <v>3088.498</v>
      </c>
      <c r="H403" s="515">
        <v>1910.7619999999999</v>
      </c>
      <c r="I403" s="516">
        <v>3.104572343505815</v>
      </c>
      <c r="J403" s="516">
        <v>4.2301991351952521</v>
      </c>
      <c r="K403" s="516">
        <v>2.617098589658776</v>
      </c>
      <c r="L403" s="517">
        <v>3</v>
      </c>
      <c r="M403" s="518" t="s">
        <v>491</v>
      </c>
    </row>
    <row r="404" spans="1:13" ht="21" thickBot="1" x14ac:dyDescent="0.3">
      <c r="A404" s="579" t="s">
        <v>4835</v>
      </c>
      <c r="B404" s="579" t="s">
        <v>2313</v>
      </c>
      <c r="C404" s="575" t="s">
        <v>2009</v>
      </c>
      <c r="D404" s="574" t="s">
        <v>2010</v>
      </c>
      <c r="E404" s="508">
        <v>2.3286920000000002</v>
      </c>
      <c r="F404" s="509">
        <v>5.8426410000000004</v>
      </c>
      <c r="G404" s="510">
        <v>5.6461680000000003</v>
      </c>
      <c r="H404" s="510">
        <v>14.14307</v>
      </c>
      <c r="I404" s="511">
        <v>2.5089797190869381</v>
      </c>
      <c r="J404" s="511">
        <v>2.4246091797455396</v>
      </c>
      <c r="K404" s="511">
        <v>6.0733965676869239</v>
      </c>
      <c r="L404" s="512">
        <v>1</v>
      </c>
      <c r="M404" s="513" t="s">
        <v>775</v>
      </c>
    </row>
    <row r="405" spans="1:13" s="494" customFormat="1" ht="10.75" thickBot="1" x14ac:dyDescent="0.3">
      <c r="A405" s="580" t="s">
        <v>333</v>
      </c>
      <c r="B405" s="580" t="s">
        <v>45</v>
      </c>
      <c r="C405" s="584"/>
      <c r="D405" s="619"/>
      <c r="E405" s="514">
        <v>26.090959999999999</v>
      </c>
      <c r="F405" s="509">
        <v>160.54179999999999</v>
      </c>
      <c r="G405" s="515">
        <v>294.16969999999998</v>
      </c>
      <c r="H405" s="515">
        <v>336.8648</v>
      </c>
      <c r="I405" s="516">
        <v>6.1531580286811982</v>
      </c>
      <c r="J405" s="516">
        <v>11.274774864550787</v>
      </c>
      <c r="K405" s="516">
        <v>12.911169232561777</v>
      </c>
      <c r="L405" s="517">
        <v>3</v>
      </c>
      <c r="M405" s="518" t="s">
        <v>491</v>
      </c>
    </row>
    <row r="406" spans="1:13" s="494" customFormat="1" ht="10.75" thickBot="1" x14ac:dyDescent="0.3">
      <c r="A406" s="580" t="s">
        <v>334</v>
      </c>
      <c r="B406" s="580" t="s">
        <v>27</v>
      </c>
      <c r="C406" s="584"/>
      <c r="D406" s="619"/>
      <c r="E406" s="514">
        <v>176.11600000000001</v>
      </c>
      <c r="F406" s="509">
        <v>565.44470000000001</v>
      </c>
      <c r="G406" s="515">
        <v>893.01390000000004</v>
      </c>
      <c r="H406" s="515">
        <v>629.87090000000001</v>
      </c>
      <c r="I406" s="516">
        <v>3.2106378750369071</v>
      </c>
      <c r="J406" s="516">
        <v>5.0706006268595694</v>
      </c>
      <c r="K406" s="516">
        <v>3.5764547230234616</v>
      </c>
      <c r="L406" s="517">
        <v>3</v>
      </c>
      <c r="M406" s="518" t="s">
        <v>491</v>
      </c>
    </row>
    <row r="407" spans="1:13" ht="10.75" thickBot="1" x14ac:dyDescent="0.3">
      <c r="A407" s="579" t="s">
        <v>5279</v>
      </c>
      <c r="B407" s="579"/>
      <c r="C407" s="575"/>
      <c r="D407" s="574"/>
      <c r="E407" s="508">
        <v>6.4752739999999998</v>
      </c>
      <c r="F407" s="509">
        <v>6.5597539999999999</v>
      </c>
      <c r="G407" s="510">
        <v>15.795059999999999</v>
      </c>
      <c r="H407" s="510">
        <v>14.799110000000001</v>
      </c>
      <c r="I407" s="511">
        <v>1.0130465521613448</v>
      </c>
      <c r="J407" s="511">
        <v>2.4392882833992817</v>
      </c>
      <c r="K407" s="511">
        <v>2.2854801202234842</v>
      </c>
      <c r="L407" s="512">
        <v>2</v>
      </c>
      <c r="M407" s="513" t="s">
        <v>491</v>
      </c>
    </row>
    <row r="408" spans="1:13" s="494" customFormat="1" ht="10.75" thickBot="1" x14ac:dyDescent="0.3">
      <c r="A408" s="580" t="s">
        <v>369</v>
      </c>
      <c r="B408" s="580" t="s">
        <v>280</v>
      </c>
      <c r="C408" s="584" t="s">
        <v>281</v>
      </c>
      <c r="D408" s="619" t="s">
        <v>1014</v>
      </c>
      <c r="E408" s="514">
        <v>1.097315</v>
      </c>
      <c r="F408" s="509">
        <v>5.7561749999999998</v>
      </c>
      <c r="G408" s="515">
        <v>16.031189999999999</v>
      </c>
      <c r="H408" s="515">
        <v>32.960709999999999</v>
      </c>
      <c r="I408" s="516">
        <v>5.2456906175528442</v>
      </c>
      <c r="J408" s="516">
        <v>14.609469477770739</v>
      </c>
      <c r="K408" s="516">
        <v>30.037600871217471</v>
      </c>
      <c r="L408" s="517">
        <v>1</v>
      </c>
      <c r="M408" s="518" t="s">
        <v>491</v>
      </c>
    </row>
    <row r="409" spans="1:13" ht="10.75" thickBot="1" x14ac:dyDescent="0.3">
      <c r="A409" s="579" t="s">
        <v>4836</v>
      </c>
      <c r="B409" s="579"/>
      <c r="C409" s="575"/>
      <c r="D409" s="574"/>
      <c r="E409" s="508">
        <v>5.8312569999999999</v>
      </c>
      <c r="F409" s="509">
        <v>5.177009</v>
      </c>
      <c r="G409" s="510">
        <v>5.9179620000000002</v>
      </c>
      <c r="H409" s="510">
        <v>12.378030000000001</v>
      </c>
      <c r="I409" s="511">
        <v>0.88780326437335899</v>
      </c>
      <c r="J409" s="511">
        <v>1.0148690068024784</v>
      </c>
      <c r="K409" s="511">
        <v>2.1227035611704306</v>
      </c>
      <c r="L409" s="512">
        <v>1</v>
      </c>
      <c r="M409" s="513" t="s">
        <v>775</v>
      </c>
    </row>
    <row r="410" spans="1:13" s="494" customFormat="1" ht="10.75" thickBot="1" x14ac:dyDescent="0.3">
      <c r="A410" s="580" t="s">
        <v>317</v>
      </c>
      <c r="B410" s="580"/>
      <c r="C410" s="584" t="s">
        <v>2314</v>
      </c>
      <c r="D410" s="619"/>
      <c r="E410" s="514">
        <v>46.73921</v>
      </c>
      <c r="F410" s="509">
        <v>62.39687</v>
      </c>
      <c r="G410" s="515">
        <v>48.246560000000002</v>
      </c>
      <c r="H410" s="515">
        <v>162.1807</v>
      </c>
      <c r="I410" s="516">
        <v>1.335000527394451</v>
      </c>
      <c r="J410" s="516">
        <v>1.0322502241693858</v>
      </c>
      <c r="K410" s="516">
        <v>3.4699067442517748</v>
      </c>
      <c r="L410" s="517">
        <v>1</v>
      </c>
      <c r="M410" s="518" t="s">
        <v>491</v>
      </c>
    </row>
    <row r="411" spans="1:13" ht="10.75" thickBot="1" x14ac:dyDescent="0.3">
      <c r="A411" s="579" t="s">
        <v>4837</v>
      </c>
      <c r="B411" s="579"/>
      <c r="C411" s="575"/>
      <c r="D411" s="574"/>
      <c r="E411" s="508">
        <v>9.0010290000000008</v>
      </c>
      <c r="F411" s="509">
        <v>8.4141390000000005</v>
      </c>
      <c r="G411" s="510">
        <v>20.26296</v>
      </c>
      <c r="H411" s="510">
        <v>7.4992409999999996</v>
      </c>
      <c r="I411" s="511">
        <v>0.93479745482433174</v>
      </c>
      <c r="J411" s="511">
        <v>2.2511826147877092</v>
      </c>
      <c r="K411" s="511">
        <v>0.83315374275541154</v>
      </c>
      <c r="L411" s="512">
        <v>1</v>
      </c>
      <c r="M411" s="513" t="s">
        <v>775</v>
      </c>
    </row>
    <row r="412" spans="1:13" s="494" customFormat="1" ht="21" thickBot="1" x14ac:dyDescent="0.3">
      <c r="A412" s="580" t="s">
        <v>345</v>
      </c>
      <c r="B412" s="580" t="s">
        <v>234</v>
      </c>
      <c r="C412" s="584" t="s">
        <v>2315</v>
      </c>
      <c r="D412" s="619" t="s">
        <v>2316</v>
      </c>
      <c r="E412" s="514">
        <v>70.363029999999995</v>
      </c>
      <c r="F412" s="509">
        <v>90.524249999999995</v>
      </c>
      <c r="G412" s="515">
        <v>252.73179999999999</v>
      </c>
      <c r="H412" s="515">
        <v>119.0003</v>
      </c>
      <c r="I412" s="516">
        <v>1.286531435613276</v>
      </c>
      <c r="J412" s="516">
        <v>3.5918265600557566</v>
      </c>
      <c r="K412" s="516">
        <v>1.6912333081733406</v>
      </c>
      <c r="L412" s="517">
        <v>1</v>
      </c>
      <c r="M412" s="518" t="s">
        <v>775</v>
      </c>
    </row>
    <row r="413" spans="1:13" ht="10.75" thickBot="1" x14ac:dyDescent="0.3">
      <c r="A413" s="579" t="s">
        <v>4838</v>
      </c>
      <c r="B413" s="579"/>
      <c r="C413" s="575"/>
      <c r="D413" s="574"/>
      <c r="E413" s="508">
        <v>33.044179999999997</v>
      </c>
      <c r="F413" s="509">
        <v>70.423900000000003</v>
      </c>
      <c r="G413" s="510">
        <v>82.715649999999997</v>
      </c>
      <c r="H413" s="510">
        <v>55.810890000000001</v>
      </c>
      <c r="I413" s="511">
        <v>2.1312043452129847</v>
      </c>
      <c r="J413" s="511">
        <v>2.5031836166005634</v>
      </c>
      <c r="K413" s="511">
        <v>1.6889779077586433</v>
      </c>
      <c r="L413" s="512">
        <v>2</v>
      </c>
      <c r="M413" s="513" t="s">
        <v>775</v>
      </c>
    </row>
    <row r="414" spans="1:13" ht="10.75" thickBot="1" x14ac:dyDescent="0.3">
      <c r="A414" s="579" t="s">
        <v>4839</v>
      </c>
      <c r="B414" s="579"/>
      <c r="C414" s="575" t="s">
        <v>709</v>
      </c>
      <c r="D414" s="574" t="s">
        <v>2317</v>
      </c>
      <c r="E414" s="508">
        <v>200.30250000000001</v>
      </c>
      <c r="F414" s="509">
        <v>253.57560000000001</v>
      </c>
      <c r="G414" s="510">
        <v>443.27089999999998</v>
      </c>
      <c r="H414" s="510">
        <v>322.51900000000001</v>
      </c>
      <c r="I414" s="511">
        <v>1.2659632306136968</v>
      </c>
      <c r="J414" s="511">
        <v>2.2130073264187913</v>
      </c>
      <c r="K414" s="511">
        <v>1.6101596335542492</v>
      </c>
      <c r="L414" s="512">
        <v>1</v>
      </c>
      <c r="M414" s="513" t="s">
        <v>775</v>
      </c>
    </row>
    <row r="415" spans="1:13" ht="10.75" thickBot="1" x14ac:dyDescent="0.3">
      <c r="A415" s="579" t="s">
        <v>5284</v>
      </c>
      <c r="B415" s="579"/>
      <c r="C415" s="575"/>
      <c r="D415" s="574"/>
      <c r="E415" s="508">
        <v>22.381270000000001</v>
      </c>
      <c r="F415" s="509">
        <v>59.361879999999999</v>
      </c>
      <c r="G415" s="510">
        <v>51.492240000000002</v>
      </c>
      <c r="H415" s="510">
        <v>37.537030000000001</v>
      </c>
      <c r="I415" s="511">
        <v>2.6523016790378739</v>
      </c>
      <c r="J415" s="511">
        <v>2.3006844562439932</v>
      </c>
      <c r="K415" s="511">
        <v>1.6771626453726709</v>
      </c>
      <c r="L415" s="512">
        <v>2</v>
      </c>
      <c r="M415" s="513" t="s">
        <v>491</v>
      </c>
    </row>
    <row r="416" spans="1:13" s="494" customFormat="1" ht="10.75" thickBot="1" x14ac:dyDescent="0.3">
      <c r="A416" s="580" t="s">
        <v>327</v>
      </c>
      <c r="B416" s="580"/>
      <c r="C416" s="584" t="s">
        <v>16</v>
      </c>
      <c r="D416" s="619"/>
      <c r="E416" s="514">
        <v>20.716290000000001</v>
      </c>
      <c r="F416" s="509">
        <v>25.093620000000001</v>
      </c>
      <c r="G416" s="515">
        <v>51.430320000000002</v>
      </c>
      <c r="H416" s="515">
        <v>50.063749999999999</v>
      </c>
      <c r="I416" s="516">
        <v>1.2112989343169072</v>
      </c>
      <c r="J416" s="516">
        <v>2.4826028212580535</v>
      </c>
      <c r="K416" s="516">
        <v>2.4166368592059677</v>
      </c>
      <c r="L416" s="517">
        <v>2</v>
      </c>
      <c r="M416" s="518" t="s">
        <v>775</v>
      </c>
    </row>
    <row r="417" spans="1:13" ht="10.75" thickBot="1" x14ac:dyDescent="0.3">
      <c r="A417" s="579" t="s">
        <v>4840</v>
      </c>
      <c r="B417" s="579"/>
      <c r="C417" s="575"/>
      <c r="D417" s="574"/>
      <c r="E417" s="508">
        <v>8.1155109999999997</v>
      </c>
      <c r="F417" s="509">
        <v>13.68967</v>
      </c>
      <c r="G417" s="510">
        <v>39.146769999999997</v>
      </c>
      <c r="H417" s="510">
        <v>13.9101</v>
      </c>
      <c r="I417" s="511">
        <v>1.6868524976430936</v>
      </c>
      <c r="J417" s="511">
        <v>4.8236974849766083</v>
      </c>
      <c r="K417" s="511">
        <v>1.714014065164843</v>
      </c>
      <c r="L417" s="512">
        <v>1</v>
      </c>
      <c r="M417" s="513" t="s">
        <v>775</v>
      </c>
    </row>
    <row r="418" spans="1:13" ht="10.75" thickBot="1" x14ac:dyDescent="0.3">
      <c r="A418" s="579" t="s">
        <v>5632</v>
      </c>
      <c r="B418" s="579"/>
      <c r="C418" s="575"/>
      <c r="D418" s="574"/>
      <c r="E418" s="508">
        <v>43.949649999999998</v>
      </c>
      <c r="F418" s="509">
        <v>94.266589999999994</v>
      </c>
      <c r="G418" s="510">
        <v>61.772530000000003</v>
      </c>
      <c r="H418" s="510">
        <v>60.648040000000002</v>
      </c>
      <c r="I418" s="511">
        <v>2.144876921659217</v>
      </c>
      <c r="J418" s="511">
        <v>1.4055295093362519</v>
      </c>
      <c r="K418" s="511">
        <v>1.3799436400517411</v>
      </c>
      <c r="L418" s="512">
        <v>1</v>
      </c>
      <c r="M418" s="513" t="s">
        <v>775</v>
      </c>
    </row>
    <row r="419" spans="1:13" ht="10.75" thickBot="1" x14ac:dyDescent="0.3">
      <c r="A419" s="579" t="s">
        <v>4841</v>
      </c>
      <c r="B419" s="579"/>
      <c r="C419" s="575"/>
      <c r="D419" s="574"/>
      <c r="E419" s="508">
        <v>55.090649999999997</v>
      </c>
      <c r="F419" s="509">
        <v>80.831360000000004</v>
      </c>
      <c r="G419" s="510">
        <v>115.1604</v>
      </c>
      <c r="H419" s="510">
        <v>71.238919999999993</v>
      </c>
      <c r="I419" s="511">
        <v>1.4672428079901036</v>
      </c>
      <c r="J419" s="511">
        <v>2.0903801280253544</v>
      </c>
      <c r="K419" s="511">
        <v>1.2931217910843309</v>
      </c>
      <c r="L419" s="512">
        <v>1</v>
      </c>
      <c r="M419" s="513" t="s">
        <v>775</v>
      </c>
    </row>
    <row r="420" spans="1:13" ht="10.75" thickBot="1" x14ac:dyDescent="0.3">
      <c r="A420" s="579" t="s">
        <v>3921</v>
      </c>
      <c r="B420" s="579"/>
      <c r="C420" s="575"/>
      <c r="D420" s="574"/>
      <c r="E420" s="508">
        <v>101.4836</v>
      </c>
      <c r="F420" s="509">
        <v>182.71369999999999</v>
      </c>
      <c r="G420" s="510">
        <v>203.5994</v>
      </c>
      <c r="H420" s="510">
        <v>194.36449999999999</v>
      </c>
      <c r="I420" s="511">
        <v>1.8004258816202814</v>
      </c>
      <c r="J420" s="511">
        <v>2.006229577981073</v>
      </c>
      <c r="K420" s="511">
        <v>1.9152306382509094</v>
      </c>
      <c r="L420" s="512">
        <v>1</v>
      </c>
      <c r="M420" s="513" t="s">
        <v>491</v>
      </c>
    </row>
    <row r="421" spans="1:13" ht="10.75" thickBot="1" x14ac:dyDescent="0.3">
      <c r="A421" s="579" t="s">
        <v>4842</v>
      </c>
      <c r="B421" s="579"/>
      <c r="C421" s="575"/>
      <c r="D421" s="574"/>
      <c r="E421" s="508">
        <v>4.6474529999999996</v>
      </c>
      <c r="F421" s="509">
        <v>9.5229320000000008</v>
      </c>
      <c r="G421" s="510">
        <v>7.6791099999999997</v>
      </c>
      <c r="H421" s="510">
        <v>6.0540079999999996</v>
      </c>
      <c r="I421" s="511">
        <v>2.0490647242694013</v>
      </c>
      <c r="J421" s="511">
        <v>1.6523265539210403</v>
      </c>
      <c r="K421" s="511">
        <v>1.3026507207281064</v>
      </c>
      <c r="L421" s="512">
        <v>1</v>
      </c>
      <c r="M421" s="513" t="s">
        <v>775</v>
      </c>
    </row>
    <row r="422" spans="1:13" ht="10.75" thickBot="1" x14ac:dyDescent="0.3">
      <c r="A422" s="579" t="s">
        <v>5633</v>
      </c>
      <c r="B422" s="579"/>
      <c r="C422" s="575"/>
      <c r="D422" s="574"/>
      <c r="E422" s="508">
        <v>3.8178909999999999</v>
      </c>
      <c r="F422" s="509">
        <v>7.6500500000000002</v>
      </c>
      <c r="G422" s="510">
        <v>5.4959170000000004</v>
      </c>
      <c r="H422" s="510">
        <v>6.9975839999999998</v>
      </c>
      <c r="I422" s="511">
        <v>2.0037371417884899</v>
      </c>
      <c r="J422" s="511">
        <v>1.4395164765049606</v>
      </c>
      <c r="K422" s="511">
        <v>1.8328401727550629</v>
      </c>
      <c r="L422" s="512">
        <v>1</v>
      </c>
      <c r="M422" s="513" t="s">
        <v>775</v>
      </c>
    </row>
    <row r="423" spans="1:13" ht="10.75" thickBot="1" x14ac:dyDescent="0.3">
      <c r="A423" s="579" t="s">
        <v>5634</v>
      </c>
      <c r="B423" s="579"/>
      <c r="C423" s="575"/>
      <c r="D423" s="574"/>
      <c r="E423" s="508">
        <v>7.2033079999999998</v>
      </c>
      <c r="F423" s="509">
        <v>15.20655</v>
      </c>
      <c r="G423" s="510">
        <v>15.127689999999999</v>
      </c>
      <c r="H423" s="510">
        <v>12.937709999999999</v>
      </c>
      <c r="I423" s="511">
        <v>2.1110509227149525</v>
      </c>
      <c r="J423" s="511">
        <v>2.1001031748191248</v>
      </c>
      <c r="K423" s="511">
        <v>1.7960789681629605</v>
      </c>
      <c r="L423" s="512">
        <v>2</v>
      </c>
      <c r="M423" s="513" t="s">
        <v>775</v>
      </c>
    </row>
    <row r="424" spans="1:13" ht="21" thickBot="1" x14ac:dyDescent="0.3">
      <c r="A424" s="579" t="s">
        <v>3927</v>
      </c>
      <c r="B424" s="579" t="s">
        <v>1027</v>
      </c>
      <c r="C424" s="575" t="s">
        <v>1028</v>
      </c>
      <c r="D424" s="574" t="s">
        <v>1029</v>
      </c>
      <c r="E424" s="508">
        <v>9.6716739999999994</v>
      </c>
      <c r="F424" s="509">
        <v>14.47832</v>
      </c>
      <c r="G424" s="510">
        <v>20.682510000000001</v>
      </c>
      <c r="H424" s="510">
        <v>23.568049999999999</v>
      </c>
      <c r="I424" s="511">
        <v>1.4969818048044217</v>
      </c>
      <c r="J424" s="511">
        <v>2.1384622765407522</v>
      </c>
      <c r="K424" s="511">
        <v>2.4368118693826943</v>
      </c>
      <c r="L424" s="512">
        <v>2</v>
      </c>
      <c r="M424" s="513" t="s">
        <v>491</v>
      </c>
    </row>
    <row r="425" spans="1:13" ht="10.75" thickBot="1" x14ac:dyDescent="0.3">
      <c r="A425" s="579" t="s">
        <v>5635</v>
      </c>
      <c r="B425" s="579"/>
      <c r="C425" s="575"/>
      <c r="D425" s="574"/>
      <c r="E425" s="508">
        <v>15.56897</v>
      </c>
      <c r="F425" s="509">
        <v>34.447279999999999</v>
      </c>
      <c r="G425" s="510">
        <v>28.269909999999999</v>
      </c>
      <c r="H425" s="510">
        <v>29.95074</v>
      </c>
      <c r="I425" s="511">
        <v>2.2125599830945784</v>
      </c>
      <c r="J425" s="511">
        <v>1.8157855015457027</v>
      </c>
      <c r="K425" s="511">
        <v>1.9237457583899256</v>
      </c>
      <c r="L425" s="512">
        <v>1</v>
      </c>
      <c r="M425" s="513" t="s">
        <v>775</v>
      </c>
    </row>
    <row r="426" spans="1:13" ht="10.75" thickBot="1" x14ac:dyDescent="0.3">
      <c r="A426" s="579" t="s">
        <v>3928</v>
      </c>
      <c r="B426" s="579"/>
      <c r="C426" s="575"/>
      <c r="D426" s="574"/>
      <c r="E426" s="508">
        <v>22.792909999999999</v>
      </c>
      <c r="F426" s="509">
        <v>76.012929999999997</v>
      </c>
      <c r="G426" s="510">
        <v>44.859169999999999</v>
      </c>
      <c r="H426" s="510">
        <v>47.196440000000003</v>
      </c>
      <c r="I426" s="511">
        <v>3.3349374871396411</v>
      </c>
      <c r="J426" s="511">
        <v>1.9681194722393938</v>
      </c>
      <c r="K426" s="511">
        <v>2.0706632018465392</v>
      </c>
      <c r="L426" s="512">
        <v>2</v>
      </c>
      <c r="M426" s="513" t="s">
        <v>491</v>
      </c>
    </row>
    <row r="427" spans="1:13" ht="10.75" thickBot="1" x14ac:dyDescent="0.3">
      <c r="A427" s="579" t="s">
        <v>5636</v>
      </c>
      <c r="B427" s="579"/>
      <c r="C427" s="575"/>
      <c r="D427" s="574"/>
      <c r="E427" s="508">
        <v>41.61938</v>
      </c>
      <c r="F427" s="509">
        <v>128.32169999999999</v>
      </c>
      <c r="G427" s="510">
        <v>74.104399999999998</v>
      </c>
      <c r="H427" s="510">
        <v>78.163480000000007</v>
      </c>
      <c r="I427" s="511">
        <v>3.0832198845826149</v>
      </c>
      <c r="J427" s="511">
        <v>1.7805262836688101</v>
      </c>
      <c r="K427" s="511">
        <v>1.8780548869300795</v>
      </c>
      <c r="L427" s="512">
        <v>1</v>
      </c>
      <c r="M427" s="513" t="s">
        <v>775</v>
      </c>
    </row>
    <row r="428" spans="1:13" ht="10.75" thickBot="1" x14ac:dyDescent="0.3">
      <c r="A428" s="579" t="s">
        <v>3929</v>
      </c>
      <c r="B428" s="579"/>
      <c r="C428" s="575"/>
      <c r="D428" s="574"/>
      <c r="E428" s="508">
        <v>334.44450000000001</v>
      </c>
      <c r="F428" s="509">
        <v>1334.7429999999999</v>
      </c>
      <c r="G428" s="510">
        <v>639.3972</v>
      </c>
      <c r="H428" s="510">
        <v>976.48910000000001</v>
      </c>
      <c r="I428" s="511">
        <v>3.9909252506768684</v>
      </c>
      <c r="J428" s="511">
        <v>1.911818552854061</v>
      </c>
      <c r="K428" s="511">
        <v>2.9197343654926304</v>
      </c>
      <c r="L428" s="512">
        <v>2</v>
      </c>
      <c r="M428" s="513" t="s">
        <v>491</v>
      </c>
    </row>
    <row r="429" spans="1:13" s="494" customFormat="1" ht="10.75" thickBot="1" x14ac:dyDescent="0.3">
      <c r="A429" s="580" t="s">
        <v>335</v>
      </c>
      <c r="B429" s="580" t="s">
        <v>28</v>
      </c>
      <c r="C429" s="584" t="s">
        <v>1033</v>
      </c>
      <c r="D429" s="619"/>
      <c r="E429" s="514">
        <v>184.37430000000001</v>
      </c>
      <c r="F429" s="509">
        <v>309.61369999999999</v>
      </c>
      <c r="G429" s="515">
        <v>366.66289999999998</v>
      </c>
      <c r="H429" s="515">
        <v>314.25200000000001</v>
      </c>
      <c r="I429" s="516">
        <f>F429/E429</f>
        <v>1.6792671212853418</v>
      </c>
      <c r="J429" s="516">
        <f>G429/E429</f>
        <v>1.9886876858651124</v>
      </c>
      <c r="K429" s="516">
        <f>H429/E429</f>
        <v>1.7044240981525083</v>
      </c>
      <c r="L429" s="517">
        <v>1</v>
      </c>
      <c r="M429" s="518" t="s">
        <v>491</v>
      </c>
    </row>
    <row r="430" spans="1:13" ht="21" thickBot="1" x14ac:dyDescent="0.3">
      <c r="A430" s="579" t="s">
        <v>4843</v>
      </c>
      <c r="B430" s="579" t="s">
        <v>2318</v>
      </c>
      <c r="C430" s="575" t="s">
        <v>2319</v>
      </c>
      <c r="D430" s="574" t="s">
        <v>2320</v>
      </c>
      <c r="E430" s="508">
        <v>209.26499999999999</v>
      </c>
      <c r="F430" s="509">
        <v>249.79939999999999</v>
      </c>
      <c r="G430" s="510">
        <v>423.28160000000003</v>
      </c>
      <c r="H430" s="510">
        <v>379.08179999999999</v>
      </c>
      <c r="I430" s="511">
        <v>1.1936988985257926</v>
      </c>
      <c r="J430" s="511">
        <v>2.0227061381501925</v>
      </c>
      <c r="K430" s="511">
        <v>1.8114916493441331</v>
      </c>
      <c r="L430" s="512">
        <v>1</v>
      </c>
      <c r="M430" s="513" t="s">
        <v>775</v>
      </c>
    </row>
    <row r="431" spans="1:13" ht="10.75" thickBot="1" x14ac:dyDescent="0.3">
      <c r="A431" s="579" t="s">
        <v>3935</v>
      </c>
      <c r="B431" s="579"/>
      <c r="C431" s="575"/>
      <c r="D431" s="574"/>
      <c r="E431" s="508">
        <v>17.951640000000001</v>
      </c>
      <c r="F431" s="509">
        <v>32.826149999999998</v>
      </c>
      <c r="G431" s="510">
        <v>31.132760000000001</v>
      </c>
      <c r="H431" s="510">
        <v>49.093730000000001</v>
      </c>
      <c r="I431" s="511">
        <v>1.8285878059051983</v>
      </c>
      <c r="J431" s="511">
        <v>1.7342571486504854</v>
      </c>
      <c r="K431" s="511">
        <v>2.7347768783242086</v>
      </c>
      <c r="L431" s="512">
        <v>1</v>
      </c>
      <c r="M431" s="513" t="s">
        <v>491</v>
      </c>
    </row>
    <row r="432" spans="1:13" ht="10.75" thickBot="1" x14ac:dyDescent="0.3">
      <c r="A432" s="579" t="s">
        <v>4844</v>
      </c>
      <c r="B432" s="579"/>
      <c r="C432" s="575"/>
      <c r="D432" s="574"/>
      <c r="E432" s="508">
        <v>48.436790000000002</v>
      </c>
      <c r="F432" s="509">
        <v>117.0467</v>
      </c>
      <c r="G432" s="510">
        <v>117.44029999999999</v>
      </c>
      <c r="H432" s="510">
        <v>63.096220000000002</v>
      </c>
      <c r="I432" s="511">
        <v>2.4164834209698864</v>
      </c>
      <c r="J432" s="511">
        <v>2.4246094755659899</v>
      </c>
      <c r="K432" s="511">
        <v>1.3026507330481645</v>
      </c>
      <c r="L432" s="512">
        <v>2</v>
      </c>
      <c r="M432" s="513" t="s">
        <v>775</v>
      </c>
    </row>
    <row r="433" spans="1:13" ht="10.75" thickBot="1" x14ac:dyDescent="0.3">
      <c r="A433" s="579" t="s">
        <v>3938</v>
      </c>
      <c r="B433" s="579"/>
      <c r="C433" s="575"/>
      <c r="D433" s="574"/>
      <c r="E433" s="508">
        <v>93.627809999999997</v>
      </c>
      <c r="F433" s="509">
        <v>229.0762</v>
      </c>
      <c r="G433" s="510">
        <v>185.0189</v>
      </c>
      <c r="H433" s="510">
        <v>206.7818</v>
      </c>
      <c r="I433" s="511">
        <v>2.4466683563355804</v>
      </c>
      <c r="J433" s="511">
        <v>1.976110516736427</v>
      </c>
      <c r="K433" s="511">
        <v>2.2085510704565237</v>
      </c>
      <c r="L433" s="512">
        <v>2</v>
      </c>
      <c r="M433" s="513" t="s">
        <v>491</v>
      </c>
    </row>
    <row r="434" spans="1:13" ht="10.75" thickBot="1" x14ac:dyDescent="0.3">
      <c r="A434" s="579" t="s">
        <v>5637</v>
      </c>
      <c r="B434" s="579"/>
      <c r="C434" s="575"/>
      <c r="D434" s="574"/>
      <c r="E434" s="508">
        <v>62.836179999999999</v>
      </c>
      <c r="F434" s="509">
        <v>69.474410000000006</v>
      </c>
      <c r="G434" s="510">
        <v>89.964079999999996</v>
      </c>
      <c r="H434" s="510">
        <v>126.6066</v>
      </c>
      <c r="I434" s="511">
        <v>1.1056434366315713</v>
      </c>
      <c r="J434" s="511">
        <v>1.4317242072958605</v>
      </c>
      <c r="K434" s="511">
        <v>2.0148678675247287</v>
      </c>
      <c r="L434" s="512">
        <v>1</v>
      </c>
      <c r="M434" s="513" t="s">
        <v>775</v>
      </c>
    </row>
    <row r="435" spans="1:13" ht="10.75" thickBot="1" x14ac:dyDescent="0.3">
      <c r="A435" s="582" t="s">
        <v>3941</v>
      </c>
      <c r="B435" s="582"/>
      <c r="C435" s="577"/>
      <c r="D435" s="576"/>
      <c r="E435" s="519">
        <v>8.0296859999999999</v>
      </c>
      <c r="F435" s="520">
        <v>6.7648720000000004</v>
      </c>
      <c r="G435" s="521">
        <v>17.927019999999999</v>
      </c>
      <c r="H435" s="521">
        <v>14.88251</v>
      </c>
      <c r="I435" s="522">
        <v>0.84248275710905762</v>
      </c>
      <c r="J435" s="522">
        <v>2.232592905874526</v>
      </c>
      <c r="K435" s="522">
        <v>1.8534361119475904</v>
      </c>
      <c r="L435" s="523">
        <v>1</v>
      </c>
      <c r="M435" s="524" t="s">
        <v>491</v>
      </c>
    </row>
    <row r="436" spans="1:13" ht="11.25" customHeight="1" thickBot="1" x14ac:dyDescent="0.3">
      <c r="A436" s="813" t="s">
        <v>5856</v>
      </c>
      <c r="B436" s="814"/>
      <c r="C436" s="814"/>
      <c r="D436" s="814"/>
      <c r="E436" s="814"/>
      <c r="F436" s="814"/>
      <c r="G436" s="814"/>
      <c r="H436" s="814"/>
      <c r="I436" s="814"/>
      <c r="J436" s="814"/>
      <c r="K436" s="814"/>
      <c r="L436" s="814"/>
      <c r="M436" s="815"/>
    </row>
    <row r="437" spans="1:13" ht="21" thickBot="1" x14ac:dyDescent="0.3">
      <c r="A437" s="578" t="s">
        <v>3961</v>
      </c>
      <c r="B437" s="596" t="s">
        <v>1085</v>
      </c>
      <c r="C437" s="573" t="s">
        <v>712</v>
      </c>
      <c r="D437" s="572" t="s">
        <v>1045</v>
      </c>
      <c r="E437" s="525">
        <v>13.14242</v>
      </c>
      <c r="F437" s="526">
        <v>20.9452</v>
      </c>
      <c r="G437" s="527">
        <v>43.673949999999998</v>
      </c>
      <c r="H437" s="527">
        <v>70.748710000000003</v>
      </c>
      <c r="I437" s="528">
        <v>1.5937095299039294</v>
      </c>
      <c r="J437" s="528">
        <v>3.3231284649250288</v>
      </c>
      <c r="K437" s="528">
        <v>5.3832330727522031</v>
      </c>
      <c r="L437" s="529">
        <v>2</v>
      </c>
      <c r="M437" s="530" t="s">
        <v>491</v>
      </c>
    </row>
    <row r="438" spans="1:13" ht="10.75" thickBot="1" x14ac:dyDescent="0.3">
      <c r="A438" s="579" t="s">
        <v>3989</v>
      </c>
      <c r="B438" s="581" t="s">
        <v>1145</v>
      </c>
      <c r="C438" s="575" t="s">
        <v>1146</v>
      </c>
      <c r="D438" s="574"/>
      <c r="E438" s="508">
        <v>7.7501699999999998</v>
      </c>
      <c r="F438" s="509">
        <v>5.6146849999999997</v>
      </c>
      <c r="G438" s="510">
        <v>17.10998</v>
      </c>
      <c r="H438" s="510">
        <v>7.5525570000000002</v>
      </c>
      <c r="I438" s="511">
        <v>0.72445959249926128</v>
      </c>
      <c r="J438" s="511">
        <v>2.2076909280699648</v>
      </c>
      <c r="K438" s="511">
        <v>0.97450210769570222</v>
      </c>
      <c r="L438" s="512">
        <v>1</v>
      </c>
      <c r="M438" s="513" t="s">
        <v>491</v>
      </c>
    </row>
    <row r="439" spans="1:13" ht="21" thickBot="1" x14ac:dyDescent="0.3">
      <c r="A439" s="579" t="s">
        <v>3999</v>
      </c>
      <c r="B439" s="581" t="s">
        <v>1171</v>
      </c>
      <c r="C439" s="575" t="s">
        <v>712</v>
      </c>
      <c r="D439" s="574" t="s">
        <v>1050</v>
      </c>
      <c r="E439" s="508">
        <v>13.384650000000001</v>
      </c>
      <c r="F439" s="509">
        <v>16.558779999999999</v>
      </c>
      <c r="G439" s="510">
        <v>28.806909999999998</v>
      </c>
      <c r="H439" s="510">
        <v>22.975100000000001</v>
      </c>
      <c r="I439" s="511">
        <v>1.2371470303668752</v>
      </c>
      <c r="J439" s="511">
        <v>2.1522348361742742</v>
      </c>
      <c r="K439" s="511">
        <v>1.7165260204786827</v>
      </c>
      <c r="L439" s="512">
        <v>1</v>
      </c>
      <c r="M439" s="513" t="s">
        <v>491</v>
      </c>
    </row>
    <row r="440" spans="1:13" ht="21" thickBot="1" x14ac:dyDescent="0.3">
      <c r="A440" s="579" t="s">
        <v>4845</v>
      </c>
      <c r="B440" s="581" t="s">
        <v>2321</v>
      </c>
      <c r="C440" s="575" t="s">
        <v>709</v>
      </c>
      <c r="D440" s="574" t="s">
        <v>1053</v>
      </c>
      <c r="E440" s="508">
        <v>11.111190000000001</v>
      </c>
      <c r="F440" s="509">
        <v>11.93568</v>
      </c>
      <c r="G440" s="510">
        <v>11.292339999999999</v>
      </c>
      <c r="H440" s="510">
        <v>23.57441</v>
      </c>
      <c r="I440" s="511">
        <v>1.0742035731546304</v>
      </c>
      <c r="J440" s="511">
        <v>1.0163033842459717</v>
      </c>
      <c r="K440" s="511">
        <v>2.121681836058964</v>
      </c>
      <c r="L440" s="512">
        <v>1</v>
      </c>
      <c r="M440" s="513" t="s">
        <v>775</v>
      </c>
    </row>
    <row r="441" spans="1:13" ht="21" thickBot="1" x14ac:dyDescent="0.3">
      <c r="A441" s="579" t="s">
        <v>4044</v>
      </c>
      <c r="B441" s="581" t="s">
        <v>1277</v>
      </c>
      <c r="C441" s="575" t="s">
        <v>1278</v>
      </c>
      <c r="D441" s="574" t="s">
        <v>1279</v>
      </c>
      <c r="E441" s="508">
        <v>7.7214619999999998</v>
      </c>
      <c r="F441" s="509">
        <v>6.7505860000000002</v>
      </c>
      <c r="G441" s="510">
        <v>18.461639999999999</v>
      </c>
      <c r="H441" s="510">
        <v>7.1882419999999998</v>
      </c>
      <c r="I441" s="511">
        <v>0.87426267201729413</v>
      </c>
      <c r="J441" s="511">
        <v>2.3909513509229212</v>
      </c>
      <c r="K441" s="511">
        <v>0.93094312968191772</v>
      </c>
      <c r="L441" s="512">
        <v>1</v>
      </c>
      <c r="M441" s="513" t="s">
        <v>491</v>
      </c>
    </row>
    <row r="442" spans="1:13" ht="31.3" thickBot="1" x14ac:dyDescent="0.3">
      <c r="A442" s="579" t="s">
        <v>4846</v>
      </c>
      <c r="B442" s="581" t="s">
        <v>2322</v>
      </c>
      <c r="C442" s="575" t="s">
        <v>712</v>
      </c>
      <c r="D442" s="574" t="s">
        <v>2323</v>
      </c>
      <c r="E442" s="508">
        <v>17.240670000000001</v>
      </c>
      <c r="F442" s="509">
        <v>13.19089</v>
      </c>
      <c r="G442" s="510">
        <v>11.147169999999999</v>
      </c>
      <c r="H442" s="510">
        <v>34.534170000000003</v>
      </c>
      <c r="I442" s="511">
        <v>0.7651030963413834</v>
      </c>
      <c r="J442" s="511">
        <v>0.64656245957958702</v>
      </c>
      <c r="K442" s="511">
        <v>2.0030642660639058</v>
      </c>
      <c r="L442" s="512">
        <v>1</v>
      </c>
      <c r="M442" s="513" t="s">
        <v>775</v>
      </c>
    </row>
    <row r="443" spans="1:13" ht="31.3" thickBot="1" x14ac:dyDescent="0.3">
      <c r="A443" s="582" t="s">
        <v>4093</v>
      </c>
      <c r="B443" s="597" t="s">
        <v>1403</v>
      </c>
      <c r="C443" s="577" t="s">
        <v>712</v>
      </c>
      <c r="D443" s="576" t="s">
        <v>1404</v>
      </c>
      <c r="E443" s="519">
        <v>9.5164840000000002</v>
      </c>
      <c r="F443" s="520">
        <v>9.8656000000000006</v>
      </c>
      <c r="G443" s="521">
        <v>25.53154</v>
      </c>
      <c r="H443" s="521">
        <v>11.900790000000001</v>
      </c>
      <c r="I443" s="522">
        <v>1.036685397674183</v>
      </c>
      <c r="J443" s="522">
        <v>2.6828753140340487</v>
      </c>
      <c r="K443" s="522">
        <v>1.2505448440831719</v>
      </c>
      <c r="L443" s="523">
        <v>1</v>
      </c>
      <c r="M443" s="524" t="s">
        <v>491</v>
      </c>
    </row>
  </sheetData>
  <mergeCells count="4">
    <mergeCell ref="F4:F5"/>
    <mergeCell ref="A6:M6"/>
    <mergeCell ref="A436:M436"/>
    <mergeCell ref="A1:M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M884"/>
  <sheetViews>
    <sheetView workbookViewId="0">
      <pane ySplit="5" topLeftCell="A6" activePane="bottomLeft" state="frozen"/>
      <selection activeCell="A2" sqref="A2"/>
      <selection pane="bottomLeft" sqref="A1:M1"/>
    </sheetView>
  </sheetViews>
  <sheetFormatPr defaultColWidth="12.3828125" defaultRowHeight="10.3" x14ac:dyDescent="0.4"/>
  <cols>
    <col min="1" max="1" width="12.69140625" style="583" bestFit="1" customWidth="1"/>
    <col min="2" max="2" width="11" style="583" bestFit="1" customWidth="1"/>
    <col min="3" max="3" width="31" style="571" customWidth="1"/>
    <col min="4" max="4" width="40.3828125" style="570" customWidth="1"/>
    <col min="5" max="5" width="5.69140625" style="497" bestFit="1" customWidth="1"/>
    <col min="6" max="6" width="5.84375" style="498" bestFit="1" customWidth="1"/>
    <col min="7" max="7" width="5.3828125" style="497" bestFit="1" customWidth="1"/>
    <col min="8" max="8" width="5.69140625" style="497" bestFit="1" customWidth="1"/>
    <col min="9" max="11" width="4.84375" style="531" bestFit="1" customWidth="1"/>
    <col min="12" max="12" width="7" style="497" bestFit="1" customWidth="1"/>
    <col min="13" max="13" width="4.69140625" style="497" bestFit="1" customWidth="1"/>
    <col min="14" max="16384" width="12.3828125" style="583"/>
  </cols>
  <sheetData>
    <row r="1" spans="1:13" ht="23.25" customHeight="1" thickBot="1" x14ac:dyDescent="0.45">
      <c r="A1" s="635" t="s">
        <v>5823</v>
      </c>
      <c r="B1" s="635"/>
      <c r="C1" s="635"/>
      <c r="D1" s="635"/>
      <c r="E1" s="635"/>
      <c r="F1" s="635"/>
      <c r="G1" s="635"/>
      <c r="H1" s="635"/>
      <c r="I1" s="635"/>
      <c r="J1" s="635"/>
      <c r="K1" s="635"/>
      <c r="L1" s="635"/>
      <c r="M1" s="635"/>
    </row>
    <row r="2" spans="1:13" ht="10.75" thickBot="1" x14ac:dyDescent="0.45">
      <c r="A2" s="496"/>
      <c r="B2" s="495"/>
      <c r="C2" s="570"/>
      <c r="I2" s="497"/>
      <c r="J2" s="497"/>
      <c r="K2" s="497"/>
    </row>
    <row r="3" spans="1:13" ht="10.75" thickBot="1" x14ac:dyDescent="0.45">
      <c r="A3" s="472"/>
      <c r="B3" s="495"/>
      <c r="C3" s="570"/>
      <c r="E3" s="499"/>
      <c r="F3" s="500"/>
      <c r="G3" s="499"/>
      <c r="H3" s="501"/>
      <c r="I3" s="476" t="s">
        <v>483</v>
      </c>
      <c r="J3" s="476" t="s">
        <v>484</v>
      </c>
      <c r="K3" s="476" t="s">
        <v>5</v>
      </c>
      <c r="L3" s="376" t="s">
        <v>3691</v>
      </c>
      <c r="M3" s="376" t="s">
        <v>3683</v>
      </c>
    </row>
    <row r="4" spans="1:13" ht="10.75" thickBot="1" x14ac:dyDescent="0.45">
      <c r="A4" s="496"/>
      <c r="B4" s="495"/>
      <c r="C4" s="570"/>
      <c r="E4" s="502" t="s">
        <v>654</v>
      </c>
      <c r="F4" s="808" t="s">
        <v>772</v>
      </c>
      <c r="G4" s="502" t="s">
        <v>484</v>
      </c>
      <c r="H4" s="502" t="s">
        <v>5</v>
      </c>
      <c r="I4" s="477" t="s">
        <v>3685</v>
      </c>
      <c r="J4" s="477" t="s">
        <v>3685</v>
      </c>
      <c r="K4" s="477" t="s">
        <v>3685</v>
      </c>
      <c r="L4" s="377" t="s">
        <v>3689</v>
      </c>
      <c r="M4" s="377" t="s">
        <v>3684</v>
      </c>
    </row>
    <row r="5" spans="1:13" ht="11.15" thickBot="1" x14ac:dyDescent="0.45">
      <c r="A5" s="473" t="s">
        <v>3693</v>
      </c>
      <c r="B5" s="479" t="s">
        <v>3692</v>
      </c>
      <c r="C5" s="479" t="s">
        <v>5776</v>
      </c>
      <c r="D5" s="618" t="s">
        <v>771</v>
      </c>
      <c r="E5" s="474" t="s">
        <v>648</v>
      </c>
      <c r="F5" s="809"/>
      <c r="G5" s="474" t="s">
        <v>649</v>
      </c>
      <c r="H5" s="474" t="s">
        <v>649</v>
      </c>
      <c r="I5" s="478" t="s">
        <v>3686</v>
      </c>
      <c r="J5" s="478" t="s">
        <v>3687</v>
      </c>
      <c r="K5" s="478" t="s">
        <v>3688</v>
      </c>
      <c r="L5" s="378" t="s">
        <v>3690</v>
      </c>
      <c r="M5" s="475" t="s">
        <v>7</v>
      </c>
    </row>
    <row r="6" spans="1:13" ht="10.75" thickBot="1" x14ac:dyDescent="0.45">
      <c r="A6" s="578" t="s">
        <v>5148</v>
      </c>
      <c r="B6" s="578"/>
      <c r="C6" s="573"/>
      <c r="D6" s="572"/>
      <c r="E6" s="525">
        <v>18.10444</v>
      </c>
      <c r="F6" s="526">
        <v>12.890689999999999</v>
      </c>
      <c r="G6" s="527">
        <v>6.8842660000000002</v>
      </c>
      <c r="H6" s="527">
        <v>8.0913830000000004</v>
      </c>
      <c r="I6" s="528">
        <v>0.71201815687201597</v>
      </c>
      <c r="J6" s="528">
        <v>0.38025291033580716</v>
      </c>
      <c r="K6" s="528">
        <v>0.44692810161485252</v>
      </c>
      <c r="L6" s="533">
        <v>2</v>
      </c>
      <c r="M6" s="530" t="s">
        <v>775</v>
      </c>
    </row>
    <row r="7" spans="1:13" ht="10.75" thickBot="1" x14ac:dyDescent="0.45">
      <c r="A7" s="579" t="s">
        <v>723</v>
      </c>
      <c r="B7" s="590"/>
      <c r="C7" s="575" t="s">
        <v>708</v>
      </c>
      <c r="D7" s="574"/>
      <c r="E7" s="508">
        <v>91.057109999999994</v>
      </c>
      <c r="F7" s="509">
        <v>89.546890000000005</v>
      </c>
      <c r="G7" s="510">
        <v>37.41328</v>
      </c>
      <c r="H7" s="510">
        <v>32.729930000000003</v>
      </c>
      <c r="I7" s="511">
        <v>0.98341458453930741</v>
      </c>
      <c r="J7" s="511">
        <v>0.41087708582009691</v>
      </c>
      <c r="K7" s="511">
        <v>0.35944397971778375</v>
      </c>
      <c r="L7" s="534">
        <v>2</v>
      </c>
      <c r="M7" s="513" t="s">
        <v>775</v>
      </c>
    </row>
    <row r="8" spans="1:13" ht="10.75" thickBot="1" x14ac:dyDescent="0.45">
      <c r="A8" s="579" t="s">
        <v>5149</v>
      </c>
      <c r="B8" s="579" t="s">
        <v>2324</v>
      </c>
      <c r="C8" s="575" t="s">
        <v>709</v>
      </c>
      <c r="D8" s="574" t="s">
        <v>844</v>
      </c>
      <c r="E8" s="508">
        <v>82.204149999999998</v>
      </c>
      <c r="F8" s="509">
        <v>73.612960000000001</v>
      </c>
      <c r="G8" s="510">
        <v>37.646830000000001</v>
      </c>
      <c r="H8" s="510">
        <v>52.545389999999998</v>
      </c>
      <c r="I8" s="511">
        <v>0.89548958294684644</v>
      </c>
      <c r="J8" s="511">
        <v>0.45796751137260105</v>
      </c>
      <c r="K8" s="511">
        <v>0.63920604981621976</v>
      </c>
      <c r="L8" s="534">
        <v>1</v>
      </c>
      <c r="M8" s="513" t="s">
        <v>775</v>
      </c>
    </row>
    <row r="9" spans="1:13" ht="31.3" thickBot="1" x14ac:dyDescent="0.45">
      <c r="A9" s="579" t="s">
        <v>5775</v>
      </c>
      <c r="B9" s="579"/>
      <c r="C9" s="575" t="s">
        <v>2325</v>
      </c>
      <c r="D9" s="574" t="s">
        <v>2326</v>
      </c>
      <c r="E9" s="508">
        <v>21.1952</v>
      </c>
      <c r="F9" s="509">
        <v>12.93507</v>
      </c>
      <c r="G9" s="510">
        <v>9.2422489999999993</v>
      </c>
      <c r="H9" s="510">
        <v>12.01629</v>
      </c>
      <c r="I9" s="511">
        <v>0.61028298860119268</v>
      </c>
      <c r="J9" s="511">
        <v>0.43605387068770285</v>
      </c>
      <c r="K9" s="511">
        <v>0.56693449460255152</v>
      </c>
      <c r="L9" s="534">
        <v>1</v>
      </c>
      <c r="M9" s="513" t="s">
        <v>775</v>
      </c>
    </row>
    <row r="10" spans="1:13" ht="10.75" thickBot="1" x14ac:dyDescent="0.45">
      <c r="A10" s="579" t="s">
        <v>5545</v>
      </c>
      <c r="B10" s="579"/>
      <c r="C10" s="575"/>
      <c r="D10" s="574"/>
      <c r="E10" s="508">
        <v>21.56879</v>
      </c>
      <c r="F10" s="509">
        <v>15.98612</v>
      </c>
      <c r="G10" s="510">
        <v>9.0864460000000005</v>
      </c>
      <c r="H10" s="510">
        <v>11.60277</v>
      </c>
      <c r="I10" s="511">
        <v>0.74116906882583589</v>
      </c>
      <c r="J10" s="511">
        <v>0.42127750328136165</v>
      </c>
      <c r="K10" s="511">
        <v>0.53794255496019938</v>
      </c>
      <c r="L10" s="534">
        <v>1</v>
      </c>
      <c r="M10" s="513" t="s">
        <v>491</v>
      </c>
    </row>
    <row r="11" spans="1:13" ht="10.75" thickBot="1" x14ac:dyDescent="0.45">
      <c r="A11" s="579" t="s">
        <v>5150</v>
      </c>
      <c r="B11" s="579"/>
      <c r="C11" s="575" t="s">
        <v>2327</v>
      </c>
      <c r="D11" s="574" t="s">
        <v>2328</v>
      </c>
      <c r="E11" s="508">
        <v>92.879459999999995</v>
      </c>
      <c r="F11" s="509">
        <v>71.344999999999999</v>
      </c>
      <c r="G11" s="510">
        <v>73.947460000000007</v>
      </c>
      <c r="H11" s="510">
        <v>45.641089999999998</v>
      </c>
      <c r="I11" s="511">
        <v>0.76814615416584031</v>
      </c>
      <c r="J11" s="511">
        <v>0.79616591224798261</v>
      </c>
      <c r="K11" s="511">
        <v>0.49140132813003007</v>
      </c>
      <c r="L11" s="534">
        <v>1</v>
      </c>
      <c r="M11" s="513" t="s">
        <v>775</v>
      </c>
    </row>
    <row r="12" spans="1:13" ht="72.45" thickBot="1" x14ac:dyDescent="0.45">
      <c r="A12" s="579" t="s">
        <v>5151</v>
      </c>
      <c r="B12" s="579" t="s">
        <v>2329</v>
      </c>
      <c r="C12" s="575" t="s">
        <v>2330</v>
      </c>
      <c r="D12" s="574" t="s">
        <v>2331</v>
      </c>
      <c r="E12" s="508">
        <v>23.349640000000001</v>
      </c>
      <c r="F12" s="509">
        <v>19.78369</v>
      </c>
      <c r="G12" s="510">
        <v>10.726559999999999</v>
      </c>
      <c r="H12" s="510">
        <v>16.439170000000001</v>
      </c>
      <c r="I12" s="511">
        <v>0.84728030068129523</v>
      </c>
      <c r="J12" s="511">
        <v>0.45938866723426997</v>
      </c>
      <c r="K12" s="511">
        <v>0.70404383108262059</v>
      </c>
      <c r="L12" s="534">
        <v>1</v>
      </c>
      <c r="M12" s="513" t="s">
        <v>775</v>
      </c>
    </row>
    <row r="13" spans="1:13" ht="10.75" thickBot="1" x14ac:dyDescent="0.45">
      <c r="A13" s="579" t="s">
        <v>5152</v>
      </c>
      <c r="B13" s="579"/>
      <c r="C13" s="575"/>
      <c r="D13" s="574"/>
      <c r="E13" s="508">
        <v>14.27632</v>
      </c>
      <c r="F13" s="509">
        <v>13.84642</v>
      </c>
      <c r="G13" s="510">
        <v>6.9062999999999999</v>
      </c>
      <c r="H13" s="510">
        <v>8.8493729999999999</v>
      </c>
      <c r="I13" s="511">
        <v>0.96988719782128729</v>
      </c>
      <c r="J13" s="511">
        <v>0.48375911999731019</v>
      </c>
      <c r="K13" s="511">
        <v>0.61986373239041992</v>
      </c>
      <c r="L13" s="534">
        <v>1</v>
      </c>
      <c r="M13" s="513" t="s">
        <v>775</v>
      </c>
    </row>
    <row r="14" spans="1:13" ht="10.75" thickBot="1" x14ac:dyDescent="0.45">
      <c r="A14" s="579" t="s">
        <v>4676</v>
      </c>
      <c r="B14" s="579"/>
      <c r="C14" s="575"/>
      <c r="D14" s="574"/>
      <c r="E14" s="508">
        <v>42.10866</v>
      </c>
      <c r="F14" s="509">
        <v>31.288799999999998</v>
      </c>
      <c r="G14" s="510">
        <v>26.833939999999998</v>
      </c>
      <c r="H14" s="510">
        <v>19.452739999999999</v>
      </c>
      <c r="I14" s="511">
        <v>0.74304905451752679</v>
      </c>
      <c r="J14" s="511">
        <v>0.63725466447994306</v>
      </c>
      <c r="K14" s="511">
        <v>0.46196530594894253</v>
      </c>
      <c r="L14" s="534">
        <v>1</v>
      </c>
      <c r="M14" s="513" t="s">
        <v>491</v>
      </c>
    </row>
    <row r="15" spans="1:13" ht="10.75" thickBot="1" x14ac:dyDescent="0.45">
      <c r="A15" s="579" t="s">
        <v>4848</v>
      </c>
      <c r="B15" s="579"/>
      <c r="C15" s="575"/>
      <c r="D15" s="574"/>
      <c r="E15" s="508">
        <v>11.7182</v>
      </c>
      <c r="F15" s="509">
        <v>7.8059250000000002</v>
      </c>
      <c r="G15" s="510">
        <v>5.000597</v>
      </c>
      <c r="H15" s="510">
        <v>6.2355359999999997</v>
      </c>
      <c r="I15" s="511">
        <v>0.66613686402348493</v>
      </c>
      <c r="J15" s="511">
        <v>0.42673763888651844</v>
      </c>
      <c r="K15" s="511">
        <v>0.53212404635524224</v>
      </c>
      <c r="L15" s="534">
        <v>1</v>
      </c>
      <c r="M15" s="513" t="s">
        <v>775</v>
      </c>
    </row>
    <row r="16" spans="1:13" ht="10.75" thickBot="1" x14ac:dyDescent="0.45">
      <c r="A16" s="579" t="s">
        <v>4849</v>
      </c>
      <c r="B16" s="579"/>
      <c r="C16" s="575"/>
      <c r="D16" s="574"/>
      <c r="E16" s="508">
        <v>28.501919999999998</v>
      </c>
      <c r="F16" s="509">
        <v>17.68901</v>
      </c>
      <c r="G16" s="510">
        <v>13.943709999999999</v>
      </c>
      <c r="H16" s="510">
        <v>31.204730000000001</v>
      </c>
      <c r="I16" s="511">
        <v>0.62062520700359836</v>
      </c>
      <c r="J16" s="511">
        <v>0.48922002447554414</v>
      </c>
      <c r="K16" s="511">
        <v>1.0948290501131153</v>
      </c>
      <c r="L16" s="534">
        <v>1</v>
      </c>
      <c r="M16" s="513" t="s">
        <v>775</v>
      </c>
    </row>
    <row r="17" spans="1:13" ht="10.75" thickBot="1" x14ac:dyDescent="0.45">
      <c r="A17" s="579" t="s">
        <v>4850</v>
      </c>
      <c r="B17" s="579"/>
      <c r="C17" s="575"/>
      <c r="D17" s="574"/>
      <c r="E17" s="508">
        <v>25.77055</v>
      </c>
      <c r="F17" s="509">
        <v>18.65335</v>
      </c>
      <c r="G17" s="510">
        <v>10.45701</v>
      </c>
      <c r="H17" s="510">
        <v>11.11284</v>
      </c>
      <c r="I17" s="511">
        <v>0.72382428780138564</v>
      </c>
      <c r="J17" s="511">
        <v>0.40577364472236721</v>
      </c>
      <c r="K17" s="511">
        <v>0.43122246129787684</v>
      </c>
      <c r="L17" s="534">
        <v>2</v>
      </c>
      <c r="M17" s="513" t="s">
        <v>775</v>
      </c>
    </row>
    <row r="18" spans="1:13" ht="31.3" thickBot="1" x14ac:dyDescent="0.45">
      <c r="A18" s="579" t="s">
        <v>4851</v>
      </c>
      <c r="B18" s="579" t="s">
        <v>2332</v>
      </c>
      <c r="C18" s="575" t="s">
        <v>2333</v>
      </c>
      <c r="D18" s="574" t="s">
        <v>2334</v>
      </c>
      <c r="E18" s="508">
        <v>15.86139</v>
      </c>
      <c r="F18" s="509">
        <v>10.34965</v>
      </c>
      <c r="G18" s="510">
        <v>5.685047</v>
      </c>
      <c r="H18" s="510">
        <v>6.9183940000000002</v>
      </c>
      <c r="I18" s="511">
        <v>0.65250586487060724</v>
      </c>
      <c r="J18" s="511">
        <v>0.35842047891136902</v>
      </c>
      <c r="K18" s="511">
        <v>0.43617829206645825</v>
      </c>
      <c r="L18" s="534">
        <v>2</v>
      </c>
      <c r="M18" s="513" t="s">
        <v>775</v>
      </c>
    </row>
    <row r="19" spans="1:13" s="591" customFormat="1" ht="31.3" thickBot="1" x14ac:dyDescent="0.45">
      <c r="A19" s="580" t="s">
        <v>50</v>
      </c>
      <c r="B19" s="580" t="s">
        <v>51</v>
      </c>
      <c r="C19" s="584" t="s">
        <v>52</v>
      </c>
      <c r="D19" s="619" t="s">
        <v>2335</v>
      </c>
      <c r="E19" s="514">
        <v>75.467389999999995</v>
      </c>
      <c r="F19" s="509">
        <v>74.63852</v>
      </c>
      <c r="G19" s="515">
        <v>31.42801</v>
      </c>
      <c r="H19" s="515">
        <v>37.82696</v>
      </c>
      <c r="I19" s="516">
        <v>0.98901684555408642</v>
      </c>
      <c r="J19" s="516">
        <v>0.41644490421624497</v>
      </c>
      <c r="K19" s="516">
        <v>0.50123583179436848</v>
      </c>
      <c r="L19" s="535">
        <v>1</v>
      </c>
      <c r="M19" s="518" t="s">
        <v>775</v>
      </c>
    </row>
    <row r="20" spans="1:13" ht="10.75" thickBot="1" x14ac:dyDescent="0.45">
      <c r="A20" s="579" t="s">
        <v>4678</v>
      </c>
      <c r="B20" s="579" t="s">
        <v>1414</v>
      </c>
      <c r="C20" s="575" t="s">
        <v>1415</v>
      </c>
      <c r="D20" s="574" t="s">
        <v>1416</v>
      </c>
      <c r="E20" s="508">
        <v>32.981459999999998</v>
      </c>
      <c r="F20" s="509">
        <v>26.440049999999999</v>
      </c>
      <c r="G20" s="510">
        <v>14.344290000000001</v>
      </c>
      <c r="H20" s="510">
        <v>32.6995</v>
      </c>
      <c r="I20" s="511">
        <v>0.80166402578903417</v>
      </c>
      <c r="J20" s="511">
        <v>0.43491980039695033</v>
      </c>
      <c r="K20" s="511">
        <v>0.99145095456659593</v>
      </c>
      <c r="L20" s="534">
        <v>1</v>
      </c>
      <c r="M20" s="513" t="s">
        <v>491</v>
      </c>
    </row>
    <row r="21" spans="1:13" ht="21" thickBot="1" x14ac:dyDescent="0.45">
      <c r="A21" s="579" t="s">
        <v>4852</v>
      </c>
      <c r="B21" s="579" t="s">
        <v>2336</v>
      </c>
      <c r="C21" s="575" t="s">
        <v>2337</v>
      </c>
      <c r="D21" s="574" t="s">
        <v>2338</v>
      </c>
      <c r="E21" s="508">
        <v>81.785290000000003</v>
      </c>
      <c r="F21" s="509">
        <v>54.724130000000002</v>
      </c>
      <c r="G21" s="510">
        <v>37.407609999999998</v>
      </c>
      <c r="H21" s="510">
        <v>42.538620000000002</v>
      </c>
      <c r="I21" s="511">
        <v>0.66911947123987703</v>
      </c>
      <c r="J21" s="511">
        <v>0.45738799727921731</v>
      </c>
      <c r="K21" s="511">
        <v>0.5201255629221343</v>
      </c>
      <c r="L21" s="534">
        <v>1</v>
      </c>
      <c r="M21" s="513" t="s">
        <v>775</v>
      </c>
    </row>
    <row r="22" spans="1:13" ht="10.75" thickBot="1" x14ac:dyDescent="0.45">
      <c r="A22" s="579" t="s">
        <v>4853</v>
      </c>
      <c r="B22" s="579"/>
      <c r="C22" s="575"/>
      <c r="D22" s="574"/>
      <c r="E22" s="508">
        <v>34.483649999999997</v>
      </c>
      <c r="F22" s="509">
        <v>28.940110000000001</v>
      </c>
      <c r="G22" s="510">
        <v>16.949259999999999</v>
      </c>
      <c r="H22" s="510">
        <v>24.218250000000001</v>
      </c>
      <c r="I22" s="511">
        <v>0.83924149560733863</v>
      </c>
      <c r="J22" s="511">
        <v>0.49151583431568296</v>
      </c>
      <c r="K22" s="511">
        <v>0.70231109525818769</v>
      </c>
      <c r="L22" s="534">
        <v>1</v>
      </c>
      <c r="M22" s="513" t="s">
        <v>775</v>
      </c>
    </row>
    <row r="23" spans="1:13" ht="10.75" thickBot="1" x14ac:dyDescent="0.45">
      <c r="A23" s="579" t="s">
        <v>4854</v>
      </c>
      <c r="B23" s="579"/>
      <c r="C23" s="575"/>
      <c r="D23" s="574"/>
      <c r="E23" s="508">
        <v>40.181559999999998</v>
      </c>
      <c r="F23" s="509">
        <v>34.77026</v>
      </c>
      <c r="G23" s="510">
        <v>15.1669</v>
      </c>
      <c r="H23" s="510">
        <v>38.063549999999999</v>
      </c>
      <c r="I23" s="511">
        <v>0.86532877270071151</v>
      </c>
      <c r="J23" s="511">
        <v>0.37745921263385496</v>
      </c>
      <c r="K23" s="511">
        <v>0.94728900520537285</v>
      </c>
      <c r="L23" s="534">
        <v>1</v>
      </c>
      <c r="M23" s="513" t="s">
        <v>775</v>
      </c>
    </row>
    <row r="24" spans="1:13" ht="10.75" thickBot="1" x14ac:dyDescent="0.45">
      <c r="A24" s="579" t="s">
        <v>4680</v>
      </c>
      <c r="B24" s="579"/>
      <c r="C24" s="575"/>
      <c r="D24" s="574"/>
      <c r="E24" s="508">
        <v>13.875719999999999</v>
      </c>
      <c r="F24" s="509">
        <v>6.5028199999999998</v>
      </c>
      <c r="G24" s="510">
        <v>28.395009999999999</v>
      </c>
      <c r="H24" s="510">
        <v>12.28876</v>
      </c>
      <c r="I24" s="511">
        <v>0.46864739271187372</v>
      </c>
      <c r="J24" s="511">
        <v>2.0463810166247227</v>
      </c>
      <c r="K24" s="511">
        <v>0.88563043935738117</v>
      </c>
      <c r="L24" s="534">
        <v>1</v>
      </c>
      <c r="M24" s="513" t="s">
        <v>775</v>
      </c>
    </row>
    <row r="25" spans="1:13" ht="10.75" thickBot="1" x14ac:dyDescent="0.45">
      <c r="A25" s="579" t="s">
        <v>4855</v>
      </c>
      <c r="B25" s="579"/>
      <c r="C25" s="575"/>
      <c r="D25" s="574"/>
      <c r="E25" s="508">
        <v>48.298520000000003</v>
      </c>
      <c r="F25" s="509">
        <v>33.543419999999998</v>
      </c>
      <c r="G25" s="510">
        <v>36.817869999999999</v>
      </c>
      <c r="H25" s="510">
        <v>23.76239</v>
      </c>
      <c r="I25" s="511">
        <v>0.69450202614904133</v>
      </c>
      <c r="J25" s="511">
        <v>0.76229809940345994</v>
      </c>
      <c r="K25" s="511">
        <v>0.49199002371087142</v>
      </c>
      <c r="L25" s="534">
        <v>1</v>
      </c>
      <c r="M25" s="513" t="s">
        <v>775</v>
      </c>
    </row>
    <row r="26" spans="1:13" ht="62.15" thickBot="1" x14ac:dyDescent="0.45">
      <c r="A26" s="579" t="s">
        <v>4681</v>
      </c>
      <c r="B26" s="579" t="s">
        <v>2339</v>
      </c>
      <c r="C26" s="575" t="s">
        <v>2123</v>
      </c>
      <c r="D26" s="574" t="s">
        <v>2124</v>
      </c>
      <c r="E26" s="508">
        <v>210.91409999999999</v>
      </c>
      <c r="F26" s="509">
        <v>171.37569999999999</v>
      </c>
      <c r="G26" s="510">
        <v>99.428629999999998</v>
      </c>
      <c r="H26" s="510">
        <v>425.27620000000002</v>
      </c>
      <c r="I26" s="511">
        <v>0.81253790050072516</v>
      </c>
      <c r="J26" s="511">
        <v>0.47141765296867305</v>
      </c>
      <c r="K26" s="511">
        <v>2.0163478875997387</v>
      </c>
      <c r="L26" s="534">
        <v>1</v>
      </c>
      <c r="M26" s="513" t="s">
        <v>775</v>
      </c>
    </row>
    <row r="27" spans="1:13" ht="10.75" thickBot="1" x14ac:dyDescent="0.45">
      <c r="A27" s="579" t="s">
        <v>212</v>
      </c>
      <c r="B27" s="579"/>
      <c r="C27" s="575"/>
      <c r="D27" s="574"/>
      <c r="E27" s="508">
        <v>42.33229</v>
      </c>
      <c r="F27" s="509">
        <v>8.8851230000000001</v>
      </c>
      <c r="G27" s="510">
        <v>9.9043209999999995</v>
      </c>
      <c r="H27" s="510">
        <v>11.077590000000001</v>
      </c>
      <c r="I27" s="511">
        <v>0.20988996815433325</v>
      </c>
      <c r="J27" s="511">
        <v>0.23396610483392227</v>
      </c>
      <c r="K27" s="511">
        <v>0.26168180365390109</v>
      </c>
      <c r="L27" s="534">
        <v>3</v>
      </c>
      <c r="M27" s="513" t="s">
        <v>491</v>
      </c>
    </row>
    <row r="28" spans="1:13" ht="10.75" thickBot="1" x14ac:dyDescent="0.45">
      <c r="A28" s="579" t="s">
        <v>4856</v>
      </c>
      <c r="B28" s="579"/>
      <c r="C28" s="575"/>
      <c r="D28" s="574"/>
      <c r="E28" s="508">
        <v>171.27379999999999</v>
      </c>
      <c r="F28" s="509">
        <v>112.1016</v>
      </c>
      <c r="G28" s="510">
        <v>103.70659999999999</v>
      </c>
      <c r="H28" s="510">
        <v>79.319209999999998</v>
      </c>
      <c r="I28" s="511">
        <v>0.65451691969232895</v>
      </c>
      <c r="J28" s="511">
        <v>0.60550183390571122</v>
      </c>
      <c r="K28" s="511">
        <v>0.46311350597697953</v>
      </c>
      <c r="L28" s="534">
        <v>1</v>
      </c>
      <c r="M28" s="513" t="s">
        <v>775</v>
      </c>
    </row>
    <row r="29" spans="1:13" ht="10.75" thickBot="1" x14ac:dyDescent="0.45">
      <c r="A29" s="579" t="s">
        <v>4857</v>
      </c>
      <c r="B29" s="579"/>
      <c r="C29" s="575"/>
      <c r="D29" s="574"/>
      <c r="E29" s="508">
        <v>18.40363</v>
      </c>
      <c r="F29" s="509">
        <v>11.85258</v>
      </c>
      <c r="G29" s="510">
        <v>8.3546859999999992</v>
      </c>
      <c r="H29" s="510">
        <v>11.54954</v>
      </c>
      <c r="I29" s="511">
        <v>0.64403489963664773</v>
      </c>
      <c r="J29" s="511">
        <v>0.45396946145950551</v>
      </c>
      <c r="K29" s="511">
        <v>0.62756858293717055</v>
      </c>
      <c r="L29" s="534">
        <v>1</v>
      </c>
      <c r="M29" s="513" t="s">
        <v>775</v>
      </c>
    </row>
    <row r="30" spans="1:13" ht="10.75" thickBot="1" x14ac:dyDescent="0.45">
      <c r="A30" s="579" t="s">
        <v>4858</v>
      </c>
      <c r="B30" s="579"/>
      <c r="C30" s="575"/>
      <c r="D30" s="574"/>
      <c r="E30" s="508">
        <v>31.876539999999999</v>
      </c>
      <c r="F30" s="509">
        <v>22.841750000000001</v>
      </c>
      <c r="G30" s="510">
        <v>13.415469999999999</v>
      </c>
      <c r="H30" s="510">
        <v>23.040749999999999</v>
      </c>
      <c r="I30" s="511">
        <v>0.7165693014361032</v>
      </c>
      <c r="J30" s="511">
        <v>0.42085715701892362</v>
      </c>
      <c r="K30" s="511">
        <v>0.72281213707635772</v>
      </c>
      <c r="L30" s="534">
        <v>1</v>
      </c>
      <c r="M30" s="513" t="s">
        <v>775</v>
      </c>
    </row>
    <row r="31" spans="1:13" ht="10.75" thickBot="1" x14ac:dyDescent="0.45">
      <c r="A31" s="579" t="s">
        <v>4098</v>
      </c>
      <c r="B31" s="579"/>
      <c r="C31" s="575"/>
      <c r="D31" s="574"/>
      <c r="E31" s="508">
        <v>36.809840000000001</v>
      </c>
      <c r="F31" s="509">
        <v>19.398810000000001</v>
      </c>
      <c r="G31" s="510">
        <v>16.519739999999999</v>
      </c>
      <c r="H31" s="510">
        <v>12.794449999999999</v>
      </c>
      <c r="I31" s="511">
        <v>0.52700066069290175</v>
      </c>
      <c r="J31" s="511">
        <v>0.44878597679316179</v>
      </c>
      <c r="K31" s="511">
        <v>0.34758233124621024</v>
      </c>
      <c r="L31" s="534">
        <v>2</v>
      </c>
      <c r="M31" s="513" t="s">
        <v>491</v>
      </c>
    </row>
    <row r="32" spans="1:13" ht="10.75" thickBot="1" x14ac:dyDescent="0.45">
      <c r="A32" s="579" t="s">
        <v>5641</v>
      </c>
      <c r="B32" s="579"/>
      <c r="C32" s="575"/>
      <c r="D32" s="574"/>
      <c r="E32" s="508">
        <v>25.67399</v>
      </c>
      <c r="F32" s="509">
        <v>10.87504</v>
      </c>
      <c r="G32" s="510">
        <v>11.25573</v>
      </c>
      <c r="H32" s="510">
        <v>13.14902</v>
      </c>
      <c r="I32" s="511">
        <v>0.42358199874659141</v>
      </c>
      <c r="J32" s="511">
        <v>0.43840984591798937</v>
      </c>
      <c r="K32" s="511">
        <v>0.51215335053102384</v>
      </c>
      <c r="L32" s="534">
        <v>2</v>
      </c>
      <c r="M32" s="513" t="s">
        <v>775</v>
      </c>
    </row>
    <row r="33" spans="1:13" ht="10.75" thickBot="1" x14ac:dyDescent="0.45">
      <c r="A33" s="579" t="s">
        <v>4859</v>
      </c>
      <c r="B33" s="579"/>
      <c r="C33" s="575"/>
      <c r="D33" s="574"/>
      <c r="E33" s="508">
        <v>16.942910000000001</v>
      </c>
      <c r="F33" s="509">
        <v>11.940440000000001</v>
      </c>
      <c r="G33" s="510">
        <v>6.5405709999999999</v>
      </c>
      <c r="H33" s="510">
        <v>7.6041889999999999</v>
      </c>
      <c r="I33" s="511">
        <v>0.70474552482424802</v>
      </c>
      <c r="J33" s="511">
        <v>0.38603586987123223</v>
      </c>
      <c r="K33" s="511">
        <v>0.4488124531146066</v>
      </c>
      <c r="L33" s="534">
        <v>2</v>
      </c>
      <c r="M33" s="513" t="s">
        <v>775</v>
      </c>
    </row>
    <row r="34" spans="1:13" ht="62.15" thickBot="1" x14ac:dyDescent="0.45">
      <c r="A34" s="579" t="s">
        <v>4860</v>
      </c>
      <c r="B34" s="579" t="s">
        <v>2340</v>
      </c>
      <c r="C34" s="575" t="s">
        <v>2341</v>
      </c>
      <c r="D34" s="574" t="s">
        <v>2342</v>
      </c>
      <c r="E34" s="508">
        <v>27.655470000000001</v>
      </c>
      <c r="F34" s="509">
        <v>12.849500000000001</v>
      </c>
      <c r="G34" s="510">
        <v>31.69839</v>
      </c>
      <c r="H34" s="510">
        <v>13.99619</v>
      </c>
      <c r="I34" s="511">
        <v>0.46462779334431853</v>
      </c>
      <c r="J34" s="511">
        <v>1.1461888009858447</v>
      </c>
      <c r="K34" s="511">
        <v>0.50609120004107688</v>
      </c>
      <c r="L34" s="534">
        <v>1</v>
      </c>
      <c r="M34" s="513" t="s">
        <v>775</v>
      </c>
    </row>
    <row r="35" spans="1:13" ht="21" thickBot="1" x14ac:dyDescent="0.45">
      <c r="A35" s="579" t="s">
        <v>4861</v>
      </c>
      <c r="B35" s="579" t="s">
        <v>2343</v>
      </c>
      <c r="C35" s="575" t="s">
        <v>2344</v>
      </c>
      <c r="D35" s="574" t="s">
        <v>2345</v>
      </c>
      <c r="E35" s="508">
        <v>76.532240000000002</v>
      </c>
      <c r="F35" s="509">
        <v>70.237809999999996</v>
      </c>
      <c r="G35" s="510">
        <v>34.840359999999997</v>
      </c>
      <c r="H35" s="510">
        <v>78.997209999999995</v>
      </c>
      <c r="I35" s="511">
        <v>0.91775453063963619</v>
      </c>
      <c r="J35" s="511">
        <v>0.4552376880645333</v>
      </c>
      <c r="K35" s="511">
        <v>1.0322082562851942</v>
      </c>
      <c r="L35" s="534">
        <v>1</v>
      </c>
      <c r="M35" s="513" t="s">
        <v>775</v>
      </c>
    </row>
    <row r="36" spans="1:13" ht="21" thickBot="1" x14ac:dyDescent="0.45">
      <c r="A36" s="579" t="s">
        <v>5642</v>
      </c>
      <c r="B36" s="579" t="s">
        <v>2346</v>
      </c>
      <c r="C36" s="575" t="s">
        <v>2347</v>
      </c>
      <c r="D36" s="574" t="s">
        <v>2348</v>
      </c>
      <c r="E36" s="508">
        <v>15.40837</v>
      </c>
      <c r="F36" s="509">
        <v>12.66385</v>
      </c>
      <c r="G36" s="510">
        <v>7.3517010000000003</v>
      </c>
      <c r="H36" s="510">
        <v>12.014340000000001</v>
      </c>
      <c r="I36" s="511">
        <v>0.82188122429562638</v>
      </c>
      <c r="J36" s="511">
        <v>0.47712386190103173</v>
      </c>
      <c r="K36" s="511">
        <v>0.77972816073341966</v>
      </c>
      <c r="L36" s="534">
        <v>1</v>
      </c>
      <c r="M36" s="513" t="s">
        <v>775</v>
      </c>
    </row>
    <row r="37" spans="1:13" ht="10.75" thickBot="1" x14ac:dyDescent="0.45">
      <c r="A37" s="579" t="s">
        <v>4862</v>
      </c>
      <c r="B37" s="579"/>
      <c r="C37" s="575"/>
      <c r="D37" s="574"/>
      <c r="E37" s="508">
        <v>24.247499999999999</v>
      </c>
      <c r="F37" s="509">
        <v>14.72071</v>
      </c>
      <c r="G37" s="510">
        <v>5.6600219999999997</v>
      </c>
      <c r="H37" s="510">
        <v>7.7957999999999998</v>
      </c>
      <c r="I37" s="511">
        <v>0.60710217548200851</v>
      </c>
      <c r="J37" s="511">
        <v>0.23342703371481596</v>
      </c>
      <c r="K37" s="511">
        <v>0.32150943396226417</v>
      </c>
      <c r="L37" s="534">
        <v>2</v>
      </c>
      <c r="M37" s="513" t="s">
        <v>775</v>
      </c>
    </row>
    <row r="38" spans="1:13" ht="31.3" thickBot="1" x14ac:dyDescent="0.45">
      <c r="A38" s="579" t="s">
        <v>5331</v>
      </c>
      <c r="B38" s="579" t="s">
        <v>1420</v>
      </c>
      <c r="C38" s="575" t="s">
        <v>1421</v>
      </c>
      <c r="D38" s="574" t="s">
        <v>1422</v>
      </c>
      <c r="E38" s="508">
        <v>17.156700000000001</v>
      </c>
      <c r="F38" s="509">
        <v>14.526020000000001</v>
      </c>
      <c r="G38" s="510">
        <v>6.5314540000000001</v>
      </c>
      <c r="H38" s="510">
        <v>14.829689999999999</v>
      </c>
      <c r="I38" s="511">
        <v>0.84666748267440706</v>
      </c>
      <c r="J38" s="511">
        <v>0.3806940728694912</v>
      </c>
      <c r="K38" s="511">
        <v>0.86436727342670783</v>
      </c>
      <c r="L38" s="534">
        <v>1</v>
      </c>
      <c r="M38" s="513" t="s">
        <v>491</v>
      </c>
    </row>
    <row r="39" spans="1:13" ht="10.75" thickBot="1" x14ac:dyDescent="0.45">
      <c r="A39" s="579" t="s">
        <v>4863</v>
      </c>
      <c r="B39" s="579"/>
      <c r="C39" s="575"/>
      <c r="D39" s="574"/>
      <c r="E39" s="508">
        <v>19.1523</v>
      </c>
      <c r="F39" s="509">
        <v>9.1761339999999993</v>
      </c>
      <c r="G39" s="510">
        <v>10.51984</v>
      </c>
      <c r="H39" s="510">
        <v>11.14941</v>
      </c>
      <c r="I39" s="511">
        <v>0.47911394453929812</v>
      </c>
      <c r="J39" s="511">
        <v>0.54927293327694326</v>
      </c>
      <c r="K39" s="511">
        <v>0.58214470324712952</v>
      </c>
      <c r="L39" s="534">
        <v>1</v>
      </c>
      <c r="M39" s="513" t="s">
        <v>775</v>
      </c>
    </row>
    <row r="40" spans="1:13" ht="41.6" thickBot="1" x14ac:dyDescent="0.45">
      <c r="A40" s="579" t="s">
        <v>4101</v>
      </c>
      <c r="B40" s="579" t="s">
        <v>2349</v>
      </c>
      <c r="C40" s="575" t="s">
        <v>1430</v>
      </c>
      <c r="D40" s="574" t="s">
        <v>1431</v>
      </c>
      <c r="E40" s="508">
        <v>39.094630000000002</v>
      </c>
      <c r="F40" s="509">
        <v>17.14809</v>
      </c>
      <c r="G40" s="510">
        <v>12.9999</v>
      </c>
      <c r="H40" s="510">
        <v>14.763310000000001</v>
      </c>
      <c r="I40" s="511">
        <v>0.43863031828156446</v>
      </c>
      <c r="J40" s="511">
        <v>0.33252392975710471</v>
      </c>
      <c r="K40" s="511">
        <v>0.37763012464883283</v>
      </c>
      <c r="L40" s="534">
        <v>3</v>
      </c>
      <c r="M40" s="513" t="s">
        <v>491</v>
      </c>
    </row>
    <row r="41" spans="1:13" ht="41.6" thickBot="1" x14ac:dyDescent="0.45">
      <c r="A41" s="579" t="s">
        <v>5333</v>
      </c>
      <c r="B41" s="579" t="s">
        <v>1440</v>
      </c>
      <c r="C41" s="575" t="s">
        <v>1441</v>
      </c>
      <c r="D41" s="574" t="s">
        <v>1442</v>
      </c>
      <c r="E41" s="508">
        <v>93.034350000000003</v>
      </c>
      <c r="F41" s="509">
        <v>88.232140000000001</v>
      </c>
      <c r="G41" s="510">
        <v>43.768610000000002</v>
      </c>
      <c r="H41" s="510">
        <v>80.731179999999995</v>
      </c>
      <c r="I41" s="511">
        <v>0.94838239854419359</v>
      </c>
      <c r="J41" s="511">
        <v>0.47045644968766914</v>
      </c>
      <c r="K41" s="511">
        <v>0.86775669416726176</v>
      </c>
      <c r="L41" s="534">
        <v>1</v>
      </c>
      <c r="M41" s="513" t="s">
        <v>491</v>
      </c>
    </row>
    <row r="42" spans="1:13" ht="10.75" thickBot="1" x14ac:dyDescent="0.45">
      <c r="A42" s="579" t="s">
        <v>4105</v>
      </c>
      <c r="B42" s="579"/>
      <c r="C42" s="575"/>
      <c r="D42" s="574"/>
      <c r="E42" s="508">
        <v>16.945820000000001</v>
      </c>
      <c r="F42" s="509">
        <v>12.108169999999999</v>
      </c>
      <c r="G42" s="510">
        <v>8.4266369999999995</v>
      </c>
      <c r="H42" s="510">
        <v>12.3512</v>
      </c>
      <c r="I42" s="511">
        <v>0.71452251941776779</v>
      </c>
      <c r="J42" s="511">
        <v>0.49726935610079648</v>
      </c>
      <c r="K42" s="511">
        <v>0.72886410926116285</v>
      </c>
      <c r="L42" s="534">
        <v>1</v>
      </c>
      <c r="M42" s="513" t="s">
        <v>491</v>
      </c>
    </row>
    <row r="43" spans="1:13" ht="10.75" thickBot="1" x14ac:dyDescent="0.45">
      <c r="A43" s="579" t="s">
        <v>5643</v>
      </c>
      <c r="B43" s="579"/>
      <c r="C43" s="575"/>
      <c r="D43" s="574"/>
      <c r="E43" s="508">
        <v>29.225079999999998</v>
      </c>
      <c r="F43" s="509">
        <v>26.460809999999999</v>
      </c>
      <c r="G43" s="510">
        <v>14.40619</v>
      </c>
      <c r="H43" s="510">
        <v>22.831479999999999</v>
      </c>
      <c r="I43" s="511">
        <v>0.90541445908787932</v>
      </c>
      <c r="J43" s="511">
        <v>0.49293928365636641</v>
      </c>
      <c r="K43" s="511">
        <v>0.78122899920205524</v>
      </c>
      <c r="L43" s="534">
        <v>1</v>
      </c>
      <c r="M43" s="513" t="s">
        <v>775</v>
      </c>
    </row>
    <row r="44" spans="1:13" ht="10.75" thickBot="1" x14ac:dyDescent="0.45">
      <c r="A44" s="579" t="s">
        <v>4864</v>
      </c>
      <c r="B44" s="579"/>
      <c r="C44" s="575"/>
      <c r="D44" s="574"/>
      <c r="E44" s="508">
        <v>19.23517</v>
      </c>
      <c r="F44" s="509">
        <v>10.7279</v>
      </c>
      <c r="G44" s="510">
        <v>5.087993</v>
      </c>
      <c r="H44" s="510">
        <v>11.444369999999999</v>
      </c>
      <c r="I44" s="511">
        <v>0.55772317062963306</v>
      </c>
      <c r="J44" s="511">
        <v>0.26451510436351744</v>
      </c>
      <c r="K44" s="511">
        <v>0.59497108681649291</v>
      </c>
      <c r="L44" s="534">
        <v>1</v>
      </c>
      <c r="M44" s="513" t="s">
        <v>775</v>
      </c>
    </row>
    <row r="45" spans="1:13" s="591" customFormat="1" ht="10.75" thickBot="1" x14ac:dyDescent="0.45">
      <c r="A45" s="580" t="s">
        <v>53</v>
      </c>
      <c r="B45" s="580" t="s">
        <v>54</v>
      </c>
      <c r="C45" s="584" t="s">
        <v>55</v>
      </c>
      <c r="D45" s="619" t="s">
        <v>1443</v>
      </c>
      <c r="E45" s="514">
        <v>43.232140000000001</v>
      </c>
      <c r="F45" s="509">
        <v>36.584870000000002</v>
      </c>
      <c r="G45" s="515">
        <v>11.89555</v>
      </c>
      <c r="H45" s="515">
        <v>21.948550000000001</v>
      </c>
      <c r="I45" s="516">
        <v>0.8462424020647602</v>
      </c>
      <c r="J45" s="516">
        <v>0.27515524329815733</v>
      </c>
      <c r="K45" s="516">
        <v>0.50769057465117384</v>
      </c>
      <c r="L45" s="535">
        <v>1</v>
      </c>
      <c r="M45" s="518" t="s">
        <v>491</v>
      </c>
    </row>
    <row r="46" spans="1:13" ht="10.75" thickBot="1" x14ac:dyDescent="0.45">
      <c r="A46" s="579" t="s">
        <v>4865</v>
      </c>
      <c r="B46" s="579"/>
      <c r="C46" s="575" t="s">
        <v>2350</v>
      </c>
      <c r="D46" s="574" t="s">
        <v>2351</v>
      </c>
      <c r="E46" s="508">
        <v>15.158469999999999</v>
      </c>
      <c r="F46" s="509">
        <v>7.3644369999999997</v>
      </c>
      <c r="G46" s="510">
        <v>8.2832969999999992</v>
      </c>
      <c r="H46" s="510">
        <v>8.3241110000000003</v>
      </c>
      <c r="I46" s="511">
        <v>0.48582983638850097</v>
      </c>
      <c r="J46" s="511">
        <v>0.5464467720027153</v>
      </c>
      <c r="K46" s="511">
        <v>0.54913926009683034</v>
      </c>
      <c r="L46" s="534">
        <v>1</v>
      </c>
      <c r="M46" s="513" t="s">
        <v>775</v>
      </c>
    </row>
    <row r="47" spans="1:13" ht="31.3" thickBot="1" x14ac:dyDescent="0.45">
      <c r="A47" s="579" t="s">
        <v>4108</v>
      </c>
      <c r="B47" s="579" t="s">
        <v>1444</v>
      </c>
      <c r="C47" s="575" t="s">
        <v>1445</v>
      </c>
      <c r="D47" s="574" t="s">
        <v>1446</v>
      </c>
      <c r="E47" s="508">
        <v>125.5715</v>
      </c>
      <c r="F47" s="509">
        <v>103.5616</v>
      </c>
      <c r="G47" s="510">
        <v>44.394590000000001</v>
      </c>
      <c r="H47" s="510">
        <v>70.286199999999994</v>
      </c>
      <c r="I47" s="511">
        <v>0.82472217023767336</v>
      </c>
      <c r="J47" s="511">
        <v>0.35354033359480458</v>
      </c>
      <c r="K47" s="511">
        <v>0.55973051209868474</v>
      </c>
      <c r="L47" s="534">
        <v>1</v>
      </c>
      <c r="M47" s="513" t="s">
        <v>491</v>
      </c>
    </row>
    <row r="48" spans="1:13" ht="10.75" thickBot="1" x14ac:dyDescent="0.45">
      <c r="A48" s="579" t="s">
        <v>4866</v>
      </c>
      <c r="B48" s="579"/>
      <c r="C48" s="575"/>
      <c r="D48" s="574"/>
      <c r="E48" s="508">
        <v>25.83981</v>
      </c>
      <c r="F48" s="509">
        <v>21.059080000000002</v>
      </c>
      <c r="G48" s="510">
        <v>11.40038</v>
      </c>
      <c r="H48" s="510">
        <v>24.177600000000002</v>
      </c>
      <c r="I48" s="511">
        <v>0.81498586870414302</v>
      </c>
      <c r="J48" s="511">
        <v>0.44119442054720992</v>
      </c>
      <c r="K48" s="511">
        <v>0.9356725146198831</v>
      </c>
      <c r="L48" s="534">
        <v>1</v>
      </c>
      <c r="M48" s="513" t="s">
        <v>775</v>
      </c>
    </row>
    <row r="49" spans="1:13" ht="10.75" thickBot="1" x14ac:dyDescent="0.45">
      <c r="A49" s="579" t="s">
        <v>4867</v>
      </c>
      <c r="B49" s="579"/>
      <c r="C49" s="575"/>
      <c r="D49" s="574"/>
      <c r="E49" s="508">
        <v>39.172280000000001</v>
      </c>
      <c r="F49" s="509">
        <v>37.90802</v>
      </c>
      <c r="G49" s="510">
        <v>14.010260000000001</v>
      </c>
      <c r="H49" s="510">
        <v>28.01286</v>
      </c>
      <c r="I49" s="511">
        <v>0.96772564680942752</v>
      </c>
      <c r="J49" s="511">
        <v>0.35765750678796332</v>
      </c>
      <c r="K49" s="511">
        <v>0.71511946713339125</v>
      </c>
      <c r="L49" s="534">
        <v>1</v>
      </c>
      <c r="M49" s="513" t="s">
        <v>775</v>
      </c>
    </row>
    <row r="50" spans="1:13" ht="10.75" thickBot="1" x14ac:dyDescent="0.45">
      <c r="A50" s="579" t="s">
        <v>5335</v>
      </c>
      <c r="B50" s="579"/>
      <c r="C50" s="575"/>
      <c r="D50" s="574"/>
      <c r="E50" s="508">
        <v>14.66764</v>
      </c>
      <c r="F50" s="509">
        <v>13.82258</v>
      </c>
      <c r="G50" s="510">
        <v>5.5602210000000003</v>
      </c>
      <c r="H50" s="510">
        <v>10.42042</v>
      </c>
      <c r="I50" s="511">
        <v>0.94238609619543434</v>
      </c>
      <c r="J50" s="511">
        <v>0.37908082009103033</v>
      </c>
      <c r="K50" s="511">
        <v>0.71043603469951533</v>
      </c>
      <c r="L50" s="534">
        <v>1</v>
      </c>
      <c r="M50" s="513" t="s">
        <v>491</v>
      </c>
    </row>
    <row r="51" spans="1:13" ht="10.75" thickBot="1" x14ac:dyDescent="0.45">
      <c r="A51" s="579" t="s">
        <v>4109</v>
      </c>
      <c r="B51" s="579"/>
      <c r="C51" s="575"/>
      <c r="D51" s="574"/>
      <c r="E51" s="508">
        <v>41.04645</v>
      </c>
      <c r="F51" s="509">
        <v>37.000860000000003</v>
      </c>
      <c r="G51" s="510">
        <v>11.9298</v>
      </c>
      <c r="H51" s="510">
        <v>27.31438</v>
      </c>
      <c r="I51" s="511">
        <v>0.90143873587118994</v>
      </c>
      <c r="J51" s="511">
        <v>0.29064145620388609</v>
      </c>
      <c r="K51" s="511">
        <v>0.66545048353755321</v>
      </c>
      <c r="L51" s="534">
        <v>1</v>
      </c>
      <c r="M51" s="513" t="s">
        <v>491</v>
      </c>
    </row>
    <row r="52" spans="1:13" ht="31.3" thickBot="1" x14ac:dyDescent="0.45">
      <c r="A52" s="579" t="s">
        <v>4111</v>
      </c>
      <c r="B52" s="579" t="s">
        <v>1450</v>
      </c>
      <c r="C52" s="575" t="s">
        <v>1451</v>
      </c>
      <c r="D52" s="574" t="s">
        <v>1452</v>
      </c>
      <c r="E52" s="508">
        <v>14.28417</v>
      </c>
      <c r="F52" s="509">
        <v>9.4532450000000008</v>
      </c>
      <c r="G52" s="510">
        <v>5.8754309999999998</v>
      </c>
      <c r="H52" s="510">
        <v>11.39359</v>
      </c>
      <c r="I52" s="511">
        <v>0.66179869043843642</v>
      </c>
      <c r="J52" s="511">
        <v>0.41132463419295628</v>
      </c>
      <c r="K52" s="511">
        <v>0.79763752461641102</v>
      </c>
      <c r="L52" s="534">
        <v>1</v>
      </c>
      <c r="M52" s="513" t="s">
        <v>491</v>
      </c>
    </row>
    <row r="53" spans="1:13" ht="10.75" thickBot="1" x14ac:dyDescent="0.45">
      <c r="A53" s="579" t="s">
        <v>5336</v>
      </c>
      <c r="B53" s="579"/>
      <c r="C53" s="575"/>
      <c r="D53" s="574"/>
      <c r="E53" s="508">
        <v>38.347529999999999</v>
      </c>
      <c r="F53" s="509">
        <v>38.520029999999998</v>
      </c>
      <c r="G53" s="510">
        <v>11.85826</v>
      </c>
      <c r="H53" s="510">
        <v>16.971229999999998</v>
      </c>
      <c r="I53" s="511">
        <v>1.0044983340517628</v>
      </c>
      <c r="J53" s="511">
        <v>0.30923138987048188</v>
      </c>
      <c r="K53" s="511">
        <v>0.44256383657565423</v>
      </c>
      <c r="L53" s="534">
        <v>2</v>
      </c>
      <c r="M53" s="513" t="s">
        <v>491</v>
      </c>
    </row>
    <row r="54" spans="1:13" ht="10.75" thickBot="1" x14ac:dyDescent="0.45">
      <c r="A54" s="579" t="s">
        <v>4113</v>
      </c>
      <c r="B54" s="579"/>
      <c r="C54" s="575"/>
      <c r="D54" s="574"/>
      <c r="E54" s="508">
        <v>52.897530000000003</v>
      </c>
      <c r="F54" s="509">
        <v>48.464790000000001</v>
      </c>
      <c r="G54" s="510">
        <v>14.40415</v>
      </c>
      <c r="H54" s="510">
        <v>25.911180000000002</v>
      </c>
      <c r="I54" s="511">
        <v>0.91620138029129139</v>
      </c>
      <c r="J54" s="511">
        <v>0.27230288446360346</v>
      </c>
      <c r="K54" s="511">
        <v>0.48983723814703634</v>
      </c>
      <c r="L54" s="534">
        <v>2</v>
      </c>
      <c r="M54" s="513" t="s">
        <v>491</v>
      </c>
    </row>
    <row r="55" spans="1:13" s="591" customFormat="1" ht="21" thickBot="1" x14ac:dyDescent="0.45">
      <c r="A55" s="580" t="s">
        <v>320</v>
      </c>
      <c r="B55" s="580" t="s">
        <v>5779</v>
      </c>
      <c r="C55" s="584" t="s">
        <v>1454</v>
      </c>
      <c r="D55" s="619" t="s">
        <v>1455</v>
      </c>
      <c r="E55" s="514">
        <v>169.78360000000001</v>
      </c>
      <c r="F55" s="509">
        <v>186.85499999999999</v>
      </c>
      <c r="G55" s="515">
        <v>149.73419999999999</v>
      </c>
      <c r="H55" s="515">
        <v>71.761510000000001</v>
      </c>
      <c r="I55" s="516">
        <v>1.1005479916788192</v>
      </c>
      <c r="J55" s="516">
        <v>0.88191203390669048</v>
      </c>
      <c r="K55" s="516">
        <v>0.42266455652960594</v>
      </c>
      <c r="L55" s="535">
        <v>1</v>
      </c>
      <c r="M55" s="518" t="s">
        <v>491</v>
      </c>
    </row>
    <row r="56" spans="1:13" ht="10.75" thickBot="1" x14ac:dyDescent="0.45">
      <c r="A56" s="579" t="s">
        <v>4868</v>
      </c>
      <c r="B56" s="579"/>
      <c r="C56" s="575"/>
      <c r="D56" s="574"/>
      <c r="E56" s="508">
        <v>54.69923</v>
      </c>
      <c r="F56" s="509">
        <v>34.52722</v>
      </c>
      <c r="G56" s="510">
        <v>26.989540000000002</v>
      </c>
      <c r="H56" s="510">
        <v>28.86018</v>
      </c>
      <c r="I56" s="511">
        <v>0.63121948883009871</v>
      </c>
      <c r="J56" s="511">
        <v>0.49341718338631096</v>
      </c>
      <c r="K56" s="511">
        <v>0.52761583663974798</v>
      </c>
      <c r="L56" s="534">
        <v>1</v>
      </c>
      <c r="M56" s="513" t="s">
        <v>775</v>
      </c>
    </row>
    <row r="57" spans="1:13" ht="21" thickBot="1" x14ac:dyDescent="0.45">
      <c r="A57" s="579" t="s">
        <v>4115</v>
      </c>
      <c r="B57" s="579" t="s">
        <v>1456</v>
      </c>
      <c r="C57" s="575" t="s">
        <v>1457</v>
      </c>
      <c r="D57" s="574" t="s">
        <v>1458</v>
      </c>
      <c r="E57" s="508">
        <v>144.2578</v>
      </c>
      <c r="F57" s="509">
        <v>63.83108</v>
      </c>
      <c r="G57" s="510">
        <v>64.450609999999998</v>
      </c>
      <c r="H57" s="510">
        <v>54.891689999999997</v>
      </c>
      <c r="I57" s="511">
        <v>0.44247922815958651</v>
      </c>
      <c r="J57" s="511">
        <v>0.4467738312936978</v>
      </c>
      <c r="K57" s="511">
        <v>0.38051107115178517</v>
      </c>
      <c r="L57" s="534">
        <v>3</v>
      </c>
      <c r="M57" s="513" t="s">
        <v>491</v>
      </c>
    </row>
    <row r="58" spans="1:13" ht="51.9" thickBot="1" x14ac:dyDescent="0.45">
      <c r="A58" s="579" t="s">
        <v>4116</v>
      </c>
      <c r="B58" s="579" t="s">
        <v>1459</v>
      </c>
      <c r="C58" s="575" t="s">
        <v>1460</v>
      </c>
      <c r="D58" s="574" t="s">
        <v>1461</v>
      </c>
      <c r="E58" s="508">
        <v>434.73239999999998</v>
      </c>
      <c r="F58" s="509">
        <v>206.0746</v>
      </c>
      <c r="G58" s="510">
        <v>82.94323</v>
      </c>
      <c r="H58" s="510">
        <v>237.5692</v>
      </c>
      <c r="I58" s="511">
        <v>0.47402632055949823</v>
      </c>
      <c r="J58" s="511">
        <v>0.19079146159798535</v>
      </c>
      <c r="K58" s="511">
        <v>0.54647226661734893</v>
      </c>
      <c r="L58" s="534">
        <v>2</v>
      </c>
      <c r="M58" s="513" t="s">
        <v>491</v>
      </c>
    </row>
    <row r="59" spans="1:13" ht="10.75" thickBot="1" x14ac:dyDescent="0.45">
      <c r="A59" s="579" t="s">
        <v>5644</v>
      </c>
      <c r="B59" s="579"/>
      <c r="C59" s="575"/>
      <c r="D59" s="574"/>
      <c r="E59" s="508">
        <v>22.458159999999999</v>
      </c>
      <c r="F59" s="509">
        <v>12.110910000000001</v>
      </c>
      <c r="G59" s="510">
        <v>13.68521</v>
      </c>
      <c r="H59" s="510">
        <v>10.42999</v>
      </c>
      <c r="I59" s="511">
        <v>0.53926546075012383</v>
      </c>
      <c r="J59" s="511">
        <v>0.60936470307451729</v>
      </c>
      <c r="K59" s="511">
        <v>0.46441872352855268</v>
      </c>
      <c r="L59" s="534">
        <v>1</v>
      </c>
      <c r="M59" s="513" t="s">
        <v>775</v>
      </c>
    </row>
    <row r="60" spans="1:13" ht="10.75" thickBot="1" x14ac:dyDescent="0.45">
      <c r="A60" s="579" t="s">
        <v>4869</v>
      </c>
      <c r="B60" s="579"/>
      <c r="C60" s="575"/>
      <c r="D60" s="574"/>
      <c r="E60" s="508">
        <v>11.571619999999999</v>
      </c>
      <c r="F60" s="509">
        <v>8.7374620000000007</v>
      </c>
      <c r="G60" s="510">
        <v>5.730785</v>
      </c>
      <c r="H60" s="510">
        <v>7.5016720000000001</v>
      </c>
      <c r="I60" s="511">
        <v>0.7550768172477148</v>
      </c>
      <c r="J60" s="511">
        <v>0.4952448317521661</v>
      </c>
      <c r="K60" s="511">
        <v>0.64828191731149143</v>
      </c>
      <c r="L60" s="534">
        <v>1</v>
      </c>
      <c r="M60" s="513" t="s">
        <v>775</v>
      </c>
    </row>
    <row r="61" spans="1:13" ht="10.75" thickBot="1" x14ac:dyDescent="0.45">
      <c r="A61" s="579" t="s">
        <v>4870</v>
      </c>
      <c r="B61" s="579"/>
      <c r="C61" s="575"/>
      <c r="D61" s="574"/>
      <c r="E61" s="508">
        <v>23.58062</v>
      </c>
      <c r="F61" s="509">
        <v>14.37055</v>
      </c>
      <c r="G61" s="510">
        <v>8.4743659999999998</v>
      </c>
      <c r="H61" s="510">
        <v>9.1901759999999992</v>
      </c>
      <c r="I61" s="511">
        <v>0.60942205930123972</v>
      </c>
      <c r="J61" s="511">
        <v>0.35937842177177698</v>
      </c>
      <c r="K61" s="511">
        <v>0.38973428179581365</v>
      </c>
      <c r="L61" s="534">
        <v>2</v>
      </c>
      <c r="M61" s="513" t="s">
        <v>775</v>
      </c>
    </row>
    <row r="62" spans="1:13" ht="10.75" thickBot="1" x14ac:dyDescent="0.45">
      <c r="A62" s="579" t="s">
        <v>4871</v>
      </c>
      <c r="B62" s="579" t="s">
        <v>2352</v>
      </c>
      <c r="C62" s="575" t="s">
        <v>709</v>
      </c>
      <c r="D62" s="574" t="s">
        <v>844</v>
      </c>
      <c r="E62" s="508">
        <v>33.760240000000003</v>
      </c>
      <c r="F62" s="509">
        <v>29.962980000000002</v>
      </c>
      <c r="G62" s="510">
        <v>14.45055</v>
      </c>
      <c r="H62" s="510">
        <v>23.182099999999998</v>
      </c>
      <c r="I62" s="511">
        <v>0.887522719032803</v>
      </c>
      <c r="J62" s="511">
        <v>0.42803457558358587</v>
      </c>
      <c r="K62" s="511">
        <v>0.6866686966680331</v>
      </c>
      <c r="L62" s="534">
        <v>1</v>
      </c>
      <c r="M62" s="513" t="s">
        <v>775</v>
      </c>
    </row>
    <row r="63" spans="1:13" ht="10.75" thickBot="1" x14ac:dyDescent="0.45">
      <c r="A63" s="579" t="s">
        <v>4120</v>
      </c>
      <c r="B63" s="579"/>
      <c r="C63" s="575" t="s">
        <v>1465</v>
      </c>
      <c r="D63" s="574" t="s">
        <v>1466</v>
      </c>
      <c r="E63" s="508">
        <v>14.89986</v>
      </c>
      <c r="F63" s="509">
        <v>12.625819999999999</v>
      </c>
      <c r="G63" s="510">
        <v>6.0197390000000004</v>
      </c>
      <c r="H63" s="510">
        <v>14.58356</v>
      </c>
      <c r="I63" s="511">
        <v>0.8473784317436539</v>
      </c>
      <c r="J63" s="511">
        <v>0.40401312495553654</v>
      </c>
      <c r="K63" s="511">
        <v>0.978771612619179</v>
      </c>
      <c r="L63" s="534">
        <v>1</v>
      </c>
      <c r="M63" s="513" t="s">
        <v>491</v>
      </c>
    </row>
    <row r="64" spans="1:13" ht="10.75" thickBot="1" x14ac:dyDescent="0.45">
      <c r="A64" s="579" t="s">
        <v>4122</v>
      </c>
      <c r="B64" s="579"/>
      <c r="C64" s="575"/>
      <c r="D64" s="574"/>
      <c r="E64" s="508">
        <v>35.341450000000002</v>
      </c>
      <c r="F64" s="509">
        <v>28.03058</v>
      </c>
      <c r="G64" s="510">
        <v>16.737110000000001</v>
      </c>
      <c r="H64" s="510">
        <v>33.65802</v>
      </c>
      <c r="I64" s="511">
        <v>0.79313610505511234</v>
      </c>
      <c r="J64" s="511">
        <v>0.47358300239520451</v>
      </c>
      <c r="K64" s="511">
        <v>0.95236669689557163</v>
      </c>
      <c r="L64" s="534">
        <v>1</v>
      </c>
      <c r="M64" s="513" t="s">
        <v>491</v>
      </c>
    </row>
    <row r="65" spans="1:13" ht="72.45" thickBot="1" x14ac:dyDescent="0.45">
      <c r="A65" s="579" t="s">
        <v>5337</v>
      </c>
      <c r="B65" s="579" t="s">
        <v>1470</v>
      </c>
      <c r="C65" s="575" t="s">
        <v>1471</v>
      </c>
      <c r="D65" s="574" t="s">
        <v>1472</v>
      </c>
      <c r="E65" s="508">
        <v>16.293869999999998</v>
      </c>
      <c r="F65" s="509">
        <v>16.47561</v>
      </c>
      <c r="G65" s="510">
        <v>6.9842459999999997</v>
      </c>
      <c r="H65" s="510">
        <v>22.046340000000001</v>
      </c>
      <c r="I65" s="511">
        <v>1.0111538879345423</v>
      </c>
      <c r="J65" s="511">
        <v>0.42864255084887753</v>
      </c>
      <c r="K65" s="511">
        <v>1.3530450408650616</v>
      </c>
      <c r="L65" s="534">
        <v>1</v>
      </c>
      <c r="M65" s="513" t="s">
        <v>491</v>
      </c>
    </row>
    <row r="66" spans="1:13" ht="10.75" thickBot="1" x14ac:dyDescent="0.45">
      <c r="A66" s="579" t="s">
        <v>4872</v>
      </c>
      <c r="B66" s="579"/>
      <c r="C66" s="575" t="s">
        <v>2353</v>
      </c>
      <c r="D66" s="574"/>
      <c r="E66" s="508">
        <v>25.081669999999999</v>
      </c>
      <c r="F66" s="509">
        <v>12.13672</v>
      </c>
      <c r="G66" s="510">
        <v>8.5044280000000008</v>
      </c>
      <c r="H66" s="510">
        <v>15.56564</v>
      </c>
      <c r="I66" s="511">
        <v>0.48388803456867108</v>
      </c>
      <c r="J66" s="511">
        <v>0.33906944792751043</v>
      </c>
      <c r="K66" s="511">
        <v>0.62059822970320555</v>
      </c>
      <c r="L66" s="534">
        <v>2</v>
      </c>
      <c r="M66" s="513" t="s">
        <v>775</v>
      </c>
    </row>
    <row r="67" spans="1:13" s="591" customFormat="1" ht="41.6" thickBot="1" x14ac:dyDescent="0.45">
      <c r="A67" s="580" t="s">
        <v>181</v>
      </c>
      <c r="B67" s="580" t="s">
        <v>182</v>
      </c>
      <c r="C67" s="584" t="s">
        <v>2354</v>
      </c>
      <c r="D67" s="619" t="s">
        <v>2355</v>
      </c>
      <c r="E67" s="514">
        <v>16.78792</v>
      </c>
      <c r="F67" s="509">
        <v>10.582879999999999</v>
      </c>
      <c r="G67" s="515">
        <v>8.3060050000000007</v>
      </c>
      <c r="H67" s="515">
        <v>8.8018490000000007</v>
      </c>
      <c r="I67" s="516">
        <v>0.63038661132528628</v>
      </c>
      <c r="J67" s="516">
        <v>0.494760816110632</v>
      </c>
      <c r="K67" s="516">
        <v>0.52429657753908765</v>
      </c>
      <c r="L67" s="535">
        <v>1</v>
      </c>
      <c r="M67" s="518" t="s">
        <v>775</v>
      </c>
    </row>
    <row r="68" spans="1:13" ht="10.75" thickBot="1" x14ac:dyDescent="0.45">
      <c r="A68" s="579" t="s">
        <v>4873</v>
      </c>
      <c r="B68" s="579"/>
      <c r="C68" s="575"/>
      <c r="D68" s="574"/>
      <c r="E68" s="508">
        <v>16.08569</v>
      </c>
      <c r="F68" s="509">
        <v>6.0803469999999997</v>
      </c>
      <c r="G68" s="510">
        <v>12.608309999999999</v>
      </c>
      <c r="H68" s="510">
        <v>13.97716</v>
      </c>
      <c r="I68" s="511">
        <v>0.37799727583958165</v>
      </c>
      <c r="J68" s="511">
        <v>0.78382152086730505</v>
      </c>
      <c r="K68" s="511">
        <v>0.86891889623634422</v>
      </c>
      <c r="L68" s="534">
        <v>1</v>
      </c>
      <c r="M68" s="513" t="s">
        <v>775</v>
      </c>
    </row>
    <row r="69" spans="1:13" ht="10.75" thickBot="1" x14ac:dyDescent="0.45">
      <c r="A69" s="579" t="s">
        <v>5339</v>
      </c>
      <c r="B69" s="579"/>
      <c r="C69" s="575"/>
      <c r="D69" s="574"/>
      <c r="E69" s="508">
        <v>50.446939999999998</v>
      </c>
      <c r="F69" s="509">
        <v>34.50141</v>
      </c>
      <c r="G69" s="510">
        <v>11.208220000000001</v>
      </c>
      <c r="H69" s="510">
        <v>12.90376</v>
      </c>
      <c r="I69" s="511">
        <v>0.68391482218743105</v>
      </c>
      <c r="J69" s="511">
        <v>0.22217839179145457</v>
      </c>
      <c r="K69" s="511">
        <v>0.25578875547258167</v>
      </c>
      <c r="L69" s="534">
        <v>2</v>
      </c>
      <c r="M69" s="513" t="s">
        <v>491</v>
      </c>
    </row>
    <row r="70" spans="1:13" ht="21" thickBot="1" x14ac:dyDescent="0.45">
      <c r="A70" s="579" t="s">
        <v>4125</v>
      </c>
      <c r="B70" s="579" t="s">
        <v>1473</v>
      </c>
      <c r="C70" s="575" t="s">
        <v>1474</v>
      </c>
      <c r="D70" s="574" t="s">
        <v>1475</v>
      </c>
      <c r="E70" s="508">
        <v>40.59619</v>
      </c>
      <c r="F70" s="509">
        <v>36.624459999999999</v>
      </c>
      <c r="G70" s="510">
        <v>13.20218</v>
      </c>
      <c r="H70" s="510">
        <v>32.011899999999997</v>
      </c>
      <c r="I70" s="511">
        <v>0.90216495685925202</v>
      </c>
      <c r="J70" s="511">
        <v>0.32520736551878393</v>
      </c>
      <c r="K70" s="511">
        <v>0.78854444222475062</v>
      </c>
      <c r="L70" s="534">
        <v>1</v>
      </c>
      <c r="M70" s="513" t="s">
        <v>491</v>
      </c>
    </row>
    <row r="71" spans="1:13" ht="21" thickBot="1" x14ac:dyDescent="0.45">
      <c r="A71" s="579" t="s">
        <v>4126</v>
      </c>
      <c r="B71" s="579" t="s">
        <v>1476</v>
      </c>
      <c r="C71" s="575" t="s">
        <v>38</v>
      </c>
      <c r="D71" s="574" t="s">
        <v>1477</v>
      </c>
      <c r="E71" s="508">
        <v>13.71167</v>
      </c>
      <c r="F71" s="509">
        <v>13.63866</v>
      </c>
      <c r="G71" s="510">
        <v>6.6932219999999996</v>
      </c>
      <c r="H71" s="510">
        <v>15.391730000000001</v>
      </c>
      <c r="I71" s="511">
        <v>0.99467533859843471</v>
      </c>
      <c r="J71" s="511">
        <v>0.48814054013843677</v>
      </c>
      <c r="K71" s="511">
        <v>1.122527744614624</v>
      </c>
      <c r="L71" s="534">
        <v>1</v>
      </c>
      <c r="M71" s="513" t="s">
        <v>491</v>
      </c>
    </row>
    <row r="72" spans="1:13" ht="51.9" thickBot="1" x14ac:dyDescent="0.45">
      <c r="A72" s="579" t="s">
        <v>4127</v>
      </c>
      <c r="B72" s="579" t="s">
        <v>1478</v>
      </c>
      <c r="C72" s="575" t="s">
        <v>1479</v>
      </c>
      <c r="D72" s="574" t="s">
        <v>1480</v>
      </c>
      <c r="E72" s="508">
        <v>18.196899999999999</v>
      </c>
      <c r="F72" s="509">
        <v>14.09948</v>
      </c>
      <c r="G72" s="510">
        <v>7.2537969999999996</v>
      </c>
      <c r="H72" s="510">
        <v>7.2068979999999998</v>
      </c>
      <c r="I72" s="511">
        <v>0.77482867961026325</v>
      </c>
      <c r="J72" s="511">
        <v>0.39862817293055408</v>
      </c>
      <c r="K72" s="511">
        <v>0.39605086580681326</v>
      </c>
      <c r="L72" s="534">
        <v>2</v>
      </c>
      <c r="M72" s="513" t="s">
        <v>491</v>
      </c>
    </row>
    <row r="73" spans="1:13" ht="10.75" thickBot="1" x14ac:dyDescent="0.45">
      <c r="A73" s="579" t="s">
        <v>4874</v>
      </c>
      <c r="B73" s="579"/>
      <c r="C73" s="575"/>
      <c r="D73" s="574"/>
      <c r="E73" s="508">
        <v>14.83793</v>
      </c>
      <c r="F73" s="509">
        <v>14.49874</v>
      </c>
      <c r="G73" s="510">
        <v>25.142379999999999</v>
      </c>
      <c r="H73" s="510">
        <v>7.3857400000000002</v>
      </c>
      <c r="I73" s="511">
        <v>0.97714034235233616</v>
      </c>
      <c r="J73" s="511">
        <v>1.6944668157889948</v>
      </c>
      <c r="K73" s="511">
        <v>0.49776080625801578</v>
      </c>
      <c r="L73" s="534">
        <v>1</v>
      </c>
      <c r="M73" s="513" t="s">
        <v>775</v>
      </c>
    </row>
    <row r="74" spans="1:13" ht="10.75" thickBot="1" x14ac:dyDescent="0.45">
      <c r="A74" s="579" t="s">
        <v>5645</v>
      </c>
      <c r="B74" s="579"/>
      <c r="C74" s="575"/>
      <c r="D74" s="574"/>
      <c r="E74" s="508">
        <v>27.921600000000002</v>
      </c>
      <c r="F74" s="509">
        <v>26.434349999999998</v>
      </c>
      <c r="G74" s="510">
        <v>13.939249999999999</v>
      </c>
      <c r="H74" s="510">
        <v>21.477319999999999</v>
      </c>
      <c r="I74" s="511">
        <v>0.94673478597215044</v>
      </c>
      <c r="J74" s="511">
        <v>0.49922819609191443</v>
      </c>
      <c r="K74" s="511">
        <v>0.76920090539224106</v>
      </c>
      <c r="L74" s="534">
        <v>1</v>
      </c>
      <c r="M74" s="513" t="s">
        <v>775</v>
      </c>
    </row>
    <row r="75" spans="1:13" ht="10.75" thickBot="1" x14ac:dyDescent="0.45">
      <c r="A75" s="579" t="s">
        <v>5341</v>
      </c>
      <c r="B75" s="579"/>
      <c r="C75" s="575"/>
      <c r="D75" s="574"/>
      <c r="E75" s="508">
        <v>26.233720000000002</v>
      </c>
      <c r="F75" s="509">
        <v>16.878319999999999</v>
      </c>
      <c r="G75" s="510">
        <v>10.695510000000001</v>
      </c>
      <c r="H75" s="510">
        <v>14.75197</v>
      </c>
      <c r="I75" s="511">
        <v>0.64338263883276936</v>
      </c>
      <c r="J75" s="511">
        <v>0.40770085218566027</v>
      </c>
      <c r="K75" s="511">
        <v>0.56232856034142309</v>
      </c>
      <c r="L75" s="534">
        <v>1</v>
      </c>
      <c r="M75" s="513" t="s">
        <v>491</v>
      </c>
    </row>
    <row r="76" spans="1:13" ht="72.45" thickBot="1" x14ac:dyDescent="0.45">
      <c r="A76" s="579" t="s">
        <v>4875</v>
      </c>
      <c r="B76" s="579"/>
      <c r="C76" s="575" t="s">
        <v>709</v>
      </c>
      <c r="D76" s="574" t="s">
        <v>3680</v>
      </c>
      <c r="E76" s="508">
        <v>15.25511</v>
      </c>
      <c r="F76" s="509">
        <v>10.72213</v>
      </c>
      <c r="G76" s="510">
        <v>19.8005</v>
      </c>
      <c r="H76" s="510">
        <v>5.0868710000000004</v>
      </c>
      <c r="I76" s="511">
        <v>0.70285497777466044</v>
      </c>
      <c r="J76" s="511">
        <v>1.297958520128665</v>
      </c>
      <c r="K76" s="511">
        <v>0.33345357719478919</v>
      </c>
      <c r="L76" s="534">
        <v>1</v>
      </c>
      <c r="M76" s="513" t="s">
        <v>775</v>
      </c>
    </row>
    <row r="77" spans="1:13" ht="10.75" thickBot="1" x14ac:dyDescent="0.45">
      <c r="A77" s="579" t="s">
        <v>5646</v>
      </c>
      <c r="B77" s="579"/>
      <c r="C77" s="575"/>
      <c r="D77" s="574"/>
      <c r="E77" s="508">
        <v>17.53453</v>
      </c>
      <c r="F77" s="509">
        <v>11.931839999999999</v>
      </c>
      <c r="G77" s="510">
        <v>10.75558</v>
      </c>
      <c r="H77" s="510">
        <v>8.6166820000000008</v>
      </c>
      <c r="I77" s="511">
        <v>0.68047675073127134</v>
      </c>
      <c r="J77" s="511">
        <v>0.61339425693189387</v>
      </c>
      <c r="K77" s="511">
        <v>0.49141220209495212</v>
      </c>
      <c r="L77" s="534">
        <v>1</v>
      </c>
      <c r="M77" s="513" t="s">
        <v>775</v>
      </c>
    </row>
    <row r="78" spans="1:13" ht="10.75" thickBot="1" x14ac:dyDescent="0.45">
      <c r="A78" s="579" t="s">
        <v>4130</v>
      </c>
      <c r="B78" s="579"/>
      <c r="C78" s="575"/>
      <c r="D78" s="574"/>
      <c r="E78" s="508">
        <v>27.992069999999998</v>
      </c>
      <c r="F78" s="509">
        <v>22.950530000000001</v>
      </c>
      <c r="G78" s="510">
        <v>7.6785930000000002</v>
      </c>
      <c r="H78" s="510">
        <v>35.331290000000003</v>
      </c>
      <c r="I78" s="511">
        <v>0.81989399140542307</v>
      </c>
      <c r="J78" s="511">
        <v>0.27431315368959852</v>
      </c>
      <c r="K78" s="511">
        <v>1.2621892557427874</v>
      </c>
      <c r="L78" s="534">
        <v>1</v>
      </c>
      <c r="M78" s="513" t="s">
        <v>491</v>
      </c>
    </row>
    <row r="79" spans="1:13" ht="10.75" thickBot="1" x14ac:dyDescent="0.45">
      <c r="A79" s="579" t="s">
        <v>5647</v>
      </c>
      <c r="B79" s="579"/>
      <c r="C79" s="575"/>
      <c r="D79" s="574"/>
      <c r="E79" s="508">
        <v>20.419339999999998</v>
      </c>
      <c r="F79" s="509">
        <v>11.708270000000001</v>
      </c>
      <c r="G79" s="510">
        <v>6.797415</v>
      </c>
      <c r="H79" s="510">
        <v>8.1500800000000009</v>
      </c>
      <c r="I79" s="511">
        <v>0.57339120657180898</v>
      </c>
      <c r="J79" s="511">
        <v>0.33289102390184994</v>
      </c>
      <c r="K79" s="511">
        <v>0.39913532954542125</v>
      </c>
      <c r="L79" s="534">
        <v>2</v>
      </c>
      <c r="M79" s="513" t="s">
        <v>775</v>
      </c>
    </row>
    <row r="80" spans="1:13" ht="10.75" thickBot="1" x14ac:dyDescent="0.45">
      <c r="A80" s="579" t="s">
        <v>5342</v>
      </c>
      <c r="B80" s="579"/>
      <c r="C80" s="575"/>
      <c r="D80" s="574"/>
      <c r="E80" s="508">
        <v>83.954859999999996</v>
      </c>
      <c r="F80" s="509">
        <v>18.973179999999999</v>
      </c>
      <c r="G80" s="510">
        <v>21.383089999999999</v>
      </c>
      <c r="H80" s="510">
        <v>33.244129999999998</v>
      </c>
      <c r="I80" s="511">
        <v>0.2259926346134101</v>
      </c>
      <c r="J80" s="511">
        <v>0.25469746480430078</v>
      </c>
      <c r="K80" s="511">
        <v>0.39597624247125179</v>
      </c>
      <c r="L80" s="534">
        <v>3</v>
      </c>
      <c r="M80" s="513" t="s">
        <v>491</v>
      </c>
    </row>
    <row r="81" spans="1:13" ht="31.3" thickBot="1" x14ac:dyDescent="0.45">
      <c r="A81" s="579" t="s">
        <v>4132</v>
      </c>
      <c r="B81" s="579" t="s">
        <v>1484</v>
      </c>
      <c r="C81" s="575" t="s">
        <v>1485</v>
      </c>
      <c r="D81" s="574" t="s">
        <v>1486</v>
      </c>
      <c r="E81" s="508">
        <v>36.195970000000003</v>
      </c>
      <c r="F81" s="509">
        <v>27.725770000000001</v>
      </c>
      <c r="G81" s="510">
        <v>11.91423</v>
      </c>
      <c r="H81" s="510">
        <v>27.03511</v>
      </c>
      <c r="I81" s="511">
        <v>0.76599052325438433</v>
      </c>
      <c r="J81" s="511">
        <v>0.32915901963671645</v>
      </c>
      <c r="K81" s="511">
        <v>0.74690939350430441</v>
      </c>
      <c r="L81" s="534">
        <v>1</v>
      </c>
      <c r="M81" s="513" t="s">
        <v>491</v>
      </c>
    </row>
    <row r="82" spans="1:13" s="591" customFormat="1" ht="31.3" thickBot="1" x14ac:dyDescent="0.45">
      <c r="A82" s="580" t="s">
        <v>112</v>
      </c>
      <c r="B82" s="580" t="s">
        <v>113</v>
      </c>
      <c r="C82" s="584" t="s">
        <v>114</v>
      </c>
      <c r="D82" s="619" t="s">
        <v>2356</v>
      </c>
      <c r="E82" s="514">
        <v>11.659380000000001</v>
      </c>
      <c r="F82" s="509">
        <v>5.0008030000000003</v>
      </c>
      <c r="G82" s="515">
        <v>5.6213340000000001</v>
      </c>
      <c r="H82" s="515">
        <v>6.0635810000000001</v>
      </c>
      <c r="I82" s="516">
        <v>0.42890814091315321</v>
      </c>
      <c r="J82" s="516">
        <v>0.48212975304004158</v>
      </c>
      <c r="K82" s="516">
        <v>0.52006032910840883</v>
      </c>
      <c r="L82" s="535">
        <v>2</v>
      </c>
      <c r="M82" s="518" t="s">
        <v>775</v>
      </c>
    </row>
    <row r="83" spans="1:13" ht="10.75" thickBot="1" x14ac:dyDescent="0.45">
      <c r="A83" s="579" t="s">
        <v>4876</v>
      </c>
      <c r="B83" s="579"/>
      <c r="C83" s="575"/>
      <c r="D83" s="574"/>
      <c r="E83" s="508">
        <v>30.305029999999999</v>
      </c>
      <c r="F83" s="509">
        <v>22.11262</v>
      </c>
      <c r="G83" s="510">
        <v>12.80728</v>
      </c>
      <c r="H83" s="510">
        <v>24.231400000000001</v>
      </c>
      <c r="I83" s="511">
        <v>0.72966830918827674</v>
      </c>
      <c r="J83" s="511">
        <v>0.42261235181090401</v>
      </c>
      <c r="K83" s="511">
        <v>0.79958343548909216</v>
      </c>
      <c r="L83" s="534">
        <v>1</v>
      </c>
      <c r="M83" s="513" t="s">
        <v>775</v>
      </c>
    </row>
    <row r="84" spans="1:13" ht="31.3" thickBot="1" x14ac:dyDescent="0.45">
      <c r="A84" s="579" t="s">
        <v>4135</v>
      </c>
      <c r="B84" s="579" t="s">
        <v>1490</v>
      </c>
      <c r="C84" s="575" t="s">
        <v>1491</v>
      </c>
      <c r="D84" s="574" t="s">
        <v>1492</v>
      </c>
      <c r="E84" s="508">
        <v>77.209819999999993</v>
      </c>
      <c r="F84" s="509">
        <v>51.232289999999999</v>
      </c>
      <c r="G84" s="510">
        <v>37.833620000000003</v>
      </c>
      <c r="H84" s="510">
        <v>53.692639999999997</v>
      </c>
      <c r="I84" s="511">
        <v>0.66354629501791362</v>
      </c>
      <c r="J84" s="511">
        <v>0.49001046758041927</v>
      </c>
      <c r="K84" s="511">
        <v>0.69541206027937896</v>
      </c>
      <c r="L84" s="534">
        <v>1</v>
      </c>
      <c r="M84" s="513" t="s">
        <v>491</v>
      </c>
    </row>
    <row r="85" spans="1:13" ht="21" thickBot="1" x14ac:dyDescent="0.45">
      <c r="A85" s="579" t="s">
        <v>4877</v>
      </c>
      <c r="B85" s="579" t="s">
        <v>2357</v>
      </c>
      <c r="C85" s="575" t="s">
        <v>2358</v>
      </c>
      <c r="D85" s="574" t="s">
        <v>2359</v>
      </c>
      <c r="E85" s="508">
        <v>39.42069</v>
      </c>
      <c r="F85" s="509">
        <v>22.30893</v>
      </c>
      <c r="G85" s="510">
        <v>14.44333</v>
      </c>
      <c r="H85" s="510">
        <v>15.280559999999999</v>
      </c>
      <c r="I85" s="511">
        <v>0.56591931800280515</v>
      </c>
      <c r="J85" s="511">
        <v>0.36638957867049005</v>
      </c>
      <c r="K85" s="511">
        <v>0.38762791823278586</v>
      </c>
      <c r="L85" s="534">
        <v>2</v>
      </c>
      <c r="M85" s="513" t="s">
        <v>775</v>
      </c>
    </row>
    <row r="86" spans="1:13" ht="62.15" thickBot="1" x14ac:dyDescent="0.45">
      <c r="A86" s="579" t="s">
        <v>4878</v>
      </c>
      <c r="B86" s="579" t="s">
        <v>2360</v>
      </c>
      <c r="C86" s="575" t="s">
        <v>2361</v>
      </c>
      <c r="D86" s="574" t="s">
        <v>2362</v>
      </c>
      <c r="E86" s="508">
        <v>52.192149999999998</v>
      </c>
      <c r="F86" s="509">
        <v>40.626240000000003</v>
      </c>
      <c r="G86" s="510">
        <v>30.84918</v>
      </c>
      <c r="H86" s="510">
        <v>22.351009999999999</v>
      </c>
      <c r="I86" s="511">
        <v>0.77839751763435694</v>
      </c>
      <c r="J86" s="511">
        <v>0.59106934663546151</v>
      </c>
      <c r="K86" s="511">
        <v>0.42824466897799762</v>
      </c>
      <c r="L86" s="534">
        <v>1</v>
      </c>
      <c r="M86" s="513" t="s">
        <v>775</v>
      </c>
    </row>
    <row r="87" spans="1:13" ht="41.6" thickBot="1" x14ac:dyDescent="0.45">
      <c r="A87" s="579" t="s">
        <v>4137</v>
      </c>
      <c r="B87" s="579"/>
      <c r="C87" s="575" t="s">
        <v>1496</v>
      </c>
      <c r="D87" s="574" t="s">
        <v>1497</v>
      </c>
      <c r="E87" s="508">
        <v>27.98582</v>
      </c>
      <c r="F87" s="509">
        <v>24.002310000000001</v>
      </c>
      <c r="G87" s="510">
        <v>10.351599999999999</v>
      </c>
      <c r="H87" s="510">
        <v>33.116019999999999</v>
      </c>
      <c r="I87" s="511">
        <v>0.85765970051976326</v>
      </c>
      <c r="J87" s="511">
        <v>0.36988732150782072</v>
      </c>
      <c r="K87" s="511">
        <v>1.1833142641523458</v>
      </c>
      <c r="L87" s="534">
        <v>1</v>
      </c>
      <c r="M87" s="513" t="s">
        <v>491</v>
      </c>
    </row>
    <row r="88" spans="1:13" s="592" customFormat="1" ht="82.75" thickBot="1" x14ac:dyDescent="0.45">
      <c r="A88" s="581" t="s">
        <v>4139</v>
      </c>
      <c r="B88" s="581" t="s">
        <v>1501</v>
      </c>
      <c r="C88" s="585" t="s">
        <v>1465</v>
      </c>
      <c r="D88" s="588" t="s">
        <v>1502</v>
      </c>
      <c r="E88" s="536">
        <v>160.36750000000001</v>
      </c>
      <c r="F88" s="509">
        <v>151.7938</v>
      </c>
      <c r="G88" s="537">
        <v>126.41330000000001</v>
      </c>
      <c r="H88" s="537">
        <v>57.660960000000003</v>
      </c>
      <c r="I88" s="538">
        <v>0.94653717243207003</v>
      </c>
      <c r="J88" s="538">
        <v>0.7882725614603957</v>
      </c>
      <c r="K88" s="538">
        <v>0.35955514677225747</v>
      </c>
      <c r="L88" s="539">
        <v>1</v>
      </c>
      <c r="M88" s="540" t="s">
        <v>491</v>
      </c>
    </row>
    <row r="89" spans="1:13" ht="10.75" thickBot="1" x14ac:dyDescent="0.45">
      <c r="A89" s="579" t="s">
        <v>4140</v>
      </c>
      <c r="B89" s="579" t="s">
        <v>812</v>
      </c>
      <c r="C89" s="575"/>
      <c r="D89" s="574"/>
      <c r="E89" s="508">
        <v>32.241379999999999</v>
      </c>
      <c r="F89" s="509">
        <v>23.382729999999999</v>
      </c>
      <c r="G89" s="510">
        <v>7.7383150000000001</v>
      </c>
      <c r="H89" s="510">
        <v>9.9570450000000008</v>
      </c>
      <c r="I89" s="511">
        <v>0.72523973849754564</v>
      </c>
      <c r="J89" s="511">
        <v>0.24001190395696462</v>
      </c>
      <c r="K89" s="511">
        <v>0.30882812708389035</v>
      </c>
      <c r="L89" s="534">
        <v>2</v>
      </c>
      <c r="M89" s="513" t="s">
        <v>491</v>
      </c>
    </row>
    <row r="90" spans="1:13" ht="10.75" thickBot="1" x14ac:dyDescent="0.45">
      <c r="A90" s="579" t="s">
        <v>4143</v>
      </c>
      <c r="B90" s="579" t="s">
        <v>812</v>
      </c>
      <c r="C90" s="575" t="s">
        <v>1503</v>
      </c>
      <c r="D90" s="574" t="s">
        <v>1504</v>
      </c>
      <c r="E90" s="508">
        <v>99.757480000000001</v>
      </c>
      <c r="F90" s="509">
        <v>83.725880000000004</v>
      </c>
      <c r="G90" s="510">
        <v>44.585239999999999</v>
      </c>
      <c r="H90" s="510">
        <v>79.564319999999995</v>
      </c>
      <c r="I90" s="511">
        <v>0.83929425643069577</v>
      </c>
      <c r="J90" s="511">
        <v>0.44693630993886374</v>
      </c>
      <c r="K90" s="511">
        <v>0.79757748491641922</v>
      </c>
      <c r="L90" s="534">
        <v>1</v>
      </c>
      <c r="M90" s="513" t="s">
        <v>491</v>
      </c>
    </row>
    <row r="91" spans="1:13" s="591" customFormat="1" ht="21" thickBot="1" x14ac:dyDescent="0.45">
      <c r="A91" s="580" t="s">
        <v>56</v>
      </c>
      <c r="B91" s="580" t="s">
        <v>57</v>
      </c>
      <c r="C91" s="584" t="s">
        <v>52</v>
      </c>
      <c r="D91" s="619" t="s">
        <v>2363</v>
      </c>
      <c r="E91" s="514">
        <v>44.231789999999997</v>
      </c>
      <c r="F91" s="509">
        <v>41.329689999999999</v>
      </c>
      <c r="G91" s="515">
        <v>15.82756</v>
      </c>
      <c r="H91" s="515">
        <v>20.97794</v>
      </c>
      <c r="I91" s="516">
        <v>0.93438881853978784</v>
      </c>
      <c r="J91" s="516">
        <v>0.35783222881099774</v>
      </c>
      <c r="K91" s="516">
        <v>0.47427291547549855</v>
      </c>
      <c r="L91" s="535">
        <v>2</v>
      </c>
      <c r="M91" s="518" t="s">
        <v>775</v>
      </c>
    </row>
    <row r="92" spans="1:13" ht="10.75" thickBot="1" x14ac:dyDescent="0.45">
      <c r="A92" s="579" t="s">
        <v>4144</v>
      </c>
      <c r="B92" s="579"/>
      <c r="C92" s="575"/>
      <c r="D92" s="574"/>
      <c r="E92" s="508">
        <v>33.128590000000003</v>
      </c>
      <c r="F92" s="509">
        <v>19.553560000000001</v>
      </c>
      <c r="G92" s="510">
        <v>9.1240869999999994</v>
      </c>
      <c r="H92" s="510">
        <v>15.15049</v>
      </c>
      <c r="I92" s="511">
        <v>0.59023218313849157</v>
      </c>
      <c r="J92" s="511">
        <v>0.27541428717612187</v>
      </c>
      <c r="K92" s="511">
        <v>0.45732371948217532</v>
      </c>
      <c r="L92" s="534">
        <v>2</v>
      </c>
      <c r="M92" s="513" t="s">
        <v>491</v>
      </c>
    </row>
    <row r="93" spans="1:13" ht="21" thickBot="1" x14ac:dyDescent="0.45">
      <c r="A93" s="579" t="s">
        <v>4145</v>
      </c>
      <c r="B93" s="579" t="s">
        <v>1505</v>
      </c>
      <c r="C93" s="575" t="s">
        <v>1506</v>
      </c>
      <c r="D93" s="574" t="s">
        <v>1507</v>
      </c>
      <c r="E93" s="508">
        <v>146.6711</v>
      </c>
      <c r="F93" s="509">
        <v>95.645099999999999</v>
      </c>
      <c r="G93" s="510">
        <v>51.976880000000001</v>
      </c>
      <c r="H93" s="510">
        <v>118.5115</v>
      </c>
      <c r="I93" s="511">
        <v>0.65210597043316643</v>
      </c>
      <c r="J93" s="511">
        <v>0.35437710632837693</v>
      </c>
      <c r="K93" s="511">
        <v>0.80800853065123257</v>
      </c>
      <c r="L93" s="534">
        <v>1</v>
      </c>
      <c r="M93" s="513" t="s">
        <v>491</v>
      </c>
    </row>
    <row r="94" spans="1:13" ht="10.75" thickBot="1" x14ac:dyDescent="0.45">
      <c r="A94" s="579" t="s">
        <v>4879</v>
      </c>
      <c r="B94" s="579"/>
      <c r="C94" s="575"/>
      <c r="D94" s="574"/>
      <c r="E94" s="508">
        <v>12.54332</v>
      </c>
      <c r="F94" s="509">
        <v>8.6855259999999994</v>
      </c>
      <c r="G94" s="510">
        <v>5.6045730000000002</v>
      </c>
      <c r="H94" s="510">
        <v>9.6172789999999999</v>
      </c>
      <c r="I94" s="511">
        <v>0.69244235178565161</v>
      </c>
      <c r="J94" s="511">
        <v>0.44681734979255894</v>
      </c>
      <c r="K94" s="511">
        <v>0.76672515729487889</v>
      </c>
      <c r="L94" s="534">
        <v>1</v>
      </c>
      <c r="M94" s="513" t="s">
        <v>775</v>
      </c>
    </row>
    <row r="95" spans="1:13" ht="103.3" thickBot="1" x14ac:dyDescent="0.45">
      <c r="A95" s="579" t="s">
        <v>4880</v>
      </c>
      <c r="B95" s="579" t="s">
        <v>2364</v>
      </c>
      <c r="C95" s="575" t="s">
        <v>2365</v>
      </c>
      <c r="D95" s="574" t="s">
        <v>2366</v>
      </c>
      <c r="E95" s="508">
        <v>47.5002</v>
      </c>
      <c r="F95" s="509">
        <v>37.397689999999997</v>
      </c>
      <c r="G95" s="510">
        <v>23.44061</v>
      </c>
      <c r="H95" s="510">
        <v>29.189969999999999</v>
      </c>
      <c r="I95" s="511">
        <v>0.78731647445694963</v>
      </c>
      <c r="J95" s="511">
        <v>0.49348444848653267</v>
      </c>
      <c r="K95" s="511">
        <v>0.61452309674485583</v>
      </c>
      <c r="L95" s="534">
        <v>1</v>
      </c>
      <c r="M95" s="513" t="s">
        <v>775</v>
      </c>
    </row>
    <row r="96" spans="1:13" ht="41.6" thickBot="1" x14ac:dyDescent="0.45">
      <c r="A96" s="579" t="s">
        <v>4881</v>
      </c>
      <c r="B96" s="579" t="s">
        <v>2367</v>
      </c>
      <c r="C96" s="575" t="s">
        <v>2368</v>
      </c>
      <c r="D96" s="574" t="s">
        <v>2369</v>
      </c>
      <c r="E96" s="508">
        <v>33.425559999999997</v>
      </c>
      <c r="F96" s="509">
        <v>25.90513</v>
      </c>
      <c r="G96" s="510">
        <v>11.63035</v>
      </c>
      <c r="H96" s="510">
        <v>24.027709999999999</v>
      </c>
      <c r="I96" s="511">
        <v>0.77500960342923209</v>
      </c>
      <c r="J96" s="511">
        <v>0.347947798032404</v>
      </c>
      <c r="K96" s="511">
        <v>0.7188424068287862</v>
      </c>
      <c r="L96" s="534">
        <v>1</v>
      </c>
      <c r="M96" s="513" t="s">
        <v>775</v>
      </c>
    </row>
    <row r="97" spans="1:13" ht="31.3" thickBot="1" x14ac:dyDescent="0.45">
      <c r="A97" s="579" t="s">
        <v>4150</v>
      </c>
      <c r="B97" s="579" t="s">
        <v>1515</v>
      </c>
      <c r="C97" s="575" t="s">
        <v>1516</v>
      </c>
      <c r="D97" s="574" t="s">
        <v>1517</v>
      </c>
      <c r="E97" s="508">
        <v>40.38617</v>
      </c>
      <c r="F97" s="509">
        <v>29.814520000000002</v>
      </c>
      <c r="G97" s="510">
        <v>17.114159999999998</v>
      </c>
      <c r="H97" s="510">
        <v>22.707709999999999</v>
      </c>
      <c r="I97" s="511">
        <v>0.73823588619569525</v>
      </c>
      <c r="J97" s="511">
        <v>0.4237628871467633</v>
      </c>
      <c r="K97" s="511">
        <v>0.56226450787484916</v>
      </c>
      <c r="L97" s="534">
        <v>1</v>
      </c>
      <c r="M97" s="513" t="s">
        <v>491</v>
      </c>
    </row>
    <row r="98" spans="1:13" ht="10.75" thickBot="1" x14ac:dyDescent="0.45">
      <c r="A98" s="579" t="s">
        <v>5349</v>
      </c>
      <c r="B98" s="579"/>
      <c r="C98" s="575"/>
      <c r="D98" s="574"/>
      <c r="E98" s="508">
        <v>88.634929999999997</v>
      </c>
      <c r="F98" s="509">
        <v>72.26567</v>
      </c>
      <c r="G98" s="510">
        <v>25.857810000000001</v>
      </c>
      <c r="H98" s="510">
        <v>22.484120000000001</v>
      </c>
      <c r="I98" s="511">
        <v>0.8153181821207508</v>
      </c>
      <c r="J98" s="511">
        <v>0.2917338570696677</v>
      </c>
      <c r="K98" s="511">
        <v>0.25367109783919278</v>
      </c>
      <c r="L98" s="534">
        <v>2</v>
      </c>
      <c r="M98" s="513" t="s">
        <v>491</v>
      </c>
    </row>
    <row r="99" spans="1:13" ht="10.75" thickBot="1" x14ac:dyDescent="0.45">
      <c r="A99" s="579" t="s">
        <v>5648</v>
      </c>
      <c r="B99" s="579"/>
      <c r="C99" s="575"/>
      <c r="D99" s="574"/>
      <c r="E99" s="508">
        <v>19.415590000000002</v>
      </c>
      <c r="F99" s="509">
        <v>7.9278789999999999</v>
      </c>
      <c r="G99" s="510">
        <v>10.901630000000001</v>
      </c>
      <c r="H99" s="510">
        <v>15.40324</v>
      </c>
      <c r="I99" s="511">
        <v>0.40832542302345687</v>
      </c>
      <c r="J99" s="511">
        <v>0.56148847395314794</v>
      </c>
      <c r="K99" s="511">
        <v>0.79334390559339163</v>
      </c>
      <c r="L99" s="534">
        <v>1</v>
      </c>
      <c r="M99" s="513" t="s">
        <v>775</v>
      </c>
    </row>
    <row r="100" spans="1:13" ht="10.75" thickBot="1" x14ac:dyDescent="0.45">
      <c r="A100" s="579" t="s">
        <v>4882</v>
      </c>
      <c r="B100" s="579"/>
      <c r="C100" s="575"/>
      <c r="D100" s="574"/>
      <c r="E100" s="508">
        <v>23.425229999999999</v>
      </c>
      <c r="F100" s="509">
        <v>11.84488</v>
      </c>
      <c r="G100" s="510">
        <v>7.9129870000000002</v>
      </c>
      <c r="H100" s="510">
        <v>7.9249859999999996</v>
      </c>
      <c r="I100" s="511">
        <v>0.505646262598062</v>
      </c>
      <c r="J100" s="511">
        <v>0.33779762247798634</v>
      </c>
      <c r="K100" s="511">
        <v>0.33830984797161012</v>
      </c>
      <c r="L100" s="534">
        <v>2</v>
      </c>
      <c r="M100" s="513" t="s">
        <v>775</v>
      </c>
    </row>
    <row r="101" spans="1:13" ht="10.75" thickBot="1" x14ac:dyDescent="0.45">
      <c r="A101" s="579" t="s">
        <v>4151</v>
      </c>
      <c r="B101" s="579"/>
      <c r="C101" s="575"/>
      <c r="D101" s="574"/>
      <c r="E101" s="508">
        <v>46.35087</v>
      </c>
      <c r="F101" s="509">
        <v>21.563590000000001</v>
      </c>
      <c r="G101" s="510">
        <v>11.38162</v>
      </c>
      <c r="H101" s="510">
        <v>21.1723</v>
      </c>
      <c r="I101" s="511">
        <v>0.4652251403263844</v>
      </c>
      <c r="J101" s="511">
        <v>0.24555353545683176</v>
      </c>
      <c r="K101" s="511">
        <v>0.45678322758558793</v>
      </c>
      <c r="L101" s="534">
        <v>3</v>
      </c>
      <c r="M101" s="513" t="s">
        <v>491</v>
      </c>
    </row>
    <row r="102" spans="1:13" ht="21" thickBot="1" x14ac:dyDescent="0.45">
      <c r="A102" s="579" t="s">
        <v>4152</v>
      </c>
      <c r="B102" s="579"/>
      <c r="C102" s="575" t="s">
        <v>1521</v>
      </c>
      <c r="D102" s="574" t="s">
        <v>1522</v>
      </c>
      <c r="E102" s="508">
        <v>23.694559999999999</v>
      </c>
      <c r="F102" s="509">
        <v>12.63523</v>
      </c>
      <c r="G102" s="510">
        <v>10.521839999999999</v>
      </c>
      <c r="H102" s="510">
        <v>11.53167</v>
      </c>
      <c r="I102" s="511">
        <v>0.53325446853623792</v>
      </c>
      <c r="J102" s="511">
        <v>0.44406142169341822</v>
      </c>
      <c r="K102" s="511">
        <v>0.48668006496005839</v>
      </c>
      <c r="L102" s="534">
        <v>2</v>
      </c>
      <c r="M102" s="513" t="s">
        <v>491</v>
      </c>
    </row>
    <row r="103" spans="1:13" ht="10.75" thickBot="1" x14ac:dyDescent="0.45">
      <c r="A103" s="579" t="s">
        <v>5351</v>
      </c>
      <c r="B103" s="579" t="s">
        <v>1523</v>
      </c>
      <c r="C103" s="575" t="s">
        <v>709</v>
      </c>
      <c r="D103" s="574" t="s">
        <v>1524</v>
      </c>
      <c r="E103" s="508">
        <v>36.033380000000001</v>
      </c>
      <c r="F103" s="509">
        <v>34.240180000000002</v>
      </c>
      <c r="G103" s="510">
        <v>13.63616</v>
      </c>
      <c r="H103" s="510">
        <v>16.64725</v>
      </c>
      <c r="I103" s="511">
        <v>0.95023503207303894</v>
      </c>
      <c r="J103" s="511">
        <v>0.37843133228134579</v>
      </c>
      <c r="K103" s="511">
        <v>0.46199523885908006</v>
      </c>
      <c r="L103" s="534">
        <v>2</v>
      </c>
      <c r="M103" s="513" t="s">
        <v>491</v>
      </c>
    </row>
    <row r="104" spans="1:13" ht="21" thickBot="1" x14ac:dyDescent="0.45">
      <c r="A104" s="579" t="s">
        <v>4883</v>
      </c>
      <c r="B104" s="579" t="s">
        <v>2370</v>
      </c>
      <c r="C104" s="575" t="s">
        <v>2371</v>
      </c>
      <c r="D104" s="574" t="s">
        <v>2372</v>
      </c>
      <c r="E104" s="508">
        <v>71.853930000000005</v>
      </c>
      <c r="F104" s="509">
        <v>49.53922</v>
      </c>
      <c r="G104" s="510">
        <v>39.084099999999999</v>
      </c>
      <c r="H104" s="510">
        <v>26.478480000000001</v>
      </c>
      <c r="I104" s="511">
        <v>0.6894434305820154</v>
      </c>
      <c r="J104" s="511">
        <v>0.54393823692037435</v>
      </c>
      <c r="K104" s="511">
        <v>0.36850426970382827</v>
      </c>
      <c r="L104" s="534">
        <v>1</v>
      </c>
      <c r="M104" s="513" t="s">
        <v>775</v>
      </c>
    </row>
    <row r="105" spans="1:13" ht="10.75" thickBot="1" x14ac:dyDescent="0.45">
      <c r="A105" s="579" t="s">
        <v>4884</v>
      </c>
      <c r="B105" s="579"/>
      <c r="C105" s="575"/>
      <c r="D105" s="574"/>
      <c r="E105" s="508">
        <v>246.12649999999999</v>
      </c>
      <c r="F105" s="509">
        <v>152.1464</v>
      </c>
      <c r="G105" s="510">
        <v>83.009360000000001</v>
      </c>
      <c r="H105" s="510">
        <v>215.17699999999999</v>
      </c>
      <c r="I105" s="511">
        <v>0.61816342409289537</v>
      </c>
      <c r="J105" s="511">
        <v>0.33726299281060756</v>
      </c>
      <c r="K105" s="511">
        <v>0.87425368662049796</v>
      </c>
      <c r="L105" s="534">
        <v>1</v>
      </c>
      <c r="M105" s="513" t="s">
        <v>775</v>
      </c>
    </row>
    <row r="106" spans="1:13" ht="51.9" thickBot="1" x14ac:dyDescent="0.45">
      <c r="A106" s="579" t="s">
        <v>4154</v>
      </c>
      <c r="B106" s="579" t="s">
        <v>1525</v>
      </c>
      <c r="C106" s="575" t="s">
        <v>1526</v>
      </c>
      <c r="D106" s="574" t="s">
        <v>1527</v>
      </c>
      <c r="E106" s="508">
        <v>83.030169999999998</v>
      </c>
      <c r="F106" s="509">
        <v>65.622399999999999</v>
      </c>
      <c r="G106" s="510">
        <v>34.516770000000001</v>
      </c>
      <c r="H106" s="510">
        <v>51.033709999999999</v>
      </c>
      <c r="I106" s="511">
        <v>0.79034404000377212</v>
      </c>
      <c r="J106" s="511">
        <v>0.41571358940972902</v>
      </c>
      <c r="K106" s="511">
        <v>0.61464055776352133</v>
      </c>
      <c r="L106" s="534">
        <v>1</v>
      </c>
      <c r="M106" s="513" t="s">
        <v>491</v>
      </c>
    </row>
    <row r="107" spans="1:13" ht="10.75" thickBot="1" x14ac:dyDescent="0.45">
      <c r="A107" s="579" t="s">
        <v>4885</v>
      </c>
      <c r="B107" s="579" t="s">
        <v>2373</v>
      </c>
      <c r="C107" s="575" t="s">
        <v>2374</v>
      </c>
      <c r="D107" s="574" t="s">
        <v>2375</v>
      </c>
      <c r="E107" s="508">
        <v>29.02422</v>
      </c>
      <c r="F107" s="509">
        <v>16.524349999999998</v>
      </c>
      <c r="G107" s="510">
        <v>40.733260000000001</v>
      </c>
      <c r="H107" s="510">
        <v>10.296860000000001</v>
      </c>
      <c r="I107" s="511">
        <v>0.56932968396738992</v>
      </c>
      <c r="J107" s="511">
        <v>1.4034230721790284</v>
      </c>
      <c r="K107" s="511">
        <v>0.35476784561307767</v>
      </c>
      <c r="L107" s="534">
        <v>1</v>
      </c>
      <c r="M107" s="513" t="s">
        <v>775</v>
      </c>
    </row>
    <row r="108" spans="1:13" s="591" customFormat="1" ht="31.3" thickBot="1" x14ac:dyDescent="0.45">
      <c r="A108" s="580" t="s">
        <v>109</v>
      </c>
      <c r="B108" s="580" t="s">
        <v>110</v>
      </c>
      <c r="C108" s="584" t="s">
        <v>111</v>
      </c>
      <c r="D108" s="619" t="s">
        <v>1528</v>
      </c>
      <c r="E108" s="514">
        <v>304.81810000000002</v>
      </c>
      <c r="F108" s="509">
        <v>166.80799999999999</v>
      </c>
      <c r="G108" s="515">
        <v>64.256439999999998</v>
      </c>
      <c r="H108" s="515">
        <v>135.06030000000001</v>
      </c>
      <c r="I108" s="516">
        <v>0.5472378444718341</v>
      </c>
      <c r="J108" s="516">
        <v>0.21080257373167799</v>
      </c>
      <c r="K108" s="516">
        <v>0.44308490867176198</v>
      </c>
      <c r="L108" s="535">
        <v>2</v>
      </c>
      <c r="M108" s="518" t="s">
        <v>491</v>
      </c>
    </row>
    <row r="109" spans="1:13" s="591" customFormat="1" ht="51.9" thickBot="1" x14ac:dyDescent="0.45">
      <c r="A109" s="580" t="s">
        <v>115</v>
      </c>
      <c r="B109" s="580" t="s">
        <v>116</v>
      </c>
      <c r="C109" s="584" t="s">
        <v>1529</v>
      </c>
      <c r="D109" s="619" t="s">
        <v>1530</v>
      </c>
      <c r="E109" s="514">
        <v>241.67740000000001</v>
      </c>
      <c r="F109" s="509">
        <v>158.7088</v>
      </c>
      <c r="G109" s="515">
        <v>69.366489999999999</v>
      </c>
      <c r="H109" s="515">
        <v>123.30459999999999</v>
      </c>
      <c r="I109" s="516">
        <v>0.65669690256515501</v>
      </c>
      <c r="J109" s="516">
        <v>0.28702100403264846</v>
      </c>
      <c r="K109" s="516">
        <v>0.51020327097196505</v>
      </c>
      <c r="L109" s="535">
        <v>1</v>
      </c>
      <c r="M109" s="518" t="s">
        <v>491</v>
      </c>
    </row>
    <row r="110" spans="1:13" ht="10.75" thickBot="1" x14ac:dyDescent="0.45">
      <c r="A110" s="579" t="s">
        <v>4886</v>
      </c>
      <c r="B110" s="579"/>
      <c r="C110" s="575"/>
      <c r="D110" s="574"/>
      <c r="E110" s="508">
        <v>18.219339999999999</v>
      </c>
      <c r="F110" s="509">
        <v>9.0427180000000007</v>
      </c>
      <c r="G110" s="510">
        <v>12.71372</v>
      </c>
      <c r="H110" s="510">
        <v>9.1129800000000003</v>
      </c>
      <c r="I110" s="511">
        <v>0.49632522363598247</v>
      </c>
      <c r="J110" s="511">
        <v>0.69781452017471546</v>
      </c>
      <c r="K110" s="511">
        <v>0.5001816750771434</v>
      </c>
      <c r="L110" s="534">
        <v>1</v>
      </c>
      <c r="M110" s="513" t="s">
        <v>775</v>
      </c>
    </row>
    <row r="111" spans="1:13" ht="21" thickBot="1" x14ac:dyDescent="0.45">
      <c r="A111" s="579" t="s">
        <v>4156</v>
      </c>
      <c r="B111" s="579" t="s">
        <v>1531</v>
      </c>
      <c r="C111" s="575" t="s">
        <v>712</v>
      </c>
      <c r="D111" s="574" t="s">
        <v>1050</v>
      </c>
      <c r="E111" s="508">
        <v>124.732</v>
      </c>
      <c r="F111" s="509">
        <v>136.61969999999999</v>
      </c>
      <c r="G111" s="510">
        <v>97.503730000000004</v>
      </c>
      <c r="H111" s="510">
        <v>43.62753</v>
      </c>
      <c r="I111" s="511">
        <v>1.0953059359266266</v>
      </c>
      <c r="J111" s="511">
        <v>0.78170581727223165</v>
      </c>
      <c r="K111" s="511">
        <v>0.34977014719558736</v>
      </c>
      <c r="L111" s="534">
        <v>1</v>
      </c>
      <c r="M111" s="513" t="s">
        <v>491</v>
      </c>
    </row>
    <row r="112" spans="1:13" ht="10.75" thickBot="1" x14ac:dyDescent="0.45">
      <c r="A112" s="579" t="s">
        <v>5649</v>
      </c>
      <c r="B112" s="579"/>
      <c r="C112" s="575"/>
      <c r="D112" s="574"/>
      <c r="E112" s="508">
        <v>138.12219999999999</v>
      </c>
      <c r="F112" s="509">
        <v>118.4233</v>
      </c>
      <c r="G112" s="510">
        <v>66.708250000000007</v>
      </c>
      <c r="H112" s="510">
        <v>103.16419999999999</v>
      </c>
      <c r="I112" s="511">
        <v>0.85738063830434208</v>
      </c>
      <c r="J112" s="511">
        <v>0.48296544653936885</v>
      </c>
      <c r="K112" s="511">
        <v>0.74690527663185213</v>
      </c>
      <c r="L112" s="534">
        <v>1</v>
      </c>
      <c r="M112" s="513" t="s">
        <v>775</v>
      </c>
    </row>
    <row r="113" spans="1:13" ht="10.75" thickBot="1" x14ac:dyDescent="0.45">
      <c r="A113" s="579" t="s">
        <v>4158</v>
      </c>
      <c r="B113" s="579"/>
      <c r="C113" s="575"/>
      <c r="D113" s="574"/>
      <c r="E113" s="508">
        <v>132.6824</v>
      </c>
      <c r="F113" s="509">
        <v>78.765379999999993</v>
      </c>
      <c r="G113" s="510">
        <v>62.13617</v>
      </c>
      <c r="H113" s="510">
        <v>54.719859999999997</v>
      </c>
      <c r="I113" s="511">
        <v>0.59363849312342853</v>
      </c>
      <c r="J113" s="511">
        <v>0.46830755247116423</v>
      </c>
      <c r="K113" s="511">
        <v>0.41241234707843688</v>
      </c>
      <c r="L113" s="534">
        <v>2</v>
      </c>
      <c r="M113" s="513" t="s">
        <v>491</v>
      </c>
    </row>
    <row r="114" spans="1:13" ht="10.75" thickBot="1" x14ac:dyDescent="0.45">
      <c r="A114" s="579" t="s">
        <v>4887</v>
      </c>
      <c r="B114" s="579"/>
      <c r="C114" s="575"/>
      <c r="D114" s="574"/>
      <c r="E114" s="508">
        <v>44.191929999999999</v>
      </c>
      <c r="F114" s="509">
        <v>44.900239999999997</v>
      </c>
      <c r="G114" s="510">
        <v>40.926169999999999</v>
      </c>
      <c r="H114" s="510">
        <v>21.915030000000002</v>
      </c>
      <c r="I114" s="511">
        <v>1.0160280395085708</v>
      </c>
      <c r="J114" s="511">
        <v>0.92610053464512643</v>
      </c>
      <c r="K114" s="511">
        <v>0.49590570042992016</v>
      </c>
      <c r="L114" s="534">
        <v>1</v>
      </c>
      <c r="M114" s="513" t="s">
        <v>775</v>
      </c>
    </row>
    <row r="115" spans="1:13" ht="10.75" thickBot="1" x14ac:dyDescent="0.45">
      <c r="A115" s="579" t="s">
        <v>4888</v>
      </c>
      <c r="B115" s="579"/>
      <c r="C115" s="575"/>
      <c r="D115" s="574"/>
      <c r="E115" s="508">
        <v>13.18008</v>
      </c>
      <c r="F115" s="509">
        <v>8.0399650000000005</v>
      </c>
      <c r="G115" s="510">
        <v>5.9836330000000002</v>
      </c>
      <c r="H115" s="510">
        <v>9.458869</v>
      </c>
      <c r="I115" s="511">
        <v>0.61000881633495396</v>
      </c>
      <c r="J115" s="511">
        <v>0.45399064345588191</v>
      </c>
      <c r="K115" s="511">
        <v>0.71766400507432426</v>
      </c>
      <c r="L115" s="534">
        <v>1</v>
      </c>
      <c r="M115" s="513" t="s">
        <v>775</v>
      </c>
    </row>
    <row r="116" spans="1:13" ht="10.75" thickBot="1" x14ac:dyDescent="0.45">
      <c r="A116" s="579" t="s">
        <v>5650</v>
      </c>
      <c r="B116" s="579"/>
      <c r="C116" s="575"/>
      <c r="D116" s="574"/>
      <c r="E116" s="508">
        <v>16.528110000000002</v>
      </c>
      <c r="F116" s="509">
        <v>16.239540000000002</v>
      </c>
      <c r="G116" s="510">
        <v>11.240159999999999</v>
      </c>
      <c r="H116" s="510">
        <v>6.6933759999999998</v>
      </c>
      <c r="I116" s="511">
        <v>0.98254065346854536</v>
      </c>
      <c r="J116" s="511">
        <v>0.68006323772046517</v>
      </c>
      <c r="K116" s="511">
        <v>0.40496923120671385</v>
      </c>
      <c r="L116" s="534">
        <v>1</v>
      </c>
      <c r="M116" s="513" t="s">
        <v>775</v>
      </c>
    </row>
    <row r="117" spans="1:13" ht="51.9" thickBot="1" x14ac:dyDescent="0.45">
      <c r="A117" s="579" t="s">
        <v>4160</v>
      </c>
      <c r="B117" s="579" t="s">
        <v>1537</v>
      </c>
      <c r="C117" s="575" t="s">
        <v>709</v>
      </c>
      <c r="D117" s="574" t="s">
        <v>3666</v>
      </c>
      <c r="E117" s="508">
        <v>11.71149</v>
      </c>
      <c r="F117" s="509">
        <v>11.59953</v>
      </c>
      <c r="G117" s="510">
        <v>5.8526899999999999</v>
      </c>
      <c r="H117" s="510">
        <v>21.803349999999998</v>
      </c>
      <c r="I117" s="511">
        <v>0.99044015748636594</v>
      </c>
      <c r="J117" s="511">
        <v>0.49973914506181538</v>
      </c>
      <c r="K117" s="511">
        <v>1.8617058973708724</v>
      </c>
      <c r="L117" s="534">
        <v>1</v>
      </c>
      <c r="M117" s="513" t="s">
        <v>491</v>
      </c>
    </row>
    <row r="118" spans="1:13" ht="31.3" thickBot="1" x14ac:dyDescent="0.45">
      <c r="A118" s="579" t="s">
        <v>4889</v>
      </c>
      <c r="B118" s="579"/>
      <c r="C118" s="575" t="s">
        <v>2376</v>
      </c>
      <c r="D118" s="574" t="s">
        <v>2377</v>
      </c>
      <c r="E118" s="508">
        <v>33.54522</v>
      </c>
      <c r="F118" s="509">
        <v>21.09273</v>
      </c>
      <c r="G118" s="510">
        <v>7.905367</v>
      </c>
      <c r="H118" s="510">
        <v>13.91442</v>
      </c>
      <c r="I118" s="511">
        <v>0.62878496548837659</v>
      </c>
      <c r="J118" s="511">
        <v>0.23566299460847179</v>
      </c>
      <c r="K118" s="511">
        <v>0.41479590832911511</v>
      </c>
      <c r="L118" s="534">
        <v>2</v>
      </c>
      <c r="M118" s="513" t="s">
        <v>775</v>
      </c>
    </row>
    <row r="119" spans="1:13" ht="10.75" thickBot="1" x14ac:dyDescent="0.45">
      <c r="A119" s="579" t="s">
        <v>4161</v>
      </c>
      <c r="B119" s="579"/>
      <c r="C119" s="575"/>
      <c r="D119" s="574"/>
      <c r="E119" s="508">
        <v>22.86158</v>
      </c>
      <c r="F119" s="509">
        <v>15.30744</v>
      </c>
      <c r="G119" s="510">
        <v>8.9607880000000009</v>
      </c>
      <c r="H119" s="510">
        <v>23.16826</v>
      </c>
      <c r="I119" s="511">
        <v>0.66957051962287817</v>
      </c>
      <c r="J119" s="511">
        <v>0.39195838607830258</v>
      </c>
      <c r="K119" s="511">
        <v>1.0134146458818682</v>
      </c>
      <c r="L119" s="534">
        <v>1</v>
      </c>
      <c r="M119" s="513" t="s">
        <v>491</v>
      </c>
    </row>
    <row r="120" spans="1:13" ht="21" thickBot="1" x14ac:dyDescent="0.45">
      <c r="A120" s="579" t="s">
        <v>5651</v>
      </c>
      <c r="B120" s="579" t="s">
        <v>2378</v>
      </c>
      <c r="C120" s="575" t="s">
        <v>2379</v>
      </c>
      <c r="D120" s="574" t="s">
        <v>2380</v>
      </c>
      <c r="E120" s="508">
        <v>12.5664</v>
      </c>
      <c r="F120" s="509">
        <v>8.6089409999999997</v>
      </c>
      <c r="G120" s="510">
        <v>5.667306</v>
      </c>
      <c r="H120" s="510">
        <v>10.88987</v>
      </c>
      <c r="I120" s="511">
        <v>0.68507615546218481</v>
      </c>
      <c r="J120" s="511">
        <v>0.45098882734912149</v>
      </c>
      <c r="K120" s="511">
        <v>0.86658629360835249</v>
      </c>
      <c r="L120" s="534">
        <v>1</v>
      </c>
      <c r="M120" s="513" t="s">
        <v>775</v>
      </c>
    </row>
    <row r="121" spans="1:13" ht="10.75" thickBot="1" x14ac:dyDescent="0.45">
      <c r="A121" s="579" t="s">
        <v>4162</v>
      </c>
      <c r="B121" s="579"/>
      <c r="C121" s="575"/>
      <c r="D121" s="574"/>
      <c r="E121" s="508">
        <v>42.650700000000001</v>
      </c>
      <c r="F121" s="509">
        <v>32.103009999999998</v>
      </c>
      <c r="G121" s="510">
        <v>11.44848</v>
      </c>
      <c r="H121" s="510">
        <v>15.03519</v>
      </c>
      <c r="I121" s="511">
        <v>0.75269596981995601</v>
      </c>
      <c r="J121" s="511">
        <v>0.26842419936835737</v>
      </c>
      <c r="K121" s="511">
        <v>0.35251918491372941</v>
      </c>
      <c r="L121" s="534">
        <v>2</v>
      </c>
      <c r="M121" s="513" t="s">
        <v>491</v>
      </c>
    </row>
    <row r="122" spans="1:13" ht="21" thickBot="1" x14ac:dyDescent="0.45">
      <c r="A122" s="579" t="s">
        <v>4163</v>
      </c>
      <c r="B122" s="579" t="s">
        <v>1538</v>
      </c>
      <c r="C122" s="575" t="s">
        <v>1539</v>
      </c>
      <c r="D122" s="574" t="s">
        <v>1540</v>
      </c>
      <c r="E122" s="508">
        <v>78.658900000000003</v>
      </c>
      <c r="F122" s="509">
        <v>70.277839999999998</v>
      </c>
      <c r="G122" s="510">
        <v>22.566960000000002</v>
      </c>
      <c r="H122" s="510">
        <v>67.569950000000006</v>
      </c>
      <c r="I122" s="511">
        <v>0.89345058219731011</v>
      </c>
      <c r="J122" s="511">
        <v>0.28689646054038387</v>
      </c>
      <c r="K122" s="511">
        <v>0.85902485287742392</v>
      </c>
      <c r="L122" s="534">
        <v>1</v>
      </c>
      <c r="M122" s="513" t="s">
        <v>491</v>
      </c>
    </row>
    <row r="123" spans="1:13" s="591" customFormat="1" ht="82.75" thickBot="1" x14ac:dyDescent="0.45">
      <c r="A123" s="580" t="s">
        <v>185</v>
      </c>
      <c r="B123" s="580" t="s">
        <v>186</v>
      </c>
      <c r="C123" s="584" t="s">
        <v>167</v>
      </c>
      <c r="D123" s="619" t="s">
        <v>2381</v>
      </c>
      <c r="E123" s="514">
        <v>18.776489999999999</v>
      </c>
      <c r="F123" s="509">
        <v>13.2615</v>
      </c>
      <c r="G123" s="515">
        <v>9.1027210000000007</v>
      </c>
      <c r="H123" s="515">
        <v>14.05724</v>
      </c>
      <c r="I123" s="516">
        <v>0.7062821645579126</v>
      </c>
      <c r="J123" s="516">
        <v>0.48479353702422556</v>
      </c>
      <c r="K123" s="516">
        <v>0.74866175733590257</v>
      </c>
      <c r="L123" s="535">
        <v>1</v>
      </c>
      <c r="M123" s="518" t="s">
        <v>775</v>
      </c>
    </row>
    <row r="124" spans="1:13" s="591" customFormat="1" ht="31.3" thickBot="1" x14ac:dyDescent="0.45">
      <c r="A124" s="580" t="s">
        <v>120</v>
      </c>
      <c r="B124" s="580" t="s">
        <v>121</v>
      </c>
      <c r="C124" s="584" t="s">
        <v>119</v>
      </c>
      <c r="D124" s="619" t="s">
        <v>1544</v>
      </c>
      <c r="E124" s="514">
        <v>104.67749999999999</v>
      </c>
      <c r="F124" s="509">
        <v>70.582390000000004</v>
      </c>
      <c r="G124" s="515">
        <v>25.511600000000001</v>
      </c>
      <c r="H124" s="515">
        <v>33.362259999999999</v>
      </c>
      <c r="I124" s="516">
        <v>0.67428425401829439</v>
      </c>
      <c r="J124" s="516">
        <v>0.24371617587351629</v>
      </c>
      <c r="K124" s="516">
        <v>0.31871471901793608</v>
      </c>
      <c r="L124" s="535">
        <v>2</v>
      </c>
      <c r="M124" s="518" t="s">
        <v>491</v>
      </c>
    </row>
    <row r="125" spans="1:13" ht="10.75" thickBot="1" x14ac:dyDescent="0.45">
      <c r="A125" s="579" t="s">
        <v>4890</v>
      </c>
      <c r="B125" s="579"/>
      <c r="C125" s="575" t="s">
        <v>2382</v>
      </c>
      <c r="D125" s="574" t="s">
        <v>2383</v>
      </c>
      <c r="E125" s="508">
        <v>19.677610000000001</v>
      </c>
      <c r="F125" s="509">
        <v>13.612539999999999</v>
      </c>
      <c r="G125" s="510">
        <v>7.9549580000000004</v>
      </c>
      <c r="H125" s="510">
        <v>10.965920000000001</v>
      </c>
      <c r="I125" s="511">
        <v>0.69177811736283001</v>
      </c>
      <c r="J125" s="511">
        <v>0.40426444065107497</v>
      </c>
      <c r="K125" s="511">
        <v>0.55727905980451897</v>
      </c>
      <c r="L125" s="534">
        <v>1</v>
      </c>
      <c r="M125" s="513" t="s">
        <v>775</v>
      </c>
    </row>
    <row r="126" spans="1:13" ht="10.75" thickBot="1" x14ac:dyDescent="0.45">
      <c r="A126" s="579" t="s">
        <v>4891</v>
      </c>
      <c r="B126" s="579"/>
      <c r="C126" s="575"/>
      <c r="D126" s="574"/>
      <c r="E126" s="508">
        <v>11.946910000000001</v>
      </c>
      <c r="F126" s="509">
        <v>5.6869519999999998</v>
      </c>
      <c r="G126" s="510">
        <v>11.955</v>
      </c>
      <c r="H126" s="510">
        <v>6.9717089999999997</v>
      </c>
      <c r="I126" s="511">
        <v>0.47601865252186543</v>
      </c>
      <c r="J126" s="511">
        <v>1.0006771625466333</v>
      </c>
      <c r="K126" s="511">
        <v>0.58355750566464459</v>
      </c>
      <c r="L126" s="534">
        <v>1</v>
      </c>
      <c r="M126" s="513" t="s">
        <v>775</v>
      </c>
    </row>
    <row r="127" spans="1:13" ht="10.75" thickBot="1" x14ac:dyDescent="0.45">
      <c r="A127" s="579" t="s">
        <v>4166</v>
      </c>
      <c r="B127" s="579"/>
      <c r="C127" s="575" t="s">
        <v>779</v>
      </c>
      <c r="D127" s="574"/>
      <c r="E127" s="508">
        <v>77.692819999999998</v>
      </c>
      <c r="F127" s="509">
        <v>68.377409999999998</v>
      </c>
      <c r="G127" s="510">
        <v>6.6685350000000003</v>
      </c>
      <c r="H127" s="510">
        <v>11.109780000000001</v>
      </c>
      <c r="I127" s="511">
        <v>0.88009947379950937</v>
      </c>
      <c r="J127" s="511">
        <v>8.583206273115071E-2</v>
      </c>
      <c r="K127" s="511">
        <v>0.14299622539122664</v>
      </c>
      <c r="L127" s="534">
        <v>2</v>
      </c>
      <c r="M127" s="513" t="s">
        <v>491</v>
      </c>
    </row>
    <row r="128" spans="1:13" ht="10.75" thickBot="1" x14ac:dyDescent="0.45">
      <c r="A128" s="579" t="s">
        <v>4892</v>
      </c>
      <c r="B128" s="579"/>
      <c r="C128" s="575"/>
      <c r="D128" s="574"/>
      <c r="E128" s="508">
        <v>55.917670000000001</v>
      </c>
      <c r="F128" s="509">
        <v>44.076309999999999</v>
      </c>
      <c r="G128" s="510">
        <v>88.950500000000005</v>
      </c>
      <c r="H128" s="510">
        <v>26.4893</v>
      </c>
      <c r="I128" s="511">
        <v>0.78823581168528656</v>
      </c>
      <c r="J128" s="511">
        <v>1.5907404582487075</v>
      </c>
      <c r="K128" s="511">
        <v>0.47371966678869132</v>
      </c>
      <c r="L128" s="534">
        <v>1</v>
      </c>
      <c r="M128" s="513" t="s">
        <v>775</v>
      </c>
    </row>
    <row r="129" spans="1:13" s="592" customFormat="1" ht="82.75" thickBot="1" x14ac:dyDescent="0.45">
      <c r="A129" s="581" t="s">
        <v>4168</v>
      </c>
      <c r="B129" s="581" t="s">
        <v>1546</v>
      </c>
      <c r="C129" s="585" t="s">
        <v>1547</v>
      </c>
      <c r="D129" s="588" t="s">
        <v>1548</v>
      </c>
      <c r="E129" s="536">
        <v>29.775649999999999</v>
      </c>
      <c r="F129" s="509">
        <v>26.1815</v>
      </c>
      <c r="G129" s="537">
        <v>12.013159999999999</v>
      </c>
      <c r="H129" s="537">
        <v>27.435590000000001</v>
      </c>
      <c r="I129" s="538">
        <v>0.87929230764063926</v>
      </c>
      <c r="J129" s="538">
        <v>0.40345584395302875</v>
      </c>
      <c r="K129" s="538">
        <v>0.92141027987634194</v>
      </c>
      <c r="L129" s="539">
        <v>1</v>
      </c>
      <c r="M129" s="540" t="s">
        <v>491</v>
      </c>
    </row>
    <row r="130" spans="1:13" ht="10.75" thickBot="1" x14ac:dyDescent="0.45">
      <c r="A130" s="579" t="s">
        <v>213</v>
      </c>
      <c r="B130" s="579"/>
      <c r="C130" s="575"/>
      <c r="D130" s="574"/>
      <c r="E130" s="508">
        <v>60.152589999999996</v>
      </c>
      <c r="F130" s="509">
        <v>34.995019999999997</v>
      </c>
      <c r="G130" s="510">
        <v>5.280545</v>
      </c>
      <c r="H130" s="510">
        <v>13.6891</v>
      </c>
      <c r="I130" s="511">
        <v>0.58177079324431413</v>
      </c>
      <c r="J130" s="511">
        <v>8.7785829338354354E-2</v>
      </c>
      <c r="K130" s="511">
        <v>0.22757291082561865</v>
      </c>
      <c r="L130" s="534">
        <v>2</v>
      </c>
      <c r="M130" s="513" t="s">
        <v>775</v>
      </c>
    </row>
    <row r="131" spans="1:13" ht="10.75" thickBot="1" x14ac:dyDescent="0.45">
      <c r="A131" s="579" t="s">
        <v>4893</v>
      </c>
      <c r="B131" s="579"/>
      <c r="C131" s="575"/>
      <c r="D131" s="574"/>
      <c r="E131" s="508">
        <v>16.908829999999998</v>
      </c>
      <c r="F131" s="509">
        <v>18.066520000000001</v>
      </c>
      <c r="G131" s="510">
        <v>6.1238960000000002</v>
      </c>
      <c r="H131" s="510">
        <v>9.5358739999999997</v>
      </c>
      <c r="I131" s="511">
        <v>1.0684665940813174</v>
      </c>
      <c r="J131" s="511">
        <v>0.36217148081801054</v>
      </c>
      <c r="K131" s="511">
        <v>0.56395823957068592</v>
      </c>
      <c r="L131" s="534">
        <v>1</v>
      </c>
      <c r="M131" s="513" t="s">
        <v>775</v>
      </c>
    </row>
    <row r="132" spans="1:13" ht="10.75" thickBot="1" x14ac:dyDescent="0.45">
      <c r="A132" s="579" t="s">
        <v>5354</v>
      </c>
      <c r="B132" s="579"/>
      <c r="C132" s="575"/>
      <c r="D132" s="574"/>
      <c r="E132" s="508">
        <v>12.92596</v>
      </c>
      <c r="F132" s="509">
        <v>8.4988569999999992</v>
      </c>
      <c r="G132" s="510">
        <v>5.1994420000000003</v>
      </c>
      <c r="H132" s="510">
        <v>8.6507240000000003</v>
      </c>
      <c r="I132" s="511">
        <v>0.65750296302943834</v>
      </c>
      <c r="J132" s="511">
        <v>0.4022480341885632</v>
      </c>
      <c r="K132" s="511">
        <v>0.66925195498051981</v>
      </c>
      <c r="L132" s="534">
        <v>1</v>
      </c>
      <c r="M132" s="513" t="s">
        <v>491</v>
      </c>
    </row>
    <row r="133" spans="1:13" ht="10.75" thickBot="1" x14ac:dyDescent="0.45">
      <c r="A133" s="579" t="s">
        <v>4894</v>
      </c>
      <c r="B133" s="579"/>
      <c r="C133" s="575"/>
      <c r="D133" s="574"/>
      <c r="E133" s="508">
        <v>17.373100000000001</v>
      </c>
      <c r="F133" s="509">
        <v>16.921140000000001</v>
      </c>
      <c r="G133" s="510">
        <v>24.1097</v>
      </c>
      <c r="H133" s="510">
        <v>7.9789060000000003</v>
      </c>
      <c r="I133" s="511">
        <v>0.97398506887084058</v>
      </c>
      <c r="J133" s="511">
        <v>1.3877603881863341</v>
      </c>
      <c r="K133" s="511">
        <v>0.45926783360482587</v>
      </c>
      <c r="L133" s="534">
        <v>1</v>
      </c>
      <c r="M133" s="513" t="s">
        <v>775</v>
      </c>
    </row>
    <row r="134" spans="1:13" ht="10.75" thickBot="1" x14ac:dyDescent="0.45">
      <c r="A134" s="579" t="s">
        <v>4895</v>
      </c>
      <c r="B134" s="579"/>
      <c r="C134" s="575"/>
      <c r="D134" s="574"/>
      <c r="E134" s="508">
        <v>14.10933</v>
      </c>
      <c r="F134" s="509">
        <v>14.09999</v>
      </c>
      <c r="G134" s="510">
        <v>12.51559</v>
      </c>
      <c r="H134" s="510">
        <v>6.4676289999999996</v>
      </c>
      <c r="I134" s="511">
        <v>0.99933802668163552</v>
      </c>
      <c r="J134" s="511">
        <v>0.88704353785757362</v>
      </c>
      <c r="K134" s="511">
        <v>0.45839377206430071</v>
      </c>
      <c r="L134" s="534">
        <v>1</v>
      </c>
      <c r="M134" s="513" t="s">
        <v>775</v>
      </c>
    </row>
    <row r="135" spans="1:13" ht="10.75" thickBot="1" x14ac:dyDescent="0.45">
      <c r="A135" s="579" t="s">
        <v>214</v>
      </c>
      <c r="B135" s="579"/>
      <c r="C135" s="575"/>
      <c r="D135" s="574"/>
      <c r="E135" s="508">
        <v>36.423760000000001</v>
      </c>
      <c r="F135" s="509">
        <v>17.275860000000002</v>
      </c>
      <c r="G135" s="510">
        <v>8.34727</v>
      </c>
      <c r="H135" s="510">
        <v>11.671559999999999</v>
      </c>
      <c r="I135" s="511">
        <v>0.47430193917377012</v>
      </c>
      <c r="J135" s="511">
        <v>0.22917101364603762</v>
      </c>
      <c r="K135" s="511">
        <v>0.32043808766585324</v>
      </c>
      <c r="L135" s="534">
        <v>3</v>
      </c>
      <c r="M135" s="513" t="s">
        <v>775</v>
      </c>
    </row>
    <row r="136" spans="1:13" ht="31.3" thickBot="1" x14ac:dyDescent="0.45">
      <c r="A136" s="579" t="s">
        <v>4170</v>
      </c>
      <c r="B136" s="579" t="s">
        <v>5780</v>
      </c>
      <c r="C136" s="575" t="s">
        <v>1552</v>
      </c>
      <c r="D136" s="574" t="s">
        <v>1553</v>
      </c>
      <c r="E136" s="508">
        <v>143.91720000000001</v>
      </c>
      <c r="F136" s="509">
        <v>97.988950000000003</v>
      </c>
      <c r="G136" s="510">
        <v>64.682329999999993</v>
      </c>
      <c r="H136" s="510">
        <v>70.583119999999994</v>
      </c>
      <c r="I136" s="511">
        <v>0.68087031987837454</v>
      </c>
      <c r="J136" s="511">
        <v>0.44944127595589678</v>
      </c>
      <c r="K136" s="511">
        <v>0.49044256002757136</v>
      </c>
      <c r="L136" s="534">
        <v>2</v>
      </c>
      <c r="M136" s="513" t="s">
        <v>491</v>
      </c>
    </row>
    <row r="137" spans="1:13" ht="10.75" thickBot="1" x14ac:dyDescent="0.45">
      <c r="A137" s="579" t="s">
        <v>4896</v>
      </c>
      <c r="B137" s="579"/>
      <c r="C137" s="575"/>
      <c r="D137" s="574"/>
      <c r="E137" s="508">
        <v>13.27844</v>
      </c>
      <c r="F137" s="509">
        <v>9.3259059999999998</v>
      </c>
      <c r="G137" s="510">
        <v>5.34199</v>
      </c>
      <c r="H137" s="510">
        <v>7.0469939999999998</v>
      </c>
      <c r="I137" s="511">
        <v>0.70233446097583752</v>
      </c>
      <c r="J137" s="511">
        <v>0.40230554191606849</v>
      </c>
      <c r="K137" s="511">
        <v>0.53070948093300119</v>
      </c>
      <c r="L137" s="534">
        <v>1</v>
      </c>
      <c r="M137" s="513" t="s">
        <v>775</v>
      </c>
    </row>
    <row r="138" spans="1:13" ht="21" thickBot="1" x14ac:dyDescent="0.45">
      <c r="A138" s="579" t="s">
        <v>4171</v>
      </c>
      <c r="B138" s="579" t="s">
        <v>1554</v>
      </c>
      <c r="C138" s="575" t="s">
        <v>1555</v>
      </c>
      <c r="D138" s="574" t="s">
        <v>1556</v>
      </c>
      <c r="E138" s="508">
        <v>85.839780000000005</v>
      </c>
      <c r="F138" s="509">
        <v>71.478639999999999</v>
      </c>
      <c r="G138" s="510">
        <v>42.263350000000003</v>
      </c>
      <c r="H138" s="510">
        <v>77.660120000000006</v>
      </c>
      <c r="I138" s="511">
        <v>0.83269831306650588</v>
      </c>
      <c r="J138" s="511">
        <v>0.49235156474072977</v>
      </c>
      <c r="K138" s="511">
        <v>0.90471014720680787</v>
      </c>
      <c r="L138" s="534">
        <v>1</v>
      </c>
      <c r="M138" s="513" t="s">
        <v>491</v>
      </c>
    </row>
    <row r="139" spans="1:13" ht="10.75" thickBot="1" x14ac:dyDescent="0.45">
      <c r="A139" s="579" t="s">
        <v>4897</v>
      </c>
      <c r="B139" s="579"/>
      <c r="C139" s="575"/>
      <c r="D139" s="574"/>
      <c r="E139" s="508">
        <v>25.137540000000001</v>
      </c>
      <c r="F139" s="509">
        <v>16.302119999999999</v>
      </c>
      <c r="G139" s="510">
        <v>14.73832</v>
      </c>
      <c r="H139" s="510">
        <v>11.669790000000001</v>
      </c>
      <c r="I139" s="511">
        <v>0.6485169193166872</v>
      </c>
      <c r="J139" s="511">
        <v>0.58630717245999409</v>
      </c>
      <c r="K139" s="511">
        <v>0.46423755069111777</v>
      </c>
      <c r="L139" s="534">
        <v>1</v>
      </c>
      <c r="M139" s="513" t="s">
        <v>775</v>
      </c>
    </row>
    <row r="140" spans="1:13" ht="10.75" thickBot="1" x14ac:dyDescent="0.45">
      <c r="A140" s="579" t="s">
        <v>5652</v>
      </c>
      <c r="B140" s="579"/>
      <c r="C140" s="575"/>
      <c r="D140" s="574"/>
      <c r="E140" s="508">
        <v>14.8986</v>
      </c>
      <c r="F140" s="509">
        <v>15.651249999999999</v>
      </c>
      <c r="G140" s="510">
        <v>6.0829190000000004</v>
      </c>
      <c r="H140" s="510">
        <v>13.120200000000001</v>
      </c>
      <c r="I140" s="511">
        <v>1.0505181694924355</v>
      </c>
      <c r="J140" s="511">
        <v>0.40828795994254496</v>
      </c>
      <c r="K140" s="511">
        <v>0.88063307961821924</v>
      </c>
      <c r="L140" s="534">
        <v>1</v>
      </c>
      <c r="M140" s="513" t="s">
        <v>775</v>
      </c>
    </row>
    <row r="141" spans="1:13" ht="10.75" thickBot="1" x14ac:dyDescent="0.45">
      <c r="A141" s="579" t="s">
        <v>5653</v>
      </c>
      <c r="B141" s="579"/>
      <c r="C141" s="575"/>
      <c r="D141" s="574"/>
      <c r="E141" s="508">
        <v>11.23235</v>
      </c>
      <c r="F141" s="509">
        <v>8.8049079999999993</v>
      </c>
      <c r="G141" s="510">
        <v>12.914999999999999</v>
      </c>
      <c r="H141" s="510">
        <v>5.5842349999999996</v>
      </c>
      <c r="I141" s="511">
        <v>0.78388832256829599</v>
      </c>
      <c r="J141" s="511">
        <v>1.1498039145859948</v>
      </c>
      <c r="K141" s="511">
        <v>0.49715642763980816</v>
      </c>
      <c r="L141" s="534">
        <v>1</v>
      </c>
      <c r="M141" s="513" t="s">
        <v>775</v>
      </c>
    </row>
    <row r="142" spans="1:13" ht="10.75" thickBot="1" x14ac:dyDescent="0.45">
      <c r="A142" s="579" t="s">
        <v>4898</v>
      </c>
      <c r="B142" s="590"/>
      <c r="C142" s="575"/>
      <c r="D142" s="574"/>
      <c r="E142" s="508">
        <v>745.27739999999994</v>
      </c>
      <c r="F142" s="509">
        <v>690.9982</v>
      </c>
      <c r="G142" s="510">
        <v>823.40819999999997</v>
      </c>
      <c r="H142" s="510">
        <v>353.18220000000002</v>
      </c>
      <c r="I142" s="511">
        <v>0.92716913192322759</v>
      </c>
      <c r="J142" s="511">
        <v>1.1048345220182445</v>
      </c>
      <c r="K142" s="511">
        <v>0.47389361330425428</v>
      </c>
      <c r="L142" s="534">
        <v>1</v>
      </c>
      <c r="M142" s="513" t="s">
        <v>775</v>
      </c>
    </row>
    <row r="143" spans="1:13" ht="10.75" thickBot="1" x14ac:dyDescent="0.45">
      <c r="A143" s="579" t="s">
        <v>5356</v>
      </c>
      <c r="B143" s="579"/>
      <c r="C143" s="575"/>
      <c r="D143" s="574"/>
      <c r="E143" s="508">
        <v>23.80978</v>
      </c>
      <c r="F143" s="509">
        <v>13.18219</v>
      </c>
      <c r="G143" s="510">
        <v>8.9547279999999994</v>
      </c>
      <c r="H143" s="510">
        <v>7.0191400000000002</v>
      </c>
      <c r="I143" s="511">
        <v>0.55364602276879504</v>
      </c>
      <c r="J143" s="511">
        <v>0.37609452922286551</v>
      </c>
      <c r="K143" s="511">
        <v>0.29480070794438251</v>
      </c>
      <c r="L143" s="534">
        <v>2</v>
      </c>
      <c r="M143" s="513" t="s">
        <v>491</v>
      </c>
    </row>
    <row r="144" spans="1:13" ht="21" thickBot="1" x14ac:dyDescent="0.45">
      <c r="A144" s="579" t="s">
        <v>4899</v>
      </c>
      <c r="B144" s="579" t="s">
        <v>2384</v>
      </c>
      <c r="C144" s="575" t="s">
        <v>2385</v>
      </c>
      <c r="D144" s="574" t="s">
        <v>2386</v>
      </c>
      <c r="E144" s="508">
        <v>34.316040000000001</v>
      </c>
      <c r="F144" s="509">
        <v>23.17446</v>
      </c>
      <c r="G144" s="510">
        <v>17.156590000000001</v>
      </c>
      <c r="H144" s="510">
        <v>24.980429999999998</v>
      </c>
      <c r="I144" s="511">
        <v>0.6753244255456049</v>
      </c>
      <c r="J144" s="511">
        <v>0.49995832852508626</v>
      </c>
      <c r="K144" s="511">
        <v>0.72795200145471328</v>
      </c>
      <c r="L144" s="534">
        <v>1</v>
      </c>
      <c r="M144" s="513" t="s">
        <v>775</v>
      </c>
    </row>
    <row r="145" spans="1:13" ht="10.75" thickBot="1" x14ac:dyDescent="0.45">
      <c r="A145" s="579" t="s">
        <v>5654</v>
      </c>
      <c r="B145" s="579"/>
      <c r="C145" s="575"/>
      <c r="D145" s="574"/>
      <c r="E145" s="508">
        <v>93.554789999999997</v>
      </c>
      <c r="F145" s="509">
        <v>78.331530000000001</v>
      </c>
      <c r="G145" s="510">
        <v>47.39714</v>
      </c>
      <c r="H145" s="510">
        <v>18.500160000000001</v>
      </c>
      <c r="I145" s="511">
        <v>0.83727973736032124</v>
      </c>
      <c r="J145" s="511">
        <v>0.5066244069384368</v>
      </c>
      <c r="K145" s="511">
        <v>0.19774679628910505</v>
      </c>
      <c r="L145" s="534">
        <v>1</v>
      </c>
      <c r="M145" s="513" t="s">
        <v>775</v>
      </c>
    </row>
    <row r="146" spans="1:13" ht="41.6" thickBot="1" x14ac:dyDescent="0.45">
      <c r="A146" s="579" t="s">
        <v>4900</v>
      </c>
      <c r="B146" s="579" t="s">
        <v>2387</v>
      </c>
      <c r="C146" s="575" t="s">
        <v>2388</v>
      </c>
      <c r="D146" s="574" t="s">
        <v>2389</v>
      </c>
      <c r="E146" s="508">
        <v>19.297460000000001</v>
      </c>
      <c r="F146" s="509">
        <v>15.02707</v>
      </c>
      <c r="G146" s="510">
        <v>5.5679629999999998</v>
      </c>
      <c r="H146" s="510">
        <v>18.114999999999998</v>
      </c>
      <c r="I146" s="511">
        <v>0.77870714591454004</v>
      </c>
      <c r="J146" s="511">
        <v>0.28853346502596711</v>
      </c>
      <c r="K146" s="511">
        <v>0.93872457826055855</v>
      </c>
      <c r="L146" s="534">
        <v>1</v>
      </c>
      <c r="M146" s="513" t="s">
        <v>775</v>
      </c>
    </row>
    <row r="147" spans="1:13" ht="21" thickBot="1" x14ac:dyDescent="0.45">
      <c r="A147" s="579" t="s">
        <v>4901</v>
      </c>
      <c r="B147" s="579" t="s">
        <v>2390</v>
      </c>
      <c r="C147" s="575" t="s">
        <v>2391</v>
      </c>
      <c r="D147" s="574" t="s">
        <v>2392</v>
      </c>
      <c r="E147" s="508">
        <v>61.44585</v>
      </c>
      <c r="F147" s="509">
        <v>48.845179999999999</v>
      </c>
      <c r="G147" s="510">
        <v>35.818680000000001</v>
      </c>
      <c r="H147" s="510">
        <v>29.70757</v>
      </c>
      <c r="I147" s="511">
        <v>0.79493049571289187</v>
      </c>
      <c r="J147" s="511">
        <v>0.58293082445763222</v>
      </c>
      <c r="K147" s="511">
        <v>0.48347561308046028</v>
      </c>
      <c r="L147" s="534">
        <v>1</v>
      </c>
      <c r="M147" s="513" t="s">
        <v>775</v>
      </c>
    </row>
    <row r="148" spans="1:13" ht="21" thickBot="1" x14ac:dyDescent="0.45">
      <c r="A148" s="579" t="s">
        <v>4173</v>
      </c>
      <c r="B148" s="579" t="s">
        <v>1557</v>
      </c>
      <c r="C148" s="575" t="s">
        <v>709</v>
      </c>
      <c r="D148" s="574" t="s">
        <v>1558</v>
      </c>
      <c r="E148" s="508">
        <v>49.856789999999997</v>
      </c>
      <c r="F148" s="509">
        <v>45.469259999999998</v>
      </c>
      <c r="G148" s="510">
        <v>24.63317</v>
      </c>
      <c r="H148" s="510">
        <v>52.83567</v>
      </c>
      <c r="I148" s="511">
        <v>0.91199734278921696</v>
      </c>
      <c r="J148" s="511">
        <v>0.4940785397535622</v>
      </c>
      <c r="K148" s="511">
        <v>1.0597487323191084</v>
      </c>
      <c r="L148" s="534">
        <v>1</v>
      </c>
      <c r="M148" s="513" t="s">
        <v>491</v>
      </c>
    </row>
    <row r="149" spans="1:13" ht="10.75" thickBot="1" x14ac:dyDescent="0.45">
      <c r="A149" s="579" t="s">
        <v>4902</v>
      </c>
      <c r="B149" s="579"/>
      <c r="C149" s="575"/>
      <c r="D149" s="574"/>
      <c r="E149" s="508">
        <v>17.725269999999998</v>
      </c>
      <c r="F149" s="509">
        <v>19.45374</v>
      </c>
      <c r="G149" s="510">
        <v>8.3718269999999997</v>
      </c>
      <c r="H149" s="510">
        <v>11.68004</v>
      </c>
      <c r="I149" s="511">
        <v>1.0975144525302014</v>
      </c>
      <c r="J149" s="511">
        <v>0.47231026664191861</v>
      </c>
      <c r="K149" s="511">
        <v>0.65894849556593504</v>
      </c>
      <c r="L149" s="534">
        <v>1</v>
      </c>
      <c r="M149" s="513" t="s">
        <v>775</v>
      </c>
    </row>
    <row r="150" spans="1:13" ht="31.3" thickBot="1" x14ac:dyDescent="0.45">
      <c r="A150" s="579" t="s">
        <v>4903</v>
      </c>
      <c r="B150" s="579" t="s">
        <v>2393</v>
      </c>
      <c r="C150" s="575" t="s">
        <v>2394</v>
      </c>
      <c r="D150" s="574" t="s">
        <v>2395</v>
      </c>
      <c r="E150" s="508">
        <v>50.211170000000003</v>
      </c>
      <c r="F150" s="509">
        <v>41.629190000000001</v>
      </c>
      <c r="G150" s="510">
        <v>24.44003</v>
      </c>
      <c r="H150" s="510">
        <v>67.866550000000004</v>
      </c>
      <c r="I150" s="511">
        <v>0.82908225400842084</v>
      </c>
      <c r="J150" s="511">
        <v>0.48674488166676855</v>
      </c>
      <c r="K150" s="511">
        <v>1.351622557291535</v>
      </c>
      <c r="L150" s="534">
        <v>1</v>
      </c>
      <c r="M150" s="513" t="s">
        <v>775</v>
      </c>
    </row>
    <row r="151" spans="1:13" ht="21" thickBot="1" x14ac:dyDescent="0.45">
      <c r="A151" s="579" t="s">
        <v>4904</v>
      </c>
      <c r="B151" s="579" t="s">
        <v>2396</v>
      </c>
      <c r="C151" s="575" t="s">
        <v>709</v>
      </c>
      <c r="D151" s="574" t="s">
        <v>2397</v>
      </c>
      <c r="E151" s="508">
        <v>18.318149999999999</v>
      </c>
      <c r="F151" s="509">
        <v>21.649380000000001</v>
      </c>
      <c r="G151" s="510">
        <v>5.6018100000000004</v>
      </c>
      <c r="H151" s="510">
        <v>10.470510000000001</v>
      </c>
      <c r="I151" s="511">
        <v>1.1818540627738063</v>
      </c>
      <c r="J151" s="511">
        <v>0.30580653614038539</v>
      </c>
      <c r="K151" s="511">
        <v>0.57159210946520267</v>
      </c>
      <c r="L151" s="534">
        <v>1</v>
      </c>
      <c r="M151" s="513" t="s">
        <v>775</v>
      </c>
    </row>
    <row r="152" spans="1:13" ht="10.75" thickBot="1" x14ac:dyDescent="0.45">
      <c r="A152" s="579" t="s">
        <v>4905</v>
      </c>
      <c r="B152" s="579"/>
      <c r="C152" s="575"/>
      <c r="D152" s="574"/>
      <c r="E152" s="508">
        <v>15.116540000000001</v>
      </c>
      <c r="F152" s="509">
        <v>11.352650000000001</v>
      </c>
      <c r="G152" s="510">
        <v>6.297898</v>
      </c>
      <c r="H152" s="510">
        <v>6.4284850000000002</v>
      </c>
      <c r="I152" s="511">
        <v>0.7510084979763888</v>
      </c>
      <c r="J152" s="511">
        <v>0.41662298383095603</v>
      </c>
      <c r="K152" s="511">
        <v>0.42526166702168616</v>
      </c>
      <c r="L152" s="534">
        <v>2</v>
      </c>
      <c r="M152" s="513" t="s">
        <v>775</v>
      </c>
    </row>
    <row r="153" spans="1:13" ht="10.75" thickBot="1" x14ac:dyDescent="0.45">
      <c r="A153" s="579" t="s">
        <v>5655</v>
      </c>
      <c r="B153" s="579"/>
      <c r="C153" s="575"/>
      <c r="D153" s="574"/>
      <c r="E153" s="508">
        <v>13.8034</v>
      </c>
      <c r="F153" s="509">
        <v>10.512740000000001</v>
      </c>
      <c r="G153" s="510">
        <v>6.2950499999999998</v>
      </c>
      <c r="H153" s="510">
        <v>10.923830000000001</v>
      </c>
      <c r="I153" s="511">
        <v>0.76160511178405332</v>
      </c>
      <c r="J153" s="511">
        <v>0.45605068316501729</v>
      </c>
      <c r="K153" s="511">
        <v>0.79138690467565964</v>
      </c>
      <c r="L153" s="534">
        <v>1</v>
      </c>
      <c r="M153" s="513" t="s">
        <v>775</v>
      </c>
    </row>
    <row r="154" spans="1:13" ht="10.75" thickBot="1" x14ac:dyDescent="0.45">
      <c r="A154" s="579" t="s">
        <v>5656</v>
      </c>
      <c r="B154" s="579"/>
      <c r="C154" s="575"/>
      <c r="D154" s="574"/>
      <c r="E154" s="508">
        <v>29.655180000000001</v>
      </c>
      <c r="F154" s="509">
        <v>18.454789999999999</v>
      </c>
      <c r="G154" s="510">
        <v>6.9278930000000001</v>
      </c>
      <c r="H154" s="510">
        <v>11.53144</v>
      </c>
      <c r="I154" s="511">
        <v>0.62231252685028382</v>
      </c>
      <c r="J154" s="511">
        <v>0.23361493674966732</v>
      </c>
      <c r="K154" s="511">
        <v>0.38885078424747377</v>
      </c>
      <c r="L154" s="534">
        <v>2</v>
      </c>
      <c r="M154" s="513" t="s">
        <v>775</v>
      </c>
    </row>
    <row r="155" spans="1:13" s="591" customFormat="1" ht="10.75" thickBot="1" x14ac:dyDescent="0.45">
      <c r="A155" s="580" t="s">
        <v>324</v>
      </c>
      <c r="B155" s="580" t="s">
        <v>2398</v>
      </c>
      <c r="C155" s="584" t="s">
        <v>13</v>
      </c>
      <c r="D155" s="619"/>
      <c r="E155" s="514">
        <v>64.522940000000006</v>
      </c>
      <c r="F155" s="509">
        <v>47.965009999999999</v>
      </c>
      <c r="G155" s="515">
        <v>31.942959999999999</v>
      </c>
      <c r="H155" s="515">
        <v>54.407710000000002</v>
      </c>
      <c r="I155" s="516">
        <v>0.74337917646034102</v>
      </c>
      <c r="J155" s="516">
        <v>0.4950636161340447</v>
      </c>
      <c r="K155" s="516">
        <v>0.84323048515768184</v>
      </c>
      <c r="L155" s="535">
        <v>1</v>
      </c>
      <c r="M155" s="518" t="s">
        <v>775</v>
      </c>
    </row>
    <row r="156" spans="1:13" ht="10.75" thickBot="1" x14ac:dyDescent="0.45">
      <c r="A156" s="579" t="s">
        <v>5657</v>
      </c>
      <c r="B156" s="579"/>
      <c r="C156" s="575"/>
      <c r="D156" s="574"/>
      <c r="E156" s="508">
        <v>19.355080000000001</v>
      </c>
      <c r="F156" s="509">
        <v>11.45618</v>
      </c>
      <c r="G156" s="510">
        <v>10.237</v>
      </c>
      <c r="H156" s="510">
        <v>8.6923200000000005</v>
      </c>
      <c r="I156" s="511">
        <v>0.59189525437249546</v>
      </c>
      <c r="J156" s="511">
        <v>0.52890507298342349</v>
      </c>
      <c r="K156" s="511">
        <v>0.44909760124990444</v>
      </c>
      <c r="L156" s="534">
        <v>1</v>
      </c>
      <c r="M156" s="513" t="s">
        <v>775</v>
      </c>
    </row>
    <row r="157" spans="1:13" ht="10.75" thickBot="1" x14ac:dyDescent="0.45">
      <c r="A157" s="579" t="s">
        <v>4906</v>
      </c>
      <c r="B157" s="579"/>
      <c r="C157" s="575"/>
      <c r="D157" s="574"/>
      <c r="E157" s="508">
        <v>12.937799999999999</v>
      </c>
      <c r="F157" s="509">
        <v>9.8444839999999996</v>
      </c>
      <c r="G157" s="510">
        <v>5.4279130000000002</v>
      </c>
      <c r="H157" s="510">
        <v>12.59905</v>
      </c>
      <c r="I157" s="511">
        <v>0.76090865525823559</v>
      </c>
      <c r="J157" s="511">
        <v>0.41953910247491849</v>
      </c>
      <c r="K157" s="511">
        <v>0.97381703226205385</v>
      </c>
      <c r="L157" s="534">
        <v>1</v>
      </c>
      <c r="M157" s="513" t="s">
        <v>775</v>
      </c>
    </row>
    <row r="158" spans="1:13" ht="10.75" thickBot="1" x14ac:dyDescent="0.45">
      <c r="A158" s="579" t="s">
        <v>4907</v>
      </c>
      <c r="B158" s="579"/>
      <c r="C158" s="575"/>
      <c r="D158" s="574"/>
      <c r="E158" s="508">
        <v>62.884790000000002</v>
      </c>
      <c r="F158" s="509">
        <v>24.444279999999999</v>
      </c>
      <c r="G158" s="510">
        <v>25.074809999999999</v>
      </c>
      <c r="H158" s="510">
        <v>25.16638</v>
      </c>
      <c r="I158" s="511">
        <v>0.38871529983641512</v>
      </c>
      <c r="J158" s="511">
        <v>0.39874204875296554</v>
      </c>
      <c r="K158" s="511">
        <v>0.40019820373098169</v>
      </c>
      <c r="L158" s="534">
        <v>3</v>
      </c>
      <c r="M158" s="513" t="s">
        <v>775</v>
      </c>
    </row>
    <row r="159" spans="1:13" ht="10.75" thickBot="1" x14ac:dyDescent="0.45">
      <c r="A159" s="579" t="s">
        <v>4181</v>
      </c>
      <c r="B159" s="579"/>
      <c r="C159" s="575"/>
      <c r="D159" s="574"/>
      <c r="E159" s="508">
        <v>14.00286</v>
      </c>
      <c r="F159" s="509">
        <v>11.409409999999999</v>
      </c>
      <c r="G159" s="510">
        <v>6.3314300000000001</v>
      </c>
      <c r="H159" s="510">
        <v>18.685300000000002</v>
      </c>
      <c r="I159" s="511">
        <v>0.81479140689830498</v>
      </c>
      <c r="J159" s="511">
        <v>0.45215263167667175</v>
      </c>
      <c r="K159" s="511">
        <v>1.3343916885550524</v>
      </c>
      <c r="L159" s="534">
        <v>1</v>
      </c>
      <c r="M159" s="513" t="s">
        <v>491</v>
      </c>
    </row>
    <row r="160" spans="1:13" ht="10.75" thickBot="1" x14ac:dyDescent="0.45">
      <c r="A160" s="579" t="s">
        <v>4182</v>
      </c>
      <c r="B160" s="579"/>
      <c r="C160" s="575"/>
      <c r="D160" s="574"/>
      <c r="E160" s="508">
        <v>24.58135</v>
      </c>
      <c r="F160" s="509">
        <v>17.79318</v>
      </c>
      <c r="G160" s="510">
        <v>10.91033</v>
      </c>
      <c r="H160" s="510">
        <v>24.228750000000002</v>
      </c>
      <c r="I160" s="511">
        <v>0.72384877152800797</v>
      </c>
      <c r="J160" s="511">
        <v>0.44384584247813891</v>
      </c>
      <c r="K160" s="511">
        <v>0.98565579189100683</v>
      </c>
      <c r="L160" s="534">
        <v>1</v>
      </c>
      <c r="M160" s="513" t="s">
        <v>491</v>
      </c>
    </row>
    <row r="161" spans="1:13" ht="10.75" thickBot="1" x14ac:dyDescent="0.45">
      <c r="A161" s="579" t="s">
        <v>5658</v>
      </c>
      <c r="B161" s="579"/>
      <c r="C161" s="575"/>
      <c r="D161" s="574"/>
      <c r="E161" s="508">
        <v>12.15077</v>
      </c>
      <c r="F161" s="509">
        <v>8.6857290000000003</v>
      </c>
      <c r="G161" s="510">
        <v>5.3626810000000003</v>
      </c>
      <c r="H161" s="510">
        <v>9.9412230000000008</v>
      </c>
      <c r="I161" s="511">
        <v>0.71482951286214791</v>
      </c>
      <c r="J161" s="511">
        <v>0.44134495180140848</v>
      </c>
      <c r="K161" s="511">
        <v>0.81815580411776379</v>
      </c>
      <c r="L161" s="534">
        <v>1</v>
      </c>
      <c r="M161" s="513" t="s">
        <v>775</v>
      </c>
    </row>
    <row r="162" spans="1:13" ht="21" thickBot="1" x14ac:dyDescent="0.45">
      <c r="A162" s="579" t="s">
        <v>4183</v>
      </c>
      <c r="B162" s="579" t="s">
        <v>1567</v>
      </c>
      <c r="C162" s="575" t="s">
        <v>712</v>
      </c>
      <c r="D162" s="574" t="s">
        <v>1045</v>
      </c>
      <c r="E162" s="508">
        <v>24.37397</v>
      </c>
      <c r="F162" s="509">
        <v>9.7220110000000002</v>
      </c>
      <c r="G162" s="510">
        <v>13.781000000000001</v>
      </c>
      <c r="H162" s="510">
        <v>6.8133879999999998</v>
      </c>
      <c r="I162" s="511">
        <v>0.39886858808803</v>
      </c>
      <c r="J162" s="511">
        <v>0.56539825067479776</v>
      </c>
      <c r="K162" s="511">
        <v>0.2795354224199012</v>
      </c>
      <c r="L162" s="534">
        <v>2</v>
      </c>
      <c r="M162" s="513" t="s">
        <v>491</v>
      </c>
    </row>
    <row r="163" spans="1:13" ht="31.3" thickBot="1" x14ac:dyDescent="0.45">
      <c r="A163" s="579" t="s">
        <v>4185</v>
      </c>
      <c r="B163" s="579" t="s">
        <v>2399</v>
      </c>
      <c r="C163" s="575" t="s">
        <v>1571</v>
      </c>
      <c r="D163" s="574" t="s">
        <v>1572</v>
      </c>
      <c r="E163" s="508">
        <v>43.389389999999999</v>
      </c>
      <c r="F163" s="509">
        <v>31.375910000000001</v>
      </c>
      <c r="G163" s="510">
        <v>14.03618</v>
      </c>
      <c r="H163" s="510">
        <v>8.2774249999999991</v>
      </c>
      <c r="I163" s="511">
        <v>0.72312401718484642</v>
      </c>
      <c r="J163" s="511">
        <v>0.32349337015339463</v>
      </c>
      <c r="K163" s="511">
        <v>0.19077071606676194</v>
      </c>
      <c r="L163" s="534">
        <v>2</v>
      </c>
      <c r="M163" s="513" t="s">
        <v>491</v>
      </c>
    </row>
    <row r="164" spans="1:13" s="591" customFormat="1" ht="10.75" thickBot="1" x14ac:dyDescent="0.45">
      <c r="A164" s="580" t="s">
        <v>714</v>
      </c>
      <c r="B164" s="593"/>
      <c r="C164" s="584" t="s">
        <v>707</v>
      </c>
      <c r="D164" s="619"/>
      <c r="E164" s="514">
        <v>185.11699999999999</v>
      </c>
      <c r="F164" s="509">
        <v>191.82820000000001</v>
      </c>
      <c r="G164" s="515">
        <v>93.844200000000001</v>
      </c>
      <c r="H164" s="515">
        <v>49.938160000000003</v>
      </c>
      <c r="I164" s="516">
        <v>1.0362538286597127</v>
      </c>
      <c r="J164" s="516">
        <v>0.50694533727318403</v>
      </c>
      <c r="K164" s="516">
        <v>0.26976539161719348</v>
      </c>
      <c r="L164" s="535">
        <v>1</v>
      </c>
      <c r="M164" s="518" t="s">
        <v>775</v>
      </c>
    </row>
    <row r="165" spans="1:13" ht="10.75" thickBot="1" x14ac:dyDescent="0.45">
      <c r="A165" s="579" t="s">
        <v>4908</v>
      </c>
      <c r="B165" s="579"/>
      <c r="C165" s="575"/>
      <c r="D165" s="574"/>
      <c r="E165" s="508">
        <v>11.49977</v>
      </c>
      <c r="F165" s="509">
        <v>10.05031</v>
      </c>
      <c r="G165" s="510">
        <v>5.2333550000000004</v>
      </c>
      <c r="H165" s="510">
        <v>7.9112920000000004</v>
      </c>
      <c r="I165" s="511">
        <v>0.87395747914958299</v>
      </c>
      <c r="J165" s="511">
        <v>0.4550834494950769</v>
      </c>
      <c r="K165" s="511">
        <v>0.68795219382648531</v>
      </c>
      <c r="L165" s="534">
        <v>1</v>
      </c>
      <c r="M165" s="513" t="s">
        <v>775</v>
      </c>
    </row>
    <row r="166" spans="1:13" ht="10.75" thickBot="1" x14ac:dyDescent="0.45">
      <c r="A166" s="579" t="s">
        <v>4186</v>
      </c>
      <c r="B166" s="579"/>
      <c r="C166" s="575"/>
      <c r="D166" s="574"/>
      <c r="E166" s="508">
        <v>29.6279</v>
      </c>
      <c r="F166" s="509">
        <v>22.902979999999999</v>
      </c>
      <c r="G166" s="510">
        <v>13.64541</v>
      </c>
      <c r="H166" s="510">
        <v>15.377969999999999</v>
      </c>
      <c r="I166" s="511">
        <v>0.77302070008336732</v>
      </c>
      <c r="J166" s="511">
        <v>0.46055947265921648</v>
      </c>
      <c r="K166" s="511">
        <v>0.51903678627239858</v>
      </c>
      <c r="L166" s="534">
        <v>1</v>
      </c>
      <c r="M166" s="513" t="s">
        <v>491</v>
      </c>
    </row>
    <row r="167" spans="1:13" ht="10.75" thickBot="1" x14ac:dyDescent="0.45">
      <c r="A167" s="579" t="s">
        <v>5364</v>
      </c>
      <c r="B167" s="579"/>
      <c r="C167" s="575"/>
      <c r="D167" s="574"/>
      <c r="E167" s="508">
        <v>32.051139999999997</v>
      </c>
      <c r="F167" s="509">
        <v>31.402819999999998</v>
      </c>
      <c r="G167" s="510">
        <v>10.2256</v>
      </c>
      <c r="H167" s="510">
        <v>7.0357209999999997</v>
      </c>
      <c r="I167" s="511">
        <v>0.97977232635095046</v>
      </c>
      <c r="J167" s="511">
        <v>0.31904013398587389</v>
      </c>
      <c r="K167" s="511">
        <v>0.21951546809255459</v>
      </c>
      <c r="L167" s="534">
        <v>2</v>
      </c>
      <c r="M167" s="513" t="s">
        <v>491</v>
      </c>
    </row>
    <row r="168" spans="1:13" ht="10.75" thickBot="1" x14ac:dyDescent="0.45">
      <c r="A168" s="579" t="s">
        <v>5365</v>
      </c>
      <c r="B168" s="579"/>
      <c r="C168" s="575"/>
      <c r="D168" s="574"/>
      <c r="E168" s="508">
        <v>35.627920000000003</v>
      </c>
      <c r="F168" s="509">
        <v>32.92042</v>
      </c>
      <c r="G168" s="510">
        <v>11.26099</v>
      </c>
      <c r="H168" s="510">
        <v>7.3736220000000001</v>
      </c>
      <c r="I168" s="511">
        <v>0.92400622882278838</v>
      </c>
      <c r="J168" s="511">
        <v>0.31607205809376465</v>
      </c>
      <c r="K168" s="511">
        <v>0.20696189954395317</v>
      </c>
      <c r="L168" s="534">
        <v>2</v>
      </c>
      <c r="M168" s="513" t="s">
        <v>491</v>
      </c>
    </row>
    <row r="169" spans="1:13" ht="10.75" thickBot="1" x14ac:dyDescent="0.45">
      <c r="A169" s="579" t="s">
        <v>4189</v>
      </c>
      <c r="B169" s="579"/>
      <c r="C169" s="575"/>
      <c r="D169" s="574"/>
      <c r="E169" s="508">
        <v>26.106359999999999</v>
      </c>
      <c r="F169" s="509">
        <v>20.27984</v>
      </c>
      <c r="G169" s="510">
        <v>11.447620000000001</v>
      </c>
      <c r="H169" s="510">
        <v>27.084379999999999</v>
      </c>
      <c r="I169" s="511">
        <v>0.7768160708731513</v>
      </c>
      <c r="J169" s="511">
        <v>0.4384992775706763</v>
      </c>
      <c r="K169" s="511">
        <v>1.0374629017603374</v>
      </c>
      <c r="L169" s="534">
        <v>1</v>
      </c>
      <c r="M169" s="513" t="s">
        <v>491</v>
      </c>
    </row>
    <row r="170" spans="1:13" s="592" customFormat="1" ht="72.45" thickBot="1" x14ac:dyDescent="0.45">
      <c r="A170" s="581" t="s">
        <v>4909</v>
      </c>
      <c r="B170" s="581" t="s">
        <v>2400</v>
      </c>
      <c r="C170" s="585" t="s">
        <v>2156</v>
      </c>
      <c r="D170" s="588" t="s">
        <v>2401</v>
      </c>
      <c r="E170" s="536">
        <v>51.8185</v>
      </c>
      <c r="F170" s="509">
        <v>28.438970000000001</v>
      </c>
      <c r="G170" s="537">
        <v>15.57174</v>
      </c>
      <c r="H170" s="537">
        <v>22.745550000000001</v>
      </c>
      <c r="I170" s="538">
        <v>0.54881885812981857</v>
      </c>
      <c r="J170" s="538">
        <v>0.30050541794918806</v>
      </c>
      <c r="K170" s="538">
        <v>0.43894651524069594</v>
      </c>
      <c r="L170" s="539">
        <v>2</v>
      </c>
      <c r="M170" s="540" t="s">
        <v>775</v>
      </c>
    </row>
    <row r="171" spans="1:13" ht="10.75" thickBot="1" x14ac:dyDescent="0.45">
      <c r="A171" s="579" t="s">
        <v>5659</v>
      </c>
      <c r="B171" s="579"/>
      <c r="C171" s="575"/>
      <c r="D171" s="574"/>
      <c r="E171" s="508">
        <v>29.291930000000001</v>
      </c>
      <c r="F171" s="509">
        <v>27.934370000000001</v>
      </c>
      <c r="G171" s="510">
        <v>10.971069999999999</v>
      </c>
      <c r="H171" s="510">
        <v>16.517099999999999</v>
      </c>
      <c r="I171" s="511">
        <v>0.95365412931138371</v>
      </c>
      <c r="J171" s="511">
        <v>0.37454240809670097</v>
      </c>
      <c r="K171" s="511">
        <v>0.56387885673630922</v>
      </c>
      <c r="L171" s="534">
        <v>1</v>
      </c>
      <c r="M171" s="513" t="s">
        <v>775</v>
      </c>
    </row>
    <row r="172" spans="1:13" ht="21" thickBot="1" x14ac:dyDescent="0.45">
      <c r="A172" s="579" t="s">
        <v>5368</v>
      </c>
      <c r="B172" s="579" t="s">
        <v>1579</v>
      </c>
      <c r="C172" s="575" t="s">
        <v>709</v>
      </c>
      <c r="D172" s="574" t="s">
        <v>1053</v>
      </c>
      <c r="E172" s="508">
        <v>27.670059999999999</v>
      </c>
      <c r="F172" s="509">
        <v>14.24672</v>
      </c>
      <c r="G172" s="510">
        <v>8.6177899999999994</v>
      </c>
      <c r="H172" s="510">
        <v>10.81861</v>
      </c>
      <c r="I172" s="511">
        <v>0.51487853658430804</v>
      </c>
      <c r="J172" s="511">
        <v>0.3114481862345076</v>
      </c>
      <c r="K172" s="511">
        <v>0.3909861416997289</v>
      </c>
      <c r="L172" s="534">
        <v>2</v>
      </c>
      <c r="M172" s="513" t="s">
        <v>491</v>
      </c>
    </row>
    <row r="173" spans="1:13" s="591" customFormat="1" ht="41.6" thickBot="1" x14ac:dyDescent="0.45">
      <c r="A173" s="580" t="s">
        <v>156</v>
      </c>
      <c r="B173" s="580" t="s">
        <v>157</v>
      </c>
      <c r="C173" s="584" t="s">
        <v>1580</v>
      </c>
      <c r="D173" s="619" t="s">
        <v>1581</v>
      </c>
      <c r="E173" s="514">
        <v>60.677669999999999</v>
      </c>
      <c r="F173" s="509">
        <v>27.587759999999999</v>
      </c>
      <c r="G173" s="515">
        <v>10.829689999999999</v>
      </c>
      <c r="H173" s="515">
        <v>21.32104</v>
      </c>
      <c r="I173" s="516">
        <v>0.4546608332192057</v>
      </c>
      <c r="J173" s="516">
        <v>0.17847900224250535</v>
      </c>
      <c r="K173" s="516">
        <v>0.35138198286124039</v>
      </c>
      <c r="L173" s="535">
        <v>3</v>
      </c>
      <c r="M173" s="518" t="s">
        <v>491</v>
      </c>
    </row>
    <row r="174" spans="1:13" ht="10.75" thickBot="1" x14ac:dyDescent="0.45">
      <c r="A174" s="579" t="s">
        <v>4910</v>
      </c>
      <c r="B174" s="579"/>
      <c r="C174" s="575"/>
      <c r="D174" s="574"/>
      <c r="E174" s="508">
        <v>20.14134</v>
      </c>
      <c r="F174" s="509">
        <v>12.06012</v>
      </c>
      <c r="G174" s="510">
        <v>11.15598</v>
      </c>
      <c r="H174" s="510">
        <v>9.4463469999999994</v>
      </c>
      <c r="I174" s="511">
        <v>0.59877446088492625</v>
      </c>
      <c r="J174" s="511">
        <v>0.55388469684737951</v>
      </c>
      <c r="K174" s="511">
        <v>0.46900290646004683</v>
      </c>
      <c r="L174" s="534">
        <v>1</v>
      </c>
      <c r="M174" s="513" t="s">
        <v>775</v>
      </c>
    </row>
    <row r="175" spans="1:13" ht="10.75" thickBot="1" x14ac:dyDescent="0.45">
      <c r="A175" s="579" t="s">
        <v>4911</v>
      </c>
      <c r="B175" s="579"/>
      <c r="C175" s="575"/>
      <c r="D175" s="574"/>
      <c r="E175" s="508">
        <v>24.151720000000001</v>
      </c>
      <c r="F175" s="509">
        <v>12.119540000000001</v>
      </c>
      <c r="G175" s="510">
        <v>8.8855620000000002</v>
      </c>
      <c r="H175" s="510">
        <v>8.9027630000000002</v>
      </c>
      <c r="I175" s="511">
        <v>0.50180856684327246</v>
      </c>
      <c r="J175" s="511">
        <v>0.36790597108611728</v>
      </c>
      <c r="K175" s="511">
        <v>0.36861817709049294</v>
      </c>
      <c r="L175" s="534">
        <v>2</v>
      </c>
      <c r="M175" s="513" t="s">
        <v>775</v>
      </c>
    </row>
    <row r="176" spans="1:13" ht="10.75" thickBot="1" x14ac:dyDescent="0.45">
      <c r="A176" s="579" t="s">
        <v>5660</v>
      </c>
      <c r="B176" s="579"/>
      <c r="C176" s="575"/>
      <c r="D176" s="574"/>
      <c r="E176" s="508">
        <v>27.282419999999998</v>
      </c>
      <c r="F176" s="509">
        <v>27.492039999999999</v>
      </c>
      <c r="G176" s="510">
        <v>12.85669</v>
      </c>
      <c r="H176" s="510">
        <v>18.45318</v>
      </c>
      <c r="I176" s="511">
        <v>1.0076833360090491</v>
      </c>
      <c r="J176" s="511">
        <v>0.47124448637620858</v>
      </c>
      <c r="K176" s="511">
        <v>0.67637621589287167</v>
      </c>
      <c r="L176" s="534">
        <v>1</v>
      </c>
      <c r="M176" s="513" t="s">
        <v>775</v>
      </c>
    </row>
    <row r="177" spans="1:13" ht="10.75" thickBot="1" x14ac:dyDescent="0.45">
      <c r="A177" s="579" t="s">
        <v>4196</v>
      </c>
      <c r="B177" s="579"/>
      <c r="C177" s="575"/>
      <c r="D177" s="574"/>
      <c r="E177" s="508">
        <v>24.37013</v>
      </c>
      <c r="F177" s="509">
        <v>22.32535</v>
      </c>
      <c r="G177" s="510">
        <v>9.6458060000000003</v>
      </c>
      <c r="H177" s="510">
        <v>15.01285</v>
      </c>
      <c r="I177" s="511">
        <v>0.9160948259200915</v>
      </c>
      <c r="J177" s="511">
        <v>0.39580445405912895</v>
      </c>
      <c r="K177" s="511">
        <v>0.61603487548076274</v>
      </c>
      <c r="L177" s="534">
        <v>1</v>
      </c>
      <c r="M177" s="513" t="s">
        <v>491</v>
      </c>
    </row>
    <row r="178" spans="1:13" ht="10.75" thickBot="1" x14ac:dyDescent="0.45">
      <c r="A178" s="579" t="s">
        <v>4912</v>
      </c>
      <c r="B178" s="579"/>
      <c r="C178" s="575"/>
      <c r="D178" s="574"/>
      <c r="E178" s="508">
        <v>26.492750000000001</v>
      </c>
      <c r="F178" s="509">
        <v>23.340620000000001</v>
      </c>
      <c r="G178" s="510">
        <v>11.75963</v>
      </c>
      <c r="H178" s="510">
        <v>18.637979999999999</v>
      </c>
      <c r="I178" s="511">
        <v>0.8810191467476951</v>
      </c>
      <c r="J178" s="511">
        <v>0.44388106179992637</v>
      </c>
      <c r="K178" s="511">
        <v>0.70351247039284326</v>
      </c>
      <c r="L178" s="534">
        <v>1</v>
      </c>
      <c r="M178" s="513" t="s">
        <v>775</v>
      </c>
    </row>
    <row r="179" spans="1:13" ht="10.75" thickBot="1" x14ac:dyDescent="0.45">
      <c r="A179" s="579" t="s">
        <v>5369</v>
      </c>
      <c r="B179" s="579"/>
      <c r="C179" s="575"/>
      <c r="D179" s="574"/>
      <c r="E179" s="508">
        <v>68.577969999999993</v>
      </c>
      <c r="F179" s="509">
        <v>56.044750000000001</v>
      </c>
      <c r="G179" s="510">
        <v>26.610700000000001</v>
      </c>
      <c r="H179" s="510">
        <v>26.723130000000001</v>
      </c>
      <c r="I179" s="511">
        <v>0.8172413094175871</v>
      </c>
      <c r="J179" s="511">
        <v>0.38803569134519444</v>
      </c>
      <c r="K179" s="511">
        <v>0.38967513911537488</v>
      </c>
      <c r="L179" s="534">
        <v>2</v>
      </c>
      <c r="M179" s="513" t="s">
        <v>491</v>
      </c>
    </row>
    <row r="180" spans="1:13" ht="51.9" thickBot="1" x14ac:dyDescent="0.45">
      <c r="A180" s="579" t="s">
        <v>5661</v>
      </c>
      <c r="B180" s="579" t="s">
        <v>2402</v>
      </c>
      <c r="C180" s="575" t="s">
        <v>709</v>
      </c>
      <c r="D180" s="574" t="s">
        <v>2403</v>
      </c>
      <c r="E180" s="508">
        <v>14.58287</v>
      </c>
      <c r="F180" s="509">
        <v>10.01966</v>
      </c>
      <c r="G180" s="510">
        <v>6.0055839999999998</v>
      </c>
      <c r="H180" s="510">
        <v>9.7699010000000008</v>
      </c>
      <c r="I180" s="511">
        <v>0.6870842296475248</v>
      </c>
      <c r="J180" s="511">
        <v>0.4118245585402599</v>
      </c>
      <c r="K180" s="511">
        <v>0.66995735407364954</v>
      </c>
      <c r="L180" s="534">
        <v>1</v>
      </c>
      <c r="M180" s="513" t="s">
        <v>775</v>
      </c>
    </row>
    <row r="181" spans="1:13" ht="10.75" thickBot="1" x14ac:dyDescent="0.45">
      <c r="A181" s="579" t="s">
        <v>4913</v>
      </c>
      <c r="B181" s="579"/>
      <c r="C181" s="575"/>
      <c r="D181" s="574"/>
      <c r="E181" s="508">
        <v>17.27544</v>
      </c>
      <c r="F181" s="509">
        <v>19.631430000000002</v>
      </c>
      <c r="G181" s="510">
        <v>11.706950000000001</v>
      </c>
      <c r="H181" s="510">
        <v>5.1838189999999997</v>
      </c>
      <c r="I181" s="511">
        <v>1.1363780025284451</v>
      </c>
      <c r="J181" s="511">
        <v>0.67766436050254009</v>
      </c>
      <c r="K181" s="511">
        <v>0.30006871026150417</v>
      </c>
      <c r="L181" s="534">
        <v>1</v>
      </c>
      <c r="M181" s="513" t="s">
        <v>775</v>
      </c>
    </row>
    <row r="182" spans="1:13" ht="10.75" thickBot="1" x14ac:dyDescent="0.45">
      <c r="A182" s="579" t="s">
        <v>4914</v>
      </c>
      <c r="B182" s="579"/>
      <c r="C182" s="575"/>
      <c r="D182" s="574"/>
      <c r="E182" s="508">
        <v>22.054549999999999</v>
      </c>
      <c r="F182" s="509">
        <v>13.672029999999999</v>
      </c>
      <c r="G182" s="510">
        <v>24.192070000000001</v>
      </c>
      <c r="H182" s="510">
        <v>9.9378349999999998</v>
      </c>
      <c r="I182" s="511">
        <v>0.61991879226735525</v>
      </c>
      <c r="J182" s="511">
        <v>1.0969196832399664</v>
      </c>
      <c r="K182" s="511">
        <v>0.45060248338778169</v>
      </c>
      <c r="L182" s="534">
        <v>1</v>
      </c>
      <c r="M182" s="513" t="s">
        <v>775</v>
      </c>
    </row>
    <row r="183" spans="1:13" ht="10.75" thickBot="1" x14ac:dyDescent="0.45">
      <c r="A183" s="579" t="s">
        <v>4915</v>
      </c>
      <c r="B183" s="579" t="s">
        <v>2404</v>
      </c>
      <c r="C183" s="575" t="s">
        <v>2405</v>
      </c>
      <c r="D183" s="574" t="s">
        <v>2406</v>
      </c>
      <c r="E183" s="508">
        <v>12.640420000000001</v>
      </c>
      <c r="F183" s="509">
        <v>5.9501559999999998</v>
      </c>
      <c r="G183" s="510">
        <v>8.9801249999999992</v>
      </c>
      <c r="H183" s="510">
        <v>7.381335</v>
      </c>
      <c r="I183" s="511">
        <v>0.47072454870961561</v>
      </c>
      <c r="J183" s="511">
        <v>0.71042932117761903</v>
      </c>
      <c r="K183" s="511">
        <v>0.58394697328095102</v>
      </c>
      <c r="L183" s="534">
        <v>1</v>
      </c>
      <c r="M183" s="513" t="s">
        <v>775</v>
      </c>
    </row>
    <row r="184" spans="1:13" ht="10.75" thickBot="1" x14ac:dyDescent="0.45">
      <c r="A184" s="579" t="s">
        <v>215</v>
      </c>
      <c r="B184" s="579"/>
      <c r="C184" s="575"/>
      <c r="D184" s="574"/>
      <c r="E184" s="508">
        <v>111.33410000000001</v>
      </c>
      <c r="F184" s="509">
        <v>79.381820000000005</v>
      </c>
      <c r="G184" s="510">
        <v>9.4636359999999993</v>
      </c>
      <c r="H184" s="510">
        <v>19.646470000000001</v>
      </c>
      <c r="I184" s="511">
        <v>0.71300544936367205</v>
      </c>
      <c r="J184" s="511">
        <v>8.500213321884309E-2</v>
      </c>
      <c r="K184" s="511">
        <v>0.17646408422936011</v>
      </c>
      <c r="L184" s="534">
        <v>2</v>
      </c>
      <c r="M184" s="513" t="s">
        <v>491</v>
      </c>
    </row>
    <row r="185" spans="1:13" ht="31.3" thickBot="1" x14ac:dyDescent="0.45">
      <c r="A185" s="579" t="s">
        <v>5662</v>
      </c>
      <c r="B185" s="579" t="s">
        <v>2407</v>
      </c>
      <c r="C185" s="575" t="s">
        <v>2408</v>
      </c>
      <c r="D185" s="574" t="s">
        <v>2409</v>
      </c>
      <c r="E185" s="508">
        <v>54.597969999999997</v>
      </c>
      <c r="F185" s="509">
        <v>53.723799999999997</v>
      </c>
      <c r="G185" s="510">
        <v>22.55218</v>
      </c>
      <c r="H185" s="510">
        <v>38.593780000000002</v>
      </c>
      <c r="I185" s="511">
        <v>0.98398896515749579</v>
      </c>
      <c r="J185" s="511">
        <v>0.4130589470634165</v>
      </c>
      <c r="K185" s="511">
        <v>0.70687206868680297</v>
      </c>
      <c r="L185" s="534">
        <v>1</v>
      </c>
      <c r="M185" s="513" t="s">
        <v>775</v>
      </c>
    </row>
    <row r="186" spans="1:13" ht="10.75" thickBot="1" x14ac:dyDescent="0.45">
      <c r="A186" s="579" t="s">
        <v>5663</v>
      </c>
      <c r="B186" s="579"/>
      <c r="C186" s="575"/>
      <c r="D186" s="574"/>
      <c r="E186" s="508">
        <v>16.101749999999999</v>
      </c>
      <c r="F186" s="509">
        <v>15.42821</v>
      </c>
      <c r="G186" s="510">
        <v>5.5916870000000003</v>
      </c>
      <c r="H186" s="510">
        <v>7.831334</v>
      </c>
      <c r="I186" s="511">
        <v>0.95816976415607003</v>
      </c>
      <c r="J186" s="511">
        <v>0.34727200459577379</v>
      </c>
      <c r="K186" s="511">
        <v>0.48636539506575377</v>
      </c>
      <c r="L186" s="534">
        <v>2</v>
      </c>
      <c r="M186" s="513" t="s">
        <v>775</v>
      </c>
    </row>
    <row r="187" spans="1:13" ht="10.75" thickBot="1" x14ac:dyDescent="0.45">
      <c r="A187" s="579" t="s">
        <v>4204</v>
      </c>
      <c r="B187" s="579"/>
      <c r="C187" s="575"/>
      <c r="D187" s="574"/>
      <c r="E187" s="508">
        <v>40.197589999999998</v>
      </c>
      <c r="F187" s="509">
        <v>34.936999999999998</v>
      </c>
      <c r="G187" s="510">
        <v>16.822800000000001</v>
      </c>
      <c r="H187" s="510">
        <v>36.162419999999997</v>
      </c>
      <c r="I187" s="511">
        <v>0.86913170665206541</v>
      </c>
      <c r="J187" s="511">
        <v>0.41850270128134553</v>
      </c>
      <c r="K187" s="511">
        <v>0.89961661880724686</v>
      </c>
      <c r="L187" s="534">
        <v>1</v>
      </c>
      <c r="M187" s="513" t="s">
        <v>491</v>
      </c>
    </row>
    <row r="188" spans="1:13" ht="10.75" thickBot="1" x14ac:dyDescent="0.45">
      <c r="A188" s="579" t="s">
        <v>4916</v>
      </c>
      <c r="B188" s="579"/>
      <c r="C188" s="575"/>
      <c r="D188" s="574"/>
      <c r="E188" s="508">
        <v>23.230049999999999</v>
      </c>
      <c r="F188" s="509">
        <v>13.429029999999999</v>
      </c>
      <c r="G188" s="510">
        <v>11.03973</v>
      </c>
      <c r="H188" s="510">
        <v>21.2529</v>
      </c>
      <c r="I188" s="511">
        <v>0.57808872559465008</v>
      </c>
      <c r="J188" s="511">
        <v>0.47523487896065664</v>
      </c>
      <c r="K188" s="511">
        <v>0.91488825895768633</v>
      </c>
      <c r="L188" s="534">
        <v>1</v>
      </c>
      <c r="M188" s="513" t="s">
        <v>775</v>
      </c>
    </row>
    <row r="189" spans="1:13" ht="10.75" thickBot="1" x14ac:dyDescent="0.45">
      <c r="A189" s="579" t="s">
        <v>5371</v>
      </c>
      <c r="B189" s="579"/>
      <c r="C189" s="575"/>
      <c r="D189" s="574"/>
      <c r="E189" s="508">
        <v>15.40156</v>
      </c>
      <c r="F189" s="509">
        <v>10.92966</v>
      </c>
      <c r="G189" s="510">
        <v>7.5767939999999996</v>
      </c>
      <c r="H189" s="510">
        <v>15.99213</v>
      </c>
      <c r="I189" s="511">
        <v>0.7096462955700592</v>
      </c>
      <c r="J189" s="511">
        <v>0.49194977651614508</v>
      </c>
      <c r="K189" s="511">
        <v>1.0383448170185356</v>
      </c>
      <c r="L189" s="534">
        <v>1</v>
      </c>
      <c r="M189" s="513" t="s">
        <v>491</v>
      </c>
    </row>
    <row r="190" spans="1:13" ht="10.75" thickBot="1" x14ac:dyDescent="0.45">
      <c r="A190" s="579" t="s">
        <v>4205</v>
      </c>
      <c r="B190" s="579"/>
      <c r="C190" s="575"/>
      <c r="D190" s="574"/>
      <c r="E190" s="508">
        <v>196.5744</v>
      </c>
      <c r="F190" s="509">
        <v>140.69399999999999</v>
      </c>
      <c r="G190" s="510">
        <v>65.138369999999995</v>
      </c>
      <c r="H190" s="510">
        <v>85.800719999999998</v>
      </c>
      <c r="I190" s="511">
        <v>0.71572900642199588</v>
      </c>
      <c r="J190" s="511">
        <v>0.33136751275852805</v>
      </c>
      <c r="K190" s="511">
        <v>0.4364796229824433</v>
      </c>
      <c r="L190" s="534">
        <v>2</v>
      </c>
      <c r="M190" s="513" t="s">
        <v>491</v>
      </c>
    </row>
    <row r="191" spans="1:13" ht="10.75" thickBot="1" x14ac:dyDescent="0.45">
      <c r="A191" s="579" t="s">
        <v>5664</v>
      </c>
      <c r="B191" s="579"/>
      <c r="C191" s="575"/>
      <c r="D191" s="574"/>
      <c r="E191" s="508">
        <v>21.217379999999999</v>
      </c>
      <c r="F191" s="509">
        <v>16.544840000000001</v>
      </c>
      <c r="G191" s="510">
        <v>9.2039360000000006</v>
      </c>
      <c r="H191" s="510">
        <v>9.710941</v>
      </c>
      <c r="I191" s="511">
        <v>0.77977771053730482</v>
      </c>
      <c r="J191" s="511">
        <v>0.43379229669261715</v>
      </c>
      <c r="K191" s="511">
        <v>0.45768803688297049</v>
      </c>
      <c r="L191" s="534">
        <v>2</v>
      </c>
      <c r="M191" s="513" t="s">
        <v>775</v>
      </c>
    </row>
    <row r="192" spans="1:13" ht="10.75" thickBot="1" x14ac:dyDescent="0.45">
      <c r="A192" s="579" t="s">
        <v>5372</v>
      </c>
      <c r="B192" s="579"/>
      <c r="C192" s="575"/>
      <c r="D192" s="574"/>
      <c r="E192" s="508">
        <v>19.997969999999999</v>
      </c>
      <c r="F192" s="509">
        <v>7.8841380000000001</v>
      </c>
      <c r="G192" s="510">
        <v>6.4739820000000003</v>
      </c>
      <c r="H192" s="510">
        <v>11.68126</v>
      </c>
      <c r="I192" s="511">
        <v>0.39424691606198031</v>
      </c>
      <c r="J192" s="511">
        <v>0.32373195879381761</v>
      </c>
      <c r="K192" s="511">
        <v>0.58412228841227387</v>
      </c>
      <c r="L192" s="534">
        <v>2</v>
      </c>
      <c r="M192" s="513" t="s">
        <v>491</v>
      </c>
    </row>
    <row r="193" spans="1:13" ht="21" thickBot="1" x14ac:dyDescent="0.45">
      <c r="A193" s="579" t="s">
        <v>5665</v>
      </c>
      <c r="B193" s="579"/>
      <c r="C193" s="575" t="s">
        <v>2410</v>
      </c>
      <c r="D193" s="574" t="s">
        <v>2411</v>
      </c>
      <c r="E193" s="508">
        <v>22.999500000000001</v>
      </c>
      <c r="F193" s="509">
        <v>22.03632</v>
      </c>
      <c r="G193" s="510">
        <v>11.31847</v>
      </c>
      <c r="H193" s="510">
        <v>18.776499999999999</v>
      </c>
      <c r="I193" s="511">
        <v>0.95812169829778904</v>
      </c>
      <c r="J193" s="511">
        <v>0.49211808952368524</v>
      </c>
      <c r="K193" s="511">
        <v>0.81638731276766874</v>
      </c>
      <c r="L193" s="534">
        <v>1</v>
      </c>
      <c r="M193" s="513" t="s">
        <v>775</v>
      </c>
    </row>
    <row r="194" spans="1:13" ht="41.6" thickBot="1" x14ac:dyDescent="0.45">
      <c r="A194" s="579" t="s">
        <v>4917</v>
      </c>
      <c r="B194" s="579" t="s">
        <v>2412</v>
      </c>
      <c r="C194" s="575" t="s">
        <v>2114</v>
      </c>
      <c r="D194" s="574" t="s">
        <v>3681</v>
      </c>
      <c r="E194" s="508">
        <v>83.515770000000003</v>
      </c>
      <c r="F194" s="509">
        <v>80.060599999999994</v>
      </c>
      <c r="G194" s="510">
        <v>71.058239999999998</v>
      </c>
      <c r="H194" s="510">
        <v>31.149159999999998</v>
      </c>
      <c r="I194" s="511">
        <v>0.95862853207244558</v>
      </c>
      <c r="J194" s="511">
        <v>0.8508361953676532</v>
      </c>
      <c r="K194" s="511">
        <v>0.37297339173188487</v>
      </c>
      <c r="L194" s="534">
        <v>1</v>
      </c>
      <c r="M194" s="513" t="s">
        <v>775</v>
      </c>
    </row>
    <row r="195" spans="1:13" ht="10.75" thickBot="1" x14ac:dyDescent="0.45">
      <c r="A195" s="579" t="s">
        <v>4207</v>
      </c>
      <c r="B195" s="579"/>
      <c r="C195" s="575"/>
      <c r="D195" s="574"/>
      <c r="E195" s="508">
        <v>30.363589999999999</v>
      </c>
      <c r="F195" s="509">
        <v>28.7302</v>
      </c>
      <c r="G195" s="510">
        <v>14.782539999999999</v>
      </c>
      <c r="H195" s="510">
        <v>30.161760000000001</v>
      </c>
      <c r="I195" s="511">
        <v>0.94620563642178024</v>
      </c>
      <c r="J195" s="511">
        <v>0.48685086315550963</v>
      </c>
      <c r="K195" s="511">
        <v>0.99335289404184424</v>
      </c>
      <c r="L195" s="534">
        <v>1</v>
      </c>
      <c r="M195" s="513" t="s">
        <v>491</v>
      </c>
    </row>
    <row r="196" spans="1:13" ht="10.75" thickBot="1" x14ac:dyDescent="0.45">
      <c r="A196" s="579" t="s">
        <v>4209</v>
      </c>
      <c r="B196" s="579"/>
      <c r="C196" s="575"/>
      <c r="D196" s="574"/>
      <c r="E196" s="508">
        <v>23.556899999999999</v>
      </c>
      <c r="F196" s="509">
        <v>21.31973</v>
      </c>
      <c r="G196" s="510">
        <v>9.2616840000000007</v>
      </c>
      <c r="H196" s="510">
        <v>28.095109999999998</v>
      </c>
      <c r="I196" s="511">
        <v>0.90503122227457777</v>
      </c>
      <c r="J196" s="511">
        <v>0.3931622581918674</v>
      </c>
      <c r="K196" s="511">
        <v>1.1926488629658401</v>
      </c>
      <c r="L196" s="534">
        <v>1</v>
      </c>
      <c r="M196" s="513" t="s">
        <v>491</v>
      </c>
    </row>
    <row r="197" spans="1:13" ht="62.15" thickBot="1" x14ac:dyDescent="0.45">
      <c r="A197" s="579" t="s">
        <v>5666</v>
      </c>
      <c r="B197" s="579" t="s">
        <v>2413</v>
      </c>
      <c r="C197" s="575" t="s">
        <v>2414</v>
      </c>
      <c r="D197" s="574" t="s">
        <v>2415</v>
      </c>
      <c r="E197" s="508">
        <v>15.715450000000001</v>
      </c>
      <c r="F197" s="509">
        <v>9.3475730000000006</v>
      </c>
      <c r="G197" s="510">
        <v>12.60821</v>
      </c>
      <c r="H197" s="510">
        <v>7.7872060000000003</v>
      </c>
      <c r="I197" s="511">
        <v>0.59480148516269027</v>
      </c>
      <c r="J197" s="511">
        <v>0.80228119462058034</v>
      </c>
      <c r="K197" s="511">
        <v>0.49551275973643771</v>
      </c>
      <c r="L197" s="534">
        <v>1</v>
      </c>
      <c r="M197" s="513" t="s">
        <v>775</v>
      </c>
    </row>
    <row r="198" spans="1:13" ht="10.75" thickBot="1" x14ac:dyDescent="0.45">
      <c r="A198" s="579" t="s">
        <v>4918</v>
      </c>
      <c r="B198" s="579"/>
      <c r="C198" s="575"/>
      <c r="D198" s="574"/>
      <c r="E198" s="508">
        <v>27.643219999999999</v>
      </c>
      <c r="F198" s="509">
        <v>25.668130000000001</v>
      </c>
      <c r="G198" s="510">
        <v>25.386089999999999</v>
      </c>
      <c r="H198" s="510">
        <v>13.15643</v>
      </c>
      <c r="I198" s="511">
        <v>0.92855065365033462</v>
      </c>
      <c r="J198" s="511">
        <v>0.91834779016337464</v>
      </c>
      <c r="K198" s="511">
        <v>0.47593695669317831</v>
      </c>
      <c r="L198" s="534">
        <v>1</v>
      </c>
      <c r="M198" s="513" t="s">
        <v>775</v>
      </c>
    </row>
    <row r="199" spans="1:13" ht="10.75" thickBot="1" x14ac:dyDescent="0.45">
      <c r="A199" s="579" t="s">
        <v>5374</v>
      </c>
      <c r="B199" s="579"/>
      <c r="C199" s="575"/>
      <c r="D199" s="574"/>
      <c r="E199" s="508">
        <v>28.11064</v>
      </c>
      <c r="F199" s="509">
        <v>23.059010000000001</v>
      </c>
      <c r="G199" s="510">
        <v>13.57769</v>
      </c>
      <c r="H199" s="510">
        <v>24.32968</v>
      </c>
      <c r="I199" s="511">
        <v>0.82029473537422126</v>
      </c>
      <c r="J199" s="511">
        <v>0.48300892473454893</v>
      </c>
      <c r="K199" s="511">
        <v>0.86549719252211976</v>
      </c>
      <c r="L199" s="534">
        <v>1</v>
      </c>
      <c r="M199" s="513" t="s">
        <v>491</v>
      </c>
    </row>
    <row r="200" spans="1:13" ht="41.6" thickBot="1" x14ac:dyDescent="0.45">
      <c r="A200" s="579" t="s">
        <v>5375</v>
      </c>
      <c r="B200" s="579"/>
      <c r="C200" s="575" t="s">
        <v>861</v>
      </c>
      <c r="D200" s="574" t="s">
        <v>1602</v>
      </c>
      <c r="E200" s="508">
        <v>17.161380000000001</v>
      </c>
      <c r="F200" s="509">
        <v>14.544140000000001</v>
      </c>
      <c r="G200" s="510">
        <v>8.4515539999999998</v>
      </c>
      <c r="H200" s="510">
        <v>22.295590000000001</v>
      </c>
      <c r="I200" s="511">
        <v>0.84749245107328197</v>
      </c>
      <c r="J200" s="511">
        <v>0.49247519721607463</v>
      </c>
      <c r="K200" s="511">
        <v>1.2991723276333256</v>
      </c>
      <c r="L200" s="534">
        <v>1</v>
      </c>
      <c r="M200" s="513" t="s">
        <v>491</v>
      </c>
    </row>
    <row r="201" spans="1:13" ht="21" thickBot="1" x14ac:dyDescent="0.45">
      <c r="A201" s="579" t="s">
        <v>4919</v>
      </c>
      <c r="B201" s="579" t="s">
        <v>2416</v>
      </c>
      <c r="C201" s="575" t="s">
        <v>2417</v>
      </c>
      <c r="D201" s="574" t="s">
        <v>2418</v>
      </c>
      <c r="E201" s="508">
        <v>23.40213</v>
      </c>
      <c r="F201" s="509">
        <v>16.825959999999998</v>
      </c>
      <c r="G201" s="510">
        <v>10.824669999999999</v>
      </c>
      <c r="H201" s="510">
        <v>9.9014629999999997</v>
      </c>
      <c r="I201" s="511">
        <v>0.71899267288917712</v>
      </c>
      <c r="J201" s="511">
        <v>0.46255063107503458</v>
      </c>
      <c r="K201" s="511">
        <v>0.42310093141094424</v>
      </c>
      <c r="L201" s="534">
        <v>2</v>
      </c>
      <c r="M201" s="513" t="s">
        <v>775</v>
      </c>
    </row>
    <row r="202" spans="1:13" ht="10.75" thickBot="1" x14ac:dyDescent="0.45">
      <c r="A202" s="579" t="s">
        <v>4920</v>
      </c>
      <c r="B202" s="579"/>
      <c r="C202" s="575"/>
      <c r="D202" s="574"/>
      <c r="E202" s="508">
        <v>20.77102</v>
      </c>
      <c r="F202" s="509">
        <v>9.9544510000000006</v>
      </c>
      <c r="G202" s="510">
        <v>14.52219</v>
      </c>
      <c r="H202" s="510">
        <v>11.89987</v>
      </c>
      <c r="I202" s="511">
        <v>0.47924709523172193</v>
      </c>
      <c r="J202" s="511">
        <v>0.69915632453293097</v>
      </c>
      <c r="K202" s="511">
        <v>0.57290734879654437</v>
      </c>
      <c r="L202" s="534">
        <v>1</v>
      </c>
      <c r="M202" s="513" t="s">
        <v>775</v>
      </c>
    </row>
    <row r="203" spans="1:13" ht="10.75" thickBot="1" x14ac:dyDescent="0.45">
      <c r="A203" s="579" t="s">
        <v>4211</v>
      </c>
      <c r="B203" s="590"/>
      <c r="C203" s="575"/>
      <c r="D203" s="574"/>
      <c r="E203" s="508">
        <v>170.2551</v>
      </c>
      <c r="F203" s="509">
        <v>126.82259999999999</v>
      </c>
      <c r="G203" s="510">
        <v>83.94905</v>
      </c>
      <c r="H203" s="510">
        <v>154.63759999999999</v>
      </c>
      <c r="I203" s="511">
        <v>0.74489750967812418</v>
      </c>
      <c r="J203" s="511">
        <v>0.493078034079449</v>
      </c>
      <c r="K203" s="511">
        <v>0.90827000189715312</v>
      </c>
      <c r="L203" s="534">
        <v>1</v>
      </c>
      <c r="M203" s="513" t="s">
        <v>491</v>
      </c>
    </row>
    <row r="204" spans="1:13" ht="21" thickBot="1" x14ac:dyDescent="0.45">
      <c r="A204" s="579" t="s">
        <v>4921</v>
      </c>
      <c r="B204" s="579" t="s">
        <v>2419</v>
      </c>
      <c r="C204" s="575" t="s">
        <v>2420</v>
      </c>
      <c r="D204" s="574" t="s">
        <v>2421</v>
      </c>
      <c r="E204" s="508">
        <v>54.223759999999999</v>
      </c>
      <c r="F204" s="509">
        <v>38.149979999999999</v>
      </c>
      <c r="G204" s="510">
        <v>26.36702</v>
      </c>
      <c r="H204" s="510">
        <v>39.106720000000003</v>
      </c>
      <c r="I204" s="511">
        <v>0.70356574313548159</v>
      </c>
      <c r="J204" s="511">
        <v>0.48626321745301321</v>
      </c>
      <c r="K204" s="511">
        <v>0.72121003781368176</v>
      </c>
      <c r="L204" s="534">
        <v>1</v>
      </c>
      <c r="M204" s="513" t="s">
        <v>775</v>
      </c>
    </row>
    <row r="205" spans="1:13" ht="21" thickBot="1" x14ac:dyDescent="0.45">
      <c r="A205" s="579" t="s">
        <v>4922</v>
      </c>
      <c r="B205" s="579" t="s">
        <v>2422</v>
      </c>
      <c r="C205" s="575" t="s">
        <v>2423</v>
      </c>
      <c r="D205" s="574" t="s">
        <v>2424</v>
      </c>
      <c r="E205" s="508">
        <v>83.564419999999998</v>
      </c>
      <c r="F205" s="509">
        <v>68.294619999999995</v>
      </c>
      <c r="G205" s="510">
        <v>39.233249999999998</v>
      </c>
      <c r="H205" s="510">
        <v>123.1923</v>
      </c>
      <c r="I205" s="511">
        <v>0.81726912003936603</v>
      </c>
      <c r="J205" s="511">
        <v>0.46949706585649731</v>
      </c>
      <c r="K205" s="511">
        <v>1.4742195302737697</v>
      </c>
      <c r="L205" s="534">
        <v>1</v>
      </c>
      <c r="M205" s="513" t="s">
        <v>775</v>
      </c>
    </row>
    <row r="206" spans="1:13" ht="21" thickBot="1" x14ac:dyDescent="0.45">
      <c r="A206" s="579" t="s">
        <v>4214</v>
      </c>
      <c r="B206" s="579" t="s">
        <v>1603</v>
      </c>
      <c r="C206" s="575" t="s">
        <v>1604</v>
      </c>
      <c r="D206" s="574" t="s">
        <v>1605</v>
      </c>
      <c r="E206" s="508">
        <v>14.287839999999999</v>
      </c>
      <c r="F206" s="509">
        <v>10.20711</v>
      </c>
      <c r="G206" s="510">
        <v>5.2577879999999997</v>
      </c>
      <c r="H206" s="510">
        <v>8.6554590000000005</v>
      </c>
      <c r="I206" s="511">
        <v>0.71439139855989431</v>
      </c>
      <c r="J206" s="511">
        <v>0.36799040302802943</v>
      </c>
      <c r="K206" s="511">
        <v>0.60579198815216306</v>
      </c>
      <c r="L206" s="534">
        <v>1</v>
      </c>
      <c r="M206" s="513" t="s">
        <v>491</v>
      </c>
    </row>
    <row r="207" spans="1:13" ht="21" thickBot="1" x14ac:dyDescent="0.45">
      <c r="A207" s="579" t="s">
        <v>4218</v>
      </c>
      <c r="B207" s="579" t="s">
        <v>1606</v>
      </c>
      <c r="C207" s="575" t="s">
        <v>1607</v>
      </c>
      <c r="D207" s="574" t="s">
        <v>1608</v>
      </c>
      <c r="E207" s="508">
        <v>64.688860000000005</v>
      </c>
      <c r="F207" s="509">
        <v>41.965290000000003</v>
      </c>
      <c r="G207" s="510">
        <v>24.422000000000001</v>
      </c>
      <c r="H207" s="510">
        <v>72.814419999999998</v>
      </c>
      <c r="I207" s="511">
        <v>0.64872514371098822</v>
      </c>
      <c r="J207" s="511">
        <v>0.37753022699735317</v>
      </c>
      <c r="K207" s="511">
        <v>1.1256098808975763</v>
      </c>
      <c r="L207" s="534">
        <v>1</v>
      </c>
      <c r="M207" s="513" t="s">
        <v>491</v>
      </c>
    </row>
    <row r="208" spans="1:13" ht="10.75" thickBot="1" x14ac:dyDescent="0.45">
      <c r="A208" s="579" t="s">
        <v>323</v>
      </c>
      <c r="B208" s="579"/>
      <c r="C208" s="575"/>
      <c r="D208" s="574"/>
      <c r="E208" s="508">
        <v>51.72907</v>
      </c>
      <c r="F208" s="509">
        <v>48.16236</v>
      </c>
      <c r="G208" s="510">
        <v>47.620449999999998</v>
      </c>
      <c r="H208" s="510">
        <v>19.324069999999999</v>
      </c>
      <c r="I208" s="511">
        <v>0.93105018126171613</v>
      </c>
      <c r="J208" s="511">
        <v>0.92057425350968025</v>
      </c>
      <c r="K208" s="511">
        <v>0.37356306618309587</v>
      </c>
      <c r="L208" s="534">
        <v>1</v>
      </c>
      <c r="M208" s="513" t="s">
        <v>775</v>
      </c>
    </row>
    <row r="209" spans="1:13" ht="10.75" thickBot="1" x14ac:dyDescent="0.45">
      <c r="A209" s="579" t="s">
        <v>5667</v>
      </c>
      <c r="B209" s="579"/>
      <c r="C209" s="575"/>
      <c r="D209" s="574"/>
      <c r="E209" s="508">
        <v>21.70438</v>
      </c>
      <c r="F209" s="509">
        <v>11.01825</v>
      </c>
      <c r="G209" s="510">
        <v>5.643154</v>
      </c>
      <c r="H209" s="510">
        <v>6.9780730000000002</v>
      </c>
      <c r="I209" s="511">
        <v>0.50765099026095195</v>
      </c>
      <c r="J209" s="511">
        <v>0.2600007003194747</v>
      </c>
      <c r="K209" s="511">
        <v>0.32150529063718936</v>
      </c>
      <c r="L209" s="534">
        <v>2</v>
      </c>
      <c r="M209" s="513" t="s">
        <v>775</v>
      </c>
    </row>
    <row r="210" spans="1:13" ht="10.75" thickBot="1" x14ac:dyDescent="0.45">
      <c r="A210" s="579" t="s">
        <v>5668</v>
      </c>
      <c r="B210" s="579"/>
      <c r="C210" s="575"/>
      <c r="D210" s="574"/>
      <c r="E210" s="508">
        <v>31.648820000000001</v>
      </c>
      <c r="F210" s="509">
        <v>16.03631</v>
      </c>
      <c r="G210" s="510">
        <v>13.47397</v>
      </c>
      <c r="H210" s="510">
        <v>12.82085</v>
      </c>
      <c r="I210" s="511">
        <v>0.50669535230697382</v>
      </c>
      <c r="J210" s="511">
        <v>0.42573372403773663</v>
      </c>
      <c r="K210" s="511">
        <v>0.4050972516510884</v>
      </c>
      <c r="L210" s="534">
        <v>2</v>
      </c>
      <c r="M210" s="513" t="s">
        <v>775</v>
      </c>
    </row>
    <row r="211" spans="1:13" ht="10.75" thickBot="1" x14ac:dyDescent="0.45">
      <c r="A211" s="579" t="s">
        <v>4220</v>
      </c>
      <c r="B211" s="579"/>
      <c r="C211" s="575"/>
      <c r="D211" s="574"/>
      <c r="E211" s="508">
        <v>30.622129999999999</v>
      </c>
      <c r="F211" s="509">
        <v>15.51886</v>
      </c>
      <c r="G211" s="510">
        <v>13.40264</v>
      </c>
      <c r="H211" s="510">
        <v>11.499560000000001</v>
      </c>
      <c r="I211" s="511">
        <v>0.5067857787815544</v>
      </c>
      <c r="J211" s="511">
        <v>0.43767824119354209</v>
      </c>
      <c r="K211" s="511">
        <v>0.37553102935687366</v>
      </c>
      <c r="L211" s="534">
        <v>2</v>
      </c>
      <c r="M211" s="513" t="s">
        <v>491</v>
      </c>
    </row>
    <row r="212" spans="1:13" ht="62.15" thickBot="1" x14ac:dyDescent="0.45">
      <c r="A212" s="579" t="s">
        <v>4923</v>
      </c>
      <c r="B212" s="579" t="s">
        <v>2425</v>
      </c>
      <c r="C212" s="575" t="s">
        <v>2414</v>
      </c>
      <c r="D212" s="574" t="s">
        <v>2415</v>
      </c>
      <c r="E212" s="508">
        <v>53.694029999999998</v>
      </c>
      <c r="F212" s="509">
        <v>28.241350000000001</v>
      </c>
      <c r="G212" s="510">
        <v>9.7134750000000007</v>
      </c>
      <c r="H212" s="510">
        <v>8.3731179999999998</v>
      </c>
      <c r="I212" s="511">
        <v>0.52596815698132549</v>
      </c>
      <c r="J212" s="511">
        <v>0.18090418990714613</v>
      </c>
      <c r="K212" s="511">
        <v>0.15594132159571558</v>
      </c>
      <c r="L212" s="534">
        <v>2</v>
      </c>
      <c r="M212" s="513" t="s">
        <v>775</v>
      </c>
    </row>
    <row r="213" spans="1:13" ht="10.75" thickBot="1" x14ac:dyDescent="0.45">
      <c r="A213" s="579" t="s">
        <v>4924</v>
      </c>
      <c r="B213" s="579" t="s">
        <v>2426</v>
      </c>
      <c r="C213" s="575" t="s">
        <v>2427</v>
      </c>
      <c r="D213" s="574"/>
      <c r="E213" s="508">
        <v>20.38862</v>
      </c>
      <c r="F213" s="509">
        <v>17.608280000000001</v>
      </c>
      <c r="G213" s="510">
        <v>5.9561789999999997</v>
      </c>
      <c r="H213" s="510">
        <v>11.87588</v>
      </c>
      <c r="I213" s="511">
        <v>0.86363275199596645</v>
      </c>
      <c r="J213" s="511">
        <v>0.29213252294662412</v>
      </c>
      <c r="K213" s="511">
        <v>0.58247591058149106</v>
      </c>
      <c r="L213" s="534">
        <v>1</v>
      </c>
      <c r="M213" s="513" t="s">
        <v>775</v>
      </c>
    </row>
    <row r="214" spans="1:13" ht="72.45" thickBot="1" x14ac:dyDescent="0.45">
      <c r="A214" s="579" t="s">
        <v>5669</v>
      </c>
      <c r="B214" s="579" t="s">
        <v>2428</v>
      </c>
      <c r="C214" s="575" t="s">
        <v>2414</v>
      </c>
      <c r="D214" s="574" t="s">
        <v>2429</v>
      </c>
      <c r="E214" s="508">
        <v>39.49427</v>
      </c>
      <c r="F214" s="509">
        <v>24.499420000000001</v>
      </c>
      <c r="G214" s="510">
        <v>12.964499999999999</v>
      </c>
      <c r="H214" s="510">
        <v>18.351880000000001</v>
      </c>
      <c r="I214" s="511">
        <v>0.62032846790179941</v>
      </c>
      <c r="J214" s="511">
        <v>0.32826280875681457</v>
      </c>
      <c r="K214" s="511">
        <v>0.46467196380639525</v>
      </c>
      <c r="L214" s="534">
        <v>2</v>
      </c>
      <c r="M214" s="513" t="s">
        <v>775</v>
      </c>
    </row>
    <row r="215" spans="1:13" ht="10.75" thickBot="1" x14ac:dyDescent="0.45">
      <c r="A215" s="579" t="s">
        <v>4925</v>
      </c>
      <c r="B215" s="579"/>
      <c r="C215" s="575"/>
      <c r="D215" s="574"/>
      <c r="E215" s="508">
        <v>12.51379</v>
      </c>
      <c r="F215" s="509">
        <v>10.857189999999999</v>
      </c>
      <c r="G215" s="510">
        <v>5.0609630000000001</v>
      </c>
      <c r="H215" s="510">
        <v>11.138529999999999</v>
      </c>
      <c r="I215" s="511">
        <v>0.86761804377410834</v>
      </c>
      <c r="J215" s="511">
        <v>0.40443087186216164</v>
      </c>
      <c r="K215" s="511">
        <v>0.89010044119327547</v>
      </c>
      <c r="L215" s="534">
        <v>1</v>
      </c>
      <c r="M215" s="513" t="s">
        <v>775</v>
      </c>
    </row>
    <row r="216" spans="1:13" ht="62.15" thickBot="1" x14ac:dyDescent="0.45">
      <c r="A216" s="579" t="s">
        <v>4224</v>
      </c>
      <c r="B216" s="579" t="s">
        <v>1618</v>
      </c>
      <c r="C216" s="575" t="s">
        <v>1619</v>
      </c>
      <c r="D216" s="574" t="s">
        <v>1620</v>
      </c>
      <c r="E216" s="508">
        <v>89.056439999999995</v>
      </c>
      <c r="F216" s="509">
        <v>62.676960000000001</v>
      </c>
      <c r="G216" s="510">
        <v>22.889299999999999</v>
      </c>
      <c r="H216" s="510">
        <v>60.251609999999999</v>
      </c>
      <c r="I216" s="511">
        <v>0.70378919256148131</v>
      </c>
      <c r="J216" s="511">
        <v>0.25702015485909835</v>
      </c>
      <c r="K216" s="511">
        <v>0.67655533951278546</v>
      </c>
      <c r="L216" s="534">
        <v>1</v>
      </c>
      <c r="M216" s="513" t="s">
        <v>491</v>
      </c>
    </row>
    <row r="217" spans="1:13" ht="10.75" thickBot="1" x14ac:dyDescent="0.45">
      <c r="A217" s="579" t="s">
        <v>5382</v>
      </c>
      <c r="B217" s="579"/>
      <c r="C217" s="575"/>
      <c r="D217" s="574"/>
      <c r="E217" s="508">
        <v>33.286549999999998</v>
      </c>
      <c r="F217" s="509">
        <v>16.94473</v>
      </c>
      <c r="G217" s="510">
        <v>10.33704</v>
      </c>
      <c r="H217" s="510">
        <v>16.859449999999999</v>
      </c>
      <c r="I217" s="511">
        <v>0.50905636060210513</v>
      </c>
      <c r="J217" s="511">
        <v>0.3105470527885888</v>
      </c>
      <c r="K217" s="511">
        <v>0.50649436484105437</v>
      </c>
      <c r="L217" s="534">
        <v>1</v>
      </c>
      <c r="M217" s="513" t="s">
        <v>491</v>
      </c>
    </row>
    <row r="218" spans="1:13" ht="10.75" thickBot="1" x14ac:dyDescent="0.45">
      <c r="A218" s="579" t="s">
        <v>5670</v>
      </c>
      <c r="B218" s="579"/>
      <c r="C218" s="575"/>
      <c r="D218" s="574"/>
      <c r="E218" s="508">
        <v>24.93845</v>
      </c>
      <c r="F218" s="509">
        <v>12.74286</v>
      </c>
      <c r="G218" s="510">
        <v>7.948582</v>
      </c>
      <c r="H218" s="510">
        <v>14.18407</v>
      </c>
      <c r="I218" s="511">
        <v>0.51097241408347349</v>
      </c>
      <c r="J218" s="511">
        <v>0.31872798830721238</v>
      </c>
      <c r="K218" s="511">
        <v>0.56876309473924802</v>
      </c>
      <c r="L218" s="534">
        <v>1</v>
      </c>
      <c r="M218" s="513" t="s">
        <v>775</v>
      </c>
    </row>
    <row r="219" spans="1:13" ht="10.75" thickBot="1" x14ac:dyDescent="0.45">
      <c r="A219" s="579" t="s">
        <v>4926</v>
      </c>
      <c r="B219" s="579" t="s">
        <v>2430</v>
      </c>
      <c r="C219" s="575" t="s">
        <v>2431</v>
      </c>
      <c r="D219" s="574" t="s">
        <v>2432</v>
      </c>
      <c r="E219" s="508">
        <v>272.76060000000001</v>
      </c>
      <c r="F219" s="509">
        <v>140.47989999999999</v>
      </c>
      <c r="G219" s="510">
        <v>135.26009999999999</v>
      </c>
      <c r="H219" s="510">
        <v>112.7919</v>
      </c>
      <c r="I219" s="511">
        <v>0.51503002999700098</v>
      </c>
      <c r="J219" s="511">
        <v>0.49589310186295232</v>
      </c>
      <c r="K219" s="511">
        <v>0.41351976788436451</v>
      </c>
      <c r="L219" s="534">
        <v>2</v>
      </c>
      <c r="M219" s="513" t="s">
        <v>775</v>
      </c>
    </row>
    <row r="220" spans="1:13" ht="62.15" thickBot="1" x14ac:dyDescent="0.45">
      <c r="A220" s="579" t="s">
        <v>4225</v>
      </c>
      <c r="B220" s="579" t="s">
        <v>1621</v>
      </c>
      <c r="C220" s="575" t="s">
        <v>1622</v>
      </c>
      <c r="D220" s="574" t="s">
        <v>1623</v>
      </c>
      <c r="E220" s="508">
        <v>81.922219999999996</v>
      </c>
      <c r="F220" s="509">
        <v>96.441490000000002</v>
      </c>
      <c r="G220" s="510">
        <v>70.588080000000005</v>
      </c>
      <c r="H220" s="510">
        <v>32.093640000000001</v>
      </c>
      <c r="I220" s="511">
        <v>1.1772323796889295</v>
      </c>
      <c r="J220" s="511">
        <v>0.86164754812552702</v>
      </c>
      <c r="K220" s="511">
        <v>0.39175744993238709</v>
      </c>
      <c r="L220" s="534">
        <v>1</v>
      </c>
      <c r="M220" s="513" t="s">
        <v>491</v>
      </c>
    </row>
    <row r="221" spans="1:13" ht="10.75" thickBot="1" x14ac:dyDescent="0.45">
      <c r="A221" s="579" t="s">
        <v>5383</v>
      </c>
      <c r="B221" s="579"/>
      <c r="C221" s="575"/>
      <c r="D221" s="574"/>
      <c r="E221" s="508">
        <v>13.75346</v>
      </c>
      <c r="F221" s="509">
        <v>10.052860000000001</v>
      </c>
      <c r="G221" s="510">
        <v>5.3891140000000002</v>
      </c>
      <c r="H221" s="510">
        <v>12.12987</v>
      </c>
      <c r="I221" s="511">
        <v>0.7309331615462582</v>
      </c>
      <c r="J221" s="511">
        <v>0.3918369632078037</v>
      </c>
      <c r="K221" s="511">
        <v>0.88195043283653718</v>
      </c>
      <c r="L221" s="534">
        <v>1</v>
      </c>
      <c r="M221" s="513" t="s">
        <v>491</v>
      </c>
    </row>
    <row r="222" spans="1:13" ht="10.75" thickBot="1" x14ac:dyDescent="0.45">
      <c r="A222" s="579" t="s">
        <v>702</v>
      </c>
      <c r="B222" s="579" t="s">
        <v>703</v>
      </c>
      <c r="C222" s="575" t="s">
        <v>704</v>
      </c>
      <c r="D222" s="574"/>
      <c r="E222" s="508">
        <v>231.9144</v>
      </c>
      <c r="F222" s="509">
        <v>200.77189999999999</v>
      </c>
      <c r="G222" s="510">
        <v>91.181250000000006</v>
      </c>
      <c r="H222" s="510">
        <v>84.494460000000004</v>
      </c>
      <c r="I222" s="511">
        <v>0.86571553987160776</v>
      </c>
      <c r="J222" s="511">
        <v>0.39316769463215739</v>
      </c>
      <c r="K222" s="511">
        <v>0.36433468555639498</v>
      </c>
      <c r="L222" s="534">
        <v>2</v>
      </c>
      <c r="M222" s="513" t="s">
        <v>775</v>
      </c>
    </row>
    <row r="223" spans="1:13" ht="41.6" thickBot="1" x14ac:dyDescent="0.45">
      <c r="A223" s="579" t="s">
        <v>4228</v>
      </c>
      <c r="B223" s="579" t="s">
        <v>1627</v>
      </c>
      <c r="C223" s="575" t="s">
        <v>1628</v>
      </c>
      <c r="D223" s="574" t="s">
        <v>1629</v>
      </c>
      <c r="E223" s="508">
        <v>92.796360000000007</v>
      </c>
      <c r="F223" s="509">
        <v>80.320809999999994</v>
      </c>
      <c r="G223" s="510">
        <v>38.396169999999998</v>
      </c>
      <c r="H223" s="510">
        <v>61.454340000000002</v>
      </c>
      <c r="I223" s="511">
        <v>0.86555992066930199</v>
      </c>
      <c r="J223" s="511">
        <v>0.41376806159207102</v>
      </c>
      <c r="K223" s="511">
        <v>0.66224946754377001</v>
      </c>
      <c r="L223" s="534">
        <v>1</v>
      </c>
      <c r="M223" s="513" t="s">
        <v>491</v>
      </c>
    </row>
    <row r="224" spans="1:13" ht="10.75" thickBot="1" x14ac:dyDescent="0.45">
      <c r="A224" s="579" t="s">
        <v>4927</v>
      </c>
      <c r="B224" s="579"/>
      <c r="C224" s="575"/>
      <c r="D224" s="574"/>
      <c r="E224" s="508">
        <v>34.717979999999997</v>
      </c>
      <c r="F224" s="509">
        <v>19.362639999999999</v>
      </c>
      <c r="G224" s="510">
        <v>51.30359</v>
      </c>
      <c r="H224" s="510">
        <v>17.20759</v>
      </c>
      <c r="I224" s="511">
        <v>0.55771217104220927</v>
      </c>
      <c r="J224" s="511">
        <v>1.4777239343994093</v>
      </c>
      <c r="K224" s="511">
        <v>0.49563914720844937</v>
      </c>
      <c r="L224" s="534">
        <v>1</v>
      </c>
      <c r="M224" s="513" t="s">
        <v>775</v>
      </c>
    </row>
    <row r="225" spans="1:13" ht="10.75" thickBot="1" x14ac:dyDescent="0.45">
      <c r="A225" s="579" t="s">
        <v>5671</v>
      </c>
      <c r="B225" s="579"/>
      <c r="C225" s="575"/>
      <c r="D225" s="574"/>
      <c r="E225" s="508">
        <v>12.384410000000001</v>
      </c>
      <c r="F225" s="509">
        <v>9.7616689999999995</v>
      </c>
      <c r="G225" s="510">
        <v>5.8324730000000002</v>
      </c>
      <c r="H225" s="510">
        <v>10.12908</v>
      </c>
      <c r="I225" s="511">
        <v>0.78822236989892924</v>
      </c>
      <c r="J225" s="511">
        <v>0.4709528350563329</v>
      </c>
      <c r="K225" s="511">
        <v>0.81788958860373639</v>
      </c>
      <c r="L225" s="534">
        <v>1</v>
      </c>
      <c r="M225" s="513" t="s">
        <v>775</v>
      </c>
    </row>
    <row r="226" spans="1:13" ht="10.75" thickBot="1" x14ac:dyDescent="0.45">
      <c r="A226" s="579" t="s">
        <v>4229</v>
      </c>
      <c r="B226" s="579"/>
      <c r="C226" s="575"/>
      <c r="D226" s="574"/>
      <c r="E226" s="508">
        <v>17.42512</v>
      </c>
      <c r="F226" s="509">
        <v>10.950559999999999</v>
      </c>
      <c r="G226" s="510">
        <v>8.2025000000000006</v>
      </c>
      <c r="H226" s="510">
        <v>8.8434559999999998</v>
      </c>
      <c r="I226" s="511">
        <v>0.62843527046011738</v>
      </c>
      <c r="J226" s="511">
        <v>0.47072846557154274</v>
      </c>
      <c r="K226" s="511">
        <v>0.5075119138347397</v>
      </c>
      <c r="L226" s="534">
        <v>1</v>
      </c>
      <c r="M226" s="513" t="s">
        <v>491</v>
      </c>
    </row>
    <row r="227" spans="1:13" ht="10.75" thickBot="1" x14ac:dyDescent="0.45">
      <c r="A227" s="579" t="s">
        <v>4230</v>
      </c>
      <c r="B227" s="579"/>
      <c r="C227" s="575"/>
      <c r="D227" s="574"/>
      <c r="E227" s="508">
        <v>28.591640000000002</v>
      </c>
      <c r="F227" s="509">
        <v>11.79209</v>
      </c>
      <c r="G227" s="510">
        <v>5.2195689999999999</v>
      </c>
      <c r="H227" s="510">
        <v>9.9656920000000007</v>
      </c>
      <c r="I227" s="511">
        <v>0.41243139603044804</v>
      </c>
      <c r="J227" s="511">
        <v>0.18255577504473333</v>
      </c>
      <c r="K227" s="511">
        <v>0.34855265385266465</v>
      </c>
      <c r="L227" s="534">
        <v>3</v>
      </c>
      <c r="M227" s="513" t="s">
        <v>491</v>
      </c>
    </row>
    <row r="228" spans="1:13" ht="10.75" thickBot="1" x14ac:dyDescent="0.45">
      <c r="A228" s="579" t="s">
        <v>4231</v>
      </c>
      <c r="B228" s="579"/>
      <c r="C228" s="575"/>
      <c r="D228" s="574"/>
      <c r="E228" s="508">
        <v>30.573840000000001</v>
      </c>
      <c r="F228" s="509">
        <v>23.570039999999999</v>
      </c>
      <c r="G228" s="510">
        <v>10.169650000000001</v>
      </c>
      <c r="H228" s="510">
        <v>23.857030000000002</v>
      </c>
      <c r="I228" s="511">
        <v>0.77092180766302165</v>
      </c>
      <c r="J228" s="511">
        <v>0.33262586577283065</v>
      </c>
      <c r="K228" s="511">
        <v>0.780308590612105</v>
      </c>
      <c r="L228" s="534">
        <v>1</v>
      </c>
      <c r="M228" s="513" t="s">
        <v>491</v>
      </c>
    </row>
    <row r="229" spans="1:13" ht="72.45" thickBot="1" x14ac:dyDescent="0.45">
      <c r="A229" s="579" t="s">
        <v>4232</v>
      </c>
      <c r="B229" s="579" t="s">
        <v>1630</v>
      </c>
      <c r="C229" s="575" t="s">
        <v>849</v>
      </c>
      <c r="D229" s="574" t="s">
        <v>3667</v>
      </c>
      <c r="E229" s="508">
        <v>20.582049999999999</v>
      </c>
      <c r="F229" s="509">
        <v>8.449605</v>
      </c>
      <c r="G229" s="510">
        <v>10.801259999999999</v>
      </c>
      <c r="H229" s="510">
        <v>10.49447</v>
      </c>
      <c r="I229" s="511">
        <v>0.41053272147332265</v>
      </c>
      <c r="J229" s="511">
        <v>0.52479029056872373</v>
      </c>
      <c r="K229" s="511">
        <v>0.50988458389713365</v>
      </c>
      <c r="L229" s="534">
        <v>1</v>
      </c>
      <c r="M229" s="513" t="s">
        <v>491</v>
      </c>
    </row>
    <row r="230" spans="1:13" ht="10.75" thickBot="1" x14ac:dyDescent="0.45">
      <c r="A230" s="579" t="s">
        <v>4928</v>
      </c>
      <c r="B230" s="579"/>
      <c r="C230" s="575"/>
      <c r="D230" s="574"/>
      <c r="E230" s="508">
        <v>59.122030000000002</v>
      </c>
      <c r="F230" s="509">
        <v>51.10745</v>
      </c>
      <c r="G230" s="510">
        <v>27.80518</v>
      </c>
      <c r="H230" s="510">
        <v>64.670869999999994</v>
      </c>
      <c r="I230" s="511">
        <v>0.86444004037073829</v>
      </c>
      <c r="J230" s="511">
        <v>0.4703015102830535</v>
      </c>
      <c r="K230" s="511">
        <v>1.0938540168529394</v>
      </c>
      <c r="L230" s="534">
        <v>1</v>
      </c>
      <c r="M230" s="513" t="s">
        <v>775</v>
      </c>
    </row>
    <row r="231" spans="1:13" ht="21" thickBot="1" x14ac:dyDescent="0.45">
      <c r="A231" s="579" t="s">
        <v>4233</v>
      </c>
      <c r="B231" s="579" t="s">
        <v>1631</v>
      </c>
      <c r="C231" s="575" t="s">
        <v>1632</v>
      </c>
      <c r="D231" s="574" t="s">
        <v>1633</v>
      </c>
      <c r="E231" s="508">
        <v>50.641440000000003</v>
      </c>
      <c r="F231" s="509">
        <v>41.212449999999997</v>
      </c>
      <c r="G231" s="510">
        <v>24.874690000000001</v>
      </c>
      <c r="H231" s="510">
        <v>26.606590000000001</v>
      </c>
      <c r="I231" s="511">
        <v>0.81380880954412027</v>
      </c>
      <c r="J231" s="511">
        <v>0.49119239105365092</v>
      </c>
      <c r="K231" s="511">
        <v>0.52539165552954259</v>
      </c>
      <c r="L231" s="534">
        <v>1</v>
      </c>
      <c r="M231" s="513" t="s">
        <v>491</v>
      </c>
    </row>
    <row r="232" spans="1:13" ht="31.3" thickBot="1" x14ac:dyDescent="0.45">
      <c r="A232" s="579" t="s">
        <v>4234</v>
      </c>
      <c r="B232" s="579"/>
      <c r="C232" s="575" t="s">
        <v>1634</v>
      </c>
      <c r="D232" s="574" t="s">
        <v>1635</v>
      </c>
      <c r="E232" s="508">
        <v>24.695070000000001</v>
      </c>
      <c r="F232" s="509">
        <v>19.466709999999999</v>
      </c>
      <c r="G232" s="510">
        <v>7.2378020000000003</v>
      </c>
      <c r="H232" s="510">
        <v>15.02291</v>
      </c>
      <c r="I232" s="511">
        <v>0.78828324843784603</v>
      </c>
      <c r="J232" s="511">
        <v>0.29308691977791518</v>
      </c>
      <c r="K232" s="511">
        <v>0.60833640074719364</v>
      </c>
      <c r="L232" s="534">
        <v>1</v>
      </c>
      <c r="M232" s="513" t="s">
        <v>491</v>
      </c>
    </row>
    <row r="233" spans="1:13" s="591" customFormat="1" ht="41.6" thickBot="1" x14ac:dyDescent="0.45">
      <c r="A233" s="580" t="s">
        <v>122</v>
      </c>
      <c r="B233" s="580" t="s">
        <v>123</v>
      </c>
      <c r="C233" s="584" t="s">
        <v>124</v>
      </c>
      <c r="D233" s="619" t="s">
        <v>1636</v>
      </c>
      <c r="E233" s="514">
        <v>52.409959999999998</v>
      </c>
      <c r="F233" s="509">
        <v>25.761240000000001</v>
      </c>
      <c r="G233" s="515">
        <v>11.35999</v>
      </c>
      <c r="H233" s="515">
        <v>27.048670000000001</v>
      </c>
      <c r="I233" s="516">
        <v>0.49153328871077179</v>
      </c>
      <c r="J233" s="516">
        <v>0.21675250276855773</v>
      </c>
      <c r="K233" s="516">
        <v>0.51609789436969622</v>
      </c>
      <c r="L233" s="535">
        <v>2</v>
      </c>
      <c r="M233" s="518" t="s">
        <v>491</v>
      </c>
    </row>
    <row r="234" spans="1:13" ht="21" thickBot="1" x14ac:dyDescent="0.45">
      <c r="A234" s="579" t="s">
        <v>4929</v>
      </c>
      <c r="B234" s="579" t="s">
        <v>2433</v>
      </c>
      <c r="C234" s="575" t="s">
        <v>2434</v>
      </c>
      <c r="D234" s="574" t="s">
        <v>2435</v>
      </c>
      <c r="E234" s="508">
        <v>73.118179999999995</v>
      </c>
      <c r="F234" s="509">
        <v>56.020479999999999</v>
      </c>
      <c r="G234" s="510">
        <v>87.80471</v>
      </c>
      <c r="H234" s="510">
        <v>33.18018</v>
      </c>
      <c r="I234" s="511">
        <v>0.76616349039322373</v>
      </c>
      <c r="J234" s="511">
        <v>1.2008601691125245</v>
      </c>
      <c r="K234" s="511">
        <v>0.45378837383534437</v>
      </c>
      <c r="L234" s="534">
        <v>1</v>
      </c>
      <c r="M234" s="513" t="s">
        <v>775</v>
      </c>
    </row>
    <row r="235" spans="1:13" ht="41.6" thickBot="1" x14ac:dyDescent="0.45">
      <c r="A235" s="579" t="s">
        <v>346</v>
      </c>
      <c r="B235" s="579" t="s">
        <v>235</v>
      </c>
      <c r="C235" s="575" t="s">
        <v>2436</v>
      </c>
      <c r="D235" s="574" t="s">
        <v>2437</v>
      </c>
      <c r="E235" s="508">
        <v>112.6456</v>
      </c>
      <c r="F235" s="509">
        <v>73.750690000000006</v>
      </c>
      <c r="G235" s="510">
        <v>179.4074</v>
      </c>
      <c r="H235" s="510">
        <v>50.429020000000001</v>
      </c>
      <c r="I235" s="511">
        <v>0.65471434303692289</v>
      </c>
      <c r="J235" s="511">
        <v>1.592671174018337</v>
      </c>
      <c r="K235" s="511">
        <v>0.44767856001477202</v>
      </c>
      <c r="L235" s="534">
        <v>1</v>
      </c>
      <c r="M235" s="513" t="s">
        <v>775</v>
      </c>
    </row>
    <row r="236" spans="1:13" ht="10.75" thickBot="1" x14ac:dyDescent="0.45">
      <c r="A236" s="579" t="s">
        <v>3762</v>
      </c>
      <c r="B236" s="590"/>
      <c r="C236" s="575"/>
      <c r="D236" s="574"/>
      <c r="E236" s="508">
        <v>367.33690000000001</v>
      </c>
      <c r="F236" s="509">
        <v>311.63299999999998</v>
      </c>
      <c r="G236" s="510">
        <v>274.20639999999997</v>
      </c>
      <c r="H236" s="510">
        <v>114.0459</v>
      </c>
      <c r="I236" s="511">
        <v>0.84835746150196178</v>
      </c>
      <c r="J236" s="511">
        <v>0.74647115495339555</v>
      </c>
      <c r="K236" s="511">
        <v>0.3104667677001684</v>
      </c>
      <c r="L236" s="534">
        <v>1</v>
      </c>
      <c r="M236" s="513" t="s">
        <v>775</v>
      </c>
    </row>
    <row r="237" spans="1:13" ht="10.75" thickBot="1" x14ac:dyDescent="0.45">
      <c r="A237" s="579" t="s">
        <v>5384</v>
      </c>
      <c r="B237" s="579"/>
      <c r="C237" s="575"/>
      <c r="D237" s="574"/>
      <c r="E237" s="508">
        <v>137.9881</v>
      </c>
      <c r="F237" s="509">
        <v>112.3601</v>
      </c>
      <c r="G237" s="510">
        <v>53.069159999999997</v>
      </c>
      <c r="H237" s="510">
        <v>66.238960000000006</v>
      </c>
      <c r="I237" s="511">
        <v>0.81427383955572985</v>
      </c>
      <c r="J237" s="511">
        <v>0.38459229455293603</v>
      </c>
      <c r="K237" s="511">
        <v>0.48003385799210224</v>
      </c>
      <c r="L237" s="534">
        <v>2</v>
      </c>
      <c r="M237" s="513" t="s">
        <v>491</v>
      </c>
    </row>
    <row r="238" spans="1:13" ht="41.6" thickBot="1" x14ac:dyDescent="0.45">
      <c r="A238" s="579" t="s">
        <v>4238</v>
      </c>
      <c r="B238" s="579" t="s">
        <v>1638</v>
      </c>
      <c r="C238" s="575" t="s">
        <v>1499</v>
      </c>
      <c r="D238" s="574" t="s">
        <v>3668</v>
      </c>
      <c r="E238" s="508">
        <v>102.05889999999999</v>
      </c>
      <c r="F238" s="509">
        <v>95.851960000000005</v>
      </c>
      <c r="G238" s="510">
        <v>80.751360000000005</v>
      </c>
      <c r="H238" s="510">
        <v>42.786769999999997</v>
      </c>
      <c r="I238" s="511">
        <v>0.93918276603020423</v>
      </c>
      <c r="J238" s="511">
        <v>0.79122310744089941</v>
      </c>
      <c r="K238" s="511">
        <v>0.41923604898739847</v>
      </c>
      <c r="L238" s="534">
        <v>1</v>
      </c>
      <c r="M238" s="513" t="s">
        <v>491</v>
      </c>
    </row>
    <row r="239" spans="1:13" ht="10.75" thickBot="1" x14ac:dyDescent="0.45">
      <c r="A239" s="579" t="s">
        <v>717</v>
      </c>
      <c r="B239" s="590"/>
      <c r="C239" s="575" t="s">
        <v>711</v>
      </c>
      <c r="D239" s="574"/>
      <c r="E239" s="508">
        <v>34.802990000000001</v>
      </c>
      <c r="F239" s="509">
        <v>22.732289999999999</v>
      </c>
      <c r="G239" s="510">
        <v>8.4511280000000006</v>
      </c>
      <c r="H239" s="510">
        <v>11.16947</v>
      </c>
      <c r="I239" s="511">
        <v>0.65317060401994187</v>
      </c>
      <c r="J239" s="511">
        <v>0.24282764210776145</v>
      </c>
      <c r="K239" s="511">
        <v>0.32093420708967824</v>
      </c>
      <c r="L239" s="534">
        <v>2</v>
      </c>
      <c r="M239" s="513" t="s">
        <v>491</v>
      </c>
    </row>
    <row r="240" spans="1:13" ht="10.75" thickBot="1" x14ac:dyDescent="0.45">
      <c r="A240" s="579" t="s">
        <v>4240</v>
      </c>
      <c r="B240" s="579"/>
      <c r="C240" s="575"/>
      <c r="D240" s="574"/>
      <c r="E240" s="508">
        <v>29.663419999999999</v>
      </c>
      <c r="F240" s="509">
        <v>23.300409999999999</v>
      </c>
      <c r="G240" s="510">
        <v>11.06819</v>
      </c>
      <c r="H240" s="510">
        <v>20.598549999999999</v>
      </c>
      <c r="I240" s="511">
        <v>0.78549304159803557</v>
      </c>
      <c r="J240" s="511">
        <v>0.37312589040643324</v>
      </c>
      <c r="K240" s="511">
        <v>0.69440914095542594</v>
      </c>
      <c r="L240" s="534">
        <v>1</v>
      </c>
      <c r="M240" s="513" t="s">
        <v>491</v>
      </c>
    </row>
    <row r="241" spans="1:13" ht="10.75" thickBot="1" x14ac:dyDescent="0.45">
      <c r="A241" s="579" t="s">
        <v>4930</v>
      </c>
      <c r="B241" s="579"/>
      <c r="C241" s="575"/>
      <c r="D241" s="574"/>
      <c r="E241" s="508">
        <v>21.378730000000001</v>
      </c>
      <c r="F241" s="509">
        <v>12.2506</v>
      </c>
      <c r="G241" s="510">
        <v>16.93947</v>
      </c>
      <c r="H241" s="510">
        <v>9.1676079999999995</v>
      </c>
      <c r="I241" s="511">
        <v>0.57302749040752188</v>
      </c>
      <c r="J241" s="511">
        <v>0.79235155689790737</v>
      </c>
      <c r="K241" s="511">
        <v>0.42881911133168338</v>
      </c>
      <c r="L241" s="534">
        <v>1</v>
      </c>
      <c r="M241" s="513" t="s">
        <v>775</v>
      </c>
    </row>
    <row r="242" spans="1:13" ht="10.75" thickBot="1" x14ac:dyDescent="0.45">
      <c r="A242" s="579" t="s">
        <v>4244</v>
      </c>
      <c r="B242" s="579"/>
      <c r="C242" s="575" t="s">
        <v>779</v>
      </c>
      <c r="D242" s="574"/>
      <c r="E242" s="508">
        <v>45.300409999999999</v>
      </c>
      <c r="F242" s="509">
        <v>24.74652</v>
      </c>
      <c r="G242" s="510">
        <v>10.80311</v>
      </c>
      <c r="H242" s="510">
        <v>15.37954</v>
      </c>
      <c r="I242" s="511">
        <v>0.54627585048347249</v>
      </c>
      <c r="J242" s="511">
        <v>0.23847709104619583</v>
      </c>
      <c r="K242" s="511">
        <v>0.33950112151302825</v>
      </c>
      <c r="L242" s="534">
        <v>2</v>
      </c>
      <c r="M242" s="513" t="s">
        <v>491</v>
      </c>
    </row>
    <row r="243" spans="1:13" ht="10.75" thickBot="1" x14ac:dyDescent="0.45">
      <c r="A243" s="579" t="s">
        <v>4931</v>
      </c>
      <c r="B243" s="579"/>
      <c r="C243" s="575"/>
      <c r="D243" s="574"/>
      <c r="E243" s="508">
        <v>27.277259999999998</v>
      </c>
      <c r="F243" s="509">
        <v>12.058439999999999</v>
      </c>
      <c r="G243" s="510">
        <v>5.2003550000000001</v>
      </c>
      <c r="H243" s="510">
        <v>12.147209999999999</v>
      </c>
      <c r="I243" s="511">
        <v>0.44206932807767346</v>
      </c>
      <c r="J243" s="511">
        <v>0.19064799763612622</v>
      </c>
      <c r="K243" s="511">
        <v>0.44532368720318682</v>
      </c>
      <c r="L243" s="534">
        <v>3</v>
      </c>
      <c r="M243" s="513" t="s">
        <v>775</v>
      </c>
    </row>
    <row r="244" spans="1:13" ht="31.3" thickBot="1" x14ac:dyDescent="0.45">
      <c r="A244" s="579" t="s">
        <v>5386</v>
      </c>
      <c r="B244" s="579" t="s">
        <v>1644</v>
      </c>
      <c r="C244" s="575" t="s">
        <v>1645</v>
      </c>
      <c r="D244" s="574" t="s">
        <v>1646</v>
      </c>
      <c r="E244" s="508">
        <v>71.373350000000002</v>
      </c>
      <c r="F244" s="509">
        <v>50.413499999999999</v>
      </c>
      <c r="G244" s="510">
        <v>15.810129999999999</v>
      </c>
      <c r="H244" s="510">
        <v>19.175999999999998</v>
      </c>
      <c r="I244" s="511">
        <v>0.70633506764079301</v>
      </c>
      <c r="J244" s="511">
        <v>0.22151307175577437</v>
      </c>
      <c r="K244" s="511">
        <v>0.26867171009907759</v>
      </c>
      <c r="L244" s="534">
        <v>2</v>
      </c>
      <c r="M244" s="513" t="s">
        <v>491</v>
      </c>
    </row>
    <row r="245" spans="1:13" ht="10.75" thickBot="1" x14ac:dyDescent="0.45">
      <c r="A245" s="579" t="s">
        <v>5672</v>
      </c>
      <c r="B245" s="579"/>
      <c r="C245" s="575"/>
      <c r="D245" s="574"/>
      <c r="E245" s="508">
        <v>11.52661</v>
      </c>
      <c r="F245" s="509">
        <v>5.1946149999999998</v>
      </c>
      <c r="G245" s="510">
        <v>8.1690570000000005</v>
      </c>
      <c r="H245" s="510">
        <v>7.5075750000000001</v>
      </c>
      <c r="I245" s="511">
        <v>0.45066285750971014</v>
      </c>
      <c r="J245" s="511">
        <v>0.70871288262550747</v>
      </c>
      <c r="K245" s="511">
        <v>0.65132549812997931</v>
      </c>
      <c r="L245" s="534">
        <v>1</v>
      </c>
      <c r="M245" s="513" t="s">
        <v>775</v>
      </c>
    </row>
    <row r="246" spans="1:13" ht="21" thickBot="1" x14ac:dyDescent="0.45">
      <c r="A246" s="579" t="s">
        <v>4245</v>
      </c>
      <c r="B246" s="579" t="s">
        <v>1647</v>
      </c>
      <c r="C246" s="575" t="s">
        <v>1648</v>
      </c>
      <c r="D246" s="574" t="s">
        <v>1649</v>
      </c>
      <c r="E246" s="508">
        <v>725.75480000000005</v>
      </c>
      <c r="F246" s="509">
        <v>722.64660000000003</v>
      </c>
      <c r="G246" s="510">
        <v>302.3338</v>
      </c>
      <c r="H246" s="510">
        <v>223.7757</v>
      </c>
      <c r="I246" s="511">
        <v>0.99571728633417234</v>
      </c>
      <c r="J246" s="511">
        <v>0.41657843668412525</v>
      </c>
      <c r="K246" s="511">
        <v>0.30833512916483635</v>
      </c>
      <c r="L246" s="534">
        <v>2</v>
      </c>
      <c r="M246" s="513" t="s">
        <v>491</v>
      </c>
    </row>
    <row r="247" spans="1:13" ht="10.75" thickBot="1" x14ac:dyDescent="0.45">
      <c r="A247" s="579" t="s">
        <v>4248</v>
      </c>
      <c r="B247" s="579"/>
      <c r="C247" s="575"/>
      <c r="D247" s="574"/>
      <c r="E247" s="508">
        <v>13.803599999999999</v>
      </c>
      <c r="F247" s="509">
        <v>10.046110000000001</v>
      </c>
      <c r="G247" s="510">
        <v>5.7415260000000004</v>
      </c>
      <c r="H247" s="510">
        <v>10.77027</v>
      </c>
      <c r="I247" s="511">
        <v>0.72778912747399238</v>
      </c>
      <c r="J247" s="511">
        <v>0.41594410153872907</v>
      </c>
      <c r="K247" s="511">
        <v>0.78025080413805092</v>
      </c>
      <c r="L247" s="534">
        <v>1</v>
      </c>
      <c r="M247" s="513" t="s">
        <v>491</v>
      </c>
    </row>
    <row r="248" spans="1:13" ht="10.75" thickBot="1" x14ac:dyDescent="0.45">
      <c r="A248" s="579" t="s">
        <v>4250</v>
      </c>
      <c r="B248" s="579"/>
      <c r="C248" s="575"/>
      <c r="D248" s="574"/>
      <c r="E248" s="508">
        <v>79.226389999999995</v>
      </c>
      <c r="F248" s="509">
        <v>79.674199999999999</v>
      </c>
      <c r="G248" s="510">
        <v>46.258969999999998</v>
      </c>
      <c r="H248" s="510">
        <v>39.302930000000003</v>
      </c>
      <c r="I248" s="511">
        <v>1.0056522832859103</v>
      </c>
      <c r="J248" s="511">
        <v>0.58388334997972269</v>
      </c>
      <c r="K248" s="511">
        <v>0.49608381752595321</v>
      </c>
      <c r="L248" s="534">
        <v>1</v>
      </c>
      <c r="M248" s="513" t="s">
        <v>491</v>
      </c>
    </row>
    <row r="249" spans="1:13" ht="31.3" thickBot="1" x14ac:dyDescent="0.45">
      <c r="A249" s="579" t="s">
        <v>5673</v>
      </c>
      <c r="B249" s="579" t="s">
        <v>2438</v>
      </c>
      <c r="C249" s="575" t="s">
        <v>2439</v>
      </c>
      <c r="D249" s="574" t="s">
        <v>2440</v>
      </c>
      <c r="E249" s="508">
        <v>22.27233</v>
      </c>
      <c r="F249" s="509">
        <v>17.39358</v>
      </c>
      <c r="G249" s="510">
        <v>10.966480000000001</v>
      </c>
      <c r="H249" s="510">
        <v>12.116440000000001</v>
      </c>
      <c r="I249" s="511">
        <v>0.78095017449903081</v>
      </c>
      <c r="J249" s="511">
        <v>0.49238135390414928</v>
      </c>
      <c r="K249" s="511">
        <v>0.54401313198933388</v>
      </c>
      <c r="L249" s="534">
        <v>1</v>
      </c>
      <c r="M249" s="513" t="s">
        <v>775</v>
      </c>
    </row>
    <row r="250" spans="1:13" ht="10.75" thickBot="1" x14ac:dyDescent="0.45">
      <c r="A250" s="579" t="s">
        <v>5674</v>
      </c>
      <c r="B250" s="579"/>
      <c r="C250" s="575"/>
      <c r="D250" s="574"/>
      <c r="E250" s="508">
        <v>54.357010000000002</v>
      </c>
      <c r="F250" s="509">
        <v>54.728729999999999</v>
      </c>
      <c r="G250" s="510">
        <v>25.2698</v>
      </c>
      <c r="H250" s="510">
        <v>31.262119999999999</v>
      </c>
      <c r="I250" s="511">
        <v>1.0068384924041995</v>
      </c>
      <c r="J250" s="511">
        <v>0.46488576174443735</v>
      </c>
      <c r="K250" s="511">
        <v>0.57512582093827458</v>
      </c>
      <c r="L250" s="534">
        <v>1</v>
      </c>
      <c r="M250" s="513" t="s">
        <v>775</v>
      </c>
    </row>
    <row r="251" spans="1:13" ht="10.75" thickBot="1" x14ac:dyDescent="0.45">
      <c r="A251" s="579" t="s">
        <v>5675</v>
      </c>
      <c r="B251" s="579"/>
      <c r="C251" s="575"/>
      <c r="D251" s="574"/>
      <c r="E251" s="508">
        <v>35.741430000000001</v>
      </c>
      <c r="F251" s="509">
        <v>34.97954</v>
      </c>
      <c r="G251" s="510">
        <v>17.146930000000001</v>
      </c>
      <c r="H251" s="510">
        <v>20.6282</v>
      </c>
      <c r="I251" s="511">
        <v>0.97868328155868411</v>
      </c>
      <c r="J251" s="511">
        <v>0.47974941125746789</v>
      </c>
      <c r="K251" s="511">
        <v>0.57715094219789187</v>
      </c>
      <c r="L251" s="534">
        <v>1</v>
      </c>
      <c r="M251" s="513" t="s">
        <v>775</v>
      </c>
    </row>
    <row r="252" spans="1:13" ht="10.75" thickBot="1" x14ac:dyDescent="0.45">
      <c r="A252" s="579" t="s">
        <v>4251</v>
      </c>
      <c r="B252" s="579"/>
      <c r="C252" s="575"/>
      <c r="D252" s="574"/>
      <c r="E252" s="508">
        <v>47.99823</v>
      </c>
      <c r="F252" s="509">
        <v>35.385869999999997</v>
      </c>
      <c r="G252" s="510">
        <v>25.381070000000001</v>
      </c>
      <c r="H252" s="510">
        <v>20.354980000000001</v>
      </c>
      <c r="I252" s="511">
        <v>0.73723281045988565</v>
      </c>
      <c r="J252" s="511">
        <v>0.52879179086395478</v>
      </c>
      <c r="K252" s="511">
        <v>0.42407772119930259</v>
      </c>
      <c r="L252" s="534">
        <v>1</v>
      </c>
      <c r="M252" s="513" t="s">
        <v>491</v>
      </c>
    </row>
    <row r="253" spans="1:13" ht="10.75" thickBot="1" x14ac:dyDescent="0.45">
      <c r="A253" s="579" t="s">
        <v>4252</v>
      </c>
      <c r="B253" s="579"/>
      <c r="C253" s="575"/>
      <c r="D253" s="574"/>
      <c r="E253" s="508">
        <v>20.319289999999999</v>
      </c>
      <c r="F253" s="509">
        <v>19.189979999999998</v>
      </c>
      <c r="G253" s="510">
        <v>9.9420359999999999</v>
      </c>
      <c r="H253" s="510">
        <v>24.38242</v>
      </c>
      <c r="I253" s="511">
        <v>0.94442177851686748</v>
      </c>
      <c r="J253" s="511">
        <v>0.48929052146999236</v>
      </c>
      <c r="K253" s="511">
        <v>1.1999641719764815</v>
      </c>
      <c r="L253" s="534">
        <v>1</v>
      </c>
      <c r="M253" s="513" t="s">
        <v>491</v>
      </c>
    </row>
    <row r="254" spans="1:13" ht="10.75" thickBot="1" x14ac:dyDescent="0.45">
      <c r="A254" s="579" t="s">
        <v>5676</v>
      </c>
      <c r="B254" s="579"/>
      <c r="C254" s="575"/>
      <c r="D254" s="574"/>
      <c r="E254" s="508">
        <v>44.165529999999997</v>
      </c>
      <c r="F254" s="509">
        <v>20.5275</v>
      </c>
      <c r="G254" s="510">
        <v>23.215409999999999</v>
      </c>
      <c r="H254" s="510">
        <v>15.079330000000001</v>
      </c>
      <c r="I254" s="511">
        <v>0.46478554655633025</v>
      </c>
      <c r="J254" s="511">
        <v>0.52564545246032368</v>
      </c>
      <c r="K254" s="511">
        <v>0.34142757938147694</v>
      </c>
      <c r="L254" s="534">
        <v>2</v>
      </c>
      <c r="M254" s="513" t="s">
        <v>775</v>
      </c>
    </row>
    <row r="255" spans="1:13" ht="10.75" thickBot="1" x14ac:dyDescent="0.45">
      <c r="A255" s="579" t="s">
        <v>5677</v>
      </c>
      <c r="B255" s="579"/>
      <c r="C255" s="575" t="s">
        <v>709</v>
      </c>
      <c r="D255" s="574" t="s">
        <v>2441</v>
      </c>
      <c r="E255" s="508">
        <v>187.2773</v>
      </c>
      <c r="F255" s="509">
        <v>182.7765</v>
      </c>
      <c r="G255" s="510">
        <v>99.494619999999998</v>
      </c>
      <c r="H255" s="510">
        <v>84.657399999999996</v>
      </c>
      <c r="I255" s="511">
        <v>0.97596718876233268</v>
      </c>
      <c r="J255" s="511">
        <v>0.5312689792089057</v>
      </c>
      <c r="K255" s="511">
        <v>0.45204303991994754</v>
      </c>
      <c r="L255" s="534">
        <v>1</v>
      </c>
      <c r="M255" s="513" t="s">
        <v>775</v>
      </c>
    </row>
    <row r="256" spans="1:13" ht="10.75" thickBot="1" x14ac:dyDescent="0.45">
      <c r="A256" s="579" t="s">
        <v>5678</v>
      </c>
      <c r="B256" s="579"/>
      <c r="C256" s="575"/>
      <c r="D256" s="574"/>
      <c r="E256" s="508">
        <v>17.117349999999998</v>
      </c>
      <c r="F256" s="509">
        <v>12.86219</v>
      </c>
      <c r="G256" s="510">
        <v>8.1688869999999998</v>
      </c>
      <c r="H256" s="510">
        <v>6.9878070000000001</v>
      </c>
      <c r="I256" s="511">
        <v>0.7514124557831674</v>
      </c>
      <c r="J256" s="511">
        <v>0.47722848454930233</v>
      </c>
      <c r="K256" s="511">
        <v>0.4082294864567238</v>
      </c>
      <c r="L256" s="534">
        <v>2</v>
      </c>
      <c r="M256" s="513" t="s">
        <v>775</v>
      </c>
    </row>
    <row r="257" spans="1:13" ht="10.75" thickBot="1" x14ac:dyDescent="0.45">
      <c r="A257" s="579" t="s">
        <v>5679</v>
      </c>
      <c r="B257" s="579"/>
      <c r="C257" s="575"/>
      <c r="D257" s="574"/>
      <c r="E257" s="508">
        <v>33.33867</v>
      </c>
      <c r="F257" s="509">
        <v>31.43131</v>
      </c>
      <c r="G257" s="510">
        <v>14.148260000000001</v>
      </c>
      <c r="H257" s="510">
        <v>17.83877</v>
      </c>
      <c r="I257" s="511">
        <v>0.94278835958363061</v>
      </c>
      <c r="J257" s="511">
        <v>0.42437985678492873</v>
      </c>
      <c r="K257" s="511">
        <v>0.53507743410280018</v>
      </c>
      <c r="L257" s="534">
        <v>1</v>
      </c>
      <c r="M257" s="513" t="s">
        <v>775</v>
      </c>
    </row>
    <row r="258" spans="1:13" ht="10.75" thickBot="1" x14ac:dyDescent="0.45">
      <c r="A258" s="579" t="s">
        <v>4254</v>
      </c>
      <c r="B258" s="579"/>
      <c r="C258" s="575"/>
      <c r="D258" s="574"/>
      <c r="E258" s="508">
        <v>46.773829999999997</v>
      </c>
      <c r="F258" s="509">
        <v>35.729120000000002</v>
      </c>
      <c r="G258" s="510">
        <v>19.748149999999999</v>
      </c>
      <c r="H258" s="510">
        <v>20.958300000000001</v>
      </c>
      <c r="I258" s="511">
        <v>0.76386988194039285</v>
      </c>
      <c r="J258" s="511">
        <v>0.42220510913902071</v>
      </c>
      <c r="K258" s="511">
        <v>0.44807748264360653</v>
      </c>
      <c r="L258" s="534">
        <v>2</v>
      </c>
      <c r="M258" s="513" t="s">
        <v>491</v>
      </c>
    </row>
    <row r="259" spans="1:13" ht="10.75" thickBot="1" x14ac:dyDescent="0.45">
      <c r="A259" s="579" t="s">
        <v>5680</v>
      </c>
      <c r="B259" s="579"/>
      <c r="C259" s="575"/>
      <c r="D259" s="574"/>
      <c r="E259" s="508">
        <v>50.5486</v>
      </c>
      <c r="F259" s="509">
        <v>42.702440000000003</v>
      </c>
      <c r="G259" s="510">
        <v>24.572649999999999</v>
      </c>
      <c r="H259" s="510">
        <v>32.240720000000003</v>
      </c>
      <c r="I259" s="511">
        <v>0.84477987520920461</v>
      </c>
      <c r="J259" s="511">
        <v>0.48611929905081447</v>
      </c>
      <c r="K259" s="511">
        <v>0.63781627977827282</v>
      </c>
      <c r="L259" s="534">
        <v>1</v>
      </c>
      <c r="M259" s="513" t="s">
        <v>775</v>
      </c>
    </row>
    <row r="260" spans="1:13" ht="21" thickBot="1" x14ac:dyDescent="0.45">
      <c r="A260" s="579" t="s">
        <v>4932</v>
      </c>
      <c r="B260" s="579" t="s">
        <v>2442</v>
      </c>
      <c r="C260" s="575" t="s">
        <v>2443</v>
      </c>
      <c r="D260" s="574" t="s">
        <v>2444</v>
      </c>
      <c r="E260" s="508">
        <v>474.90859999999998</v>
      </c>
      <c r="F260" s="509">
        <v>358.14260000000002</v>
      </c>
      <c r="G260" s="510">
        <v>340.66489999999999</v>
      </c>
      <c r="H260" s="510">
        <v>137.65369999999999</v>
      </c>
      <c r="I260" s="511">
        <v>0.75412953145089401</v>
      </c>
      <c r="J260" s="511">
        <v>0.7173272920305086</v>
      </c>
      <c r="K260" s="511">
        <v>0.2898530369843797</v>
      </c>
      <c r="L260" s="534">
        <v>1</v>
      </c>
      <c r="M260" s="513" t="s">
        <v>775</v>
      </c>
    </row>
    <row r="261" spans="1:13" ht="10.75" thickBot="1" x14ac:dyDescent="0.45">
      <c r="A261" s="579" t="s">
        <v>5390</v>
      </c>
      <c r="B261" s="579"/>
      <c r="C261" s="575"/>
      <c r="D261" s="574"/>
      <c r="E261" s="508">
        <v>13.31087</v>
      </c>
      <c r="F261" s="509">
        <v>9.1072889999999997</v>
      </c>
      <c r="G261" s="510">
        <v>6.1758259999999998</v>
      </c>
      <c r="H261" s="510">
        <v>13.27979</v>
      </c>
      <c r="I261" s="511">
        <v>0.68419937990529545</v>
      </c>
      <c r="J261" s="511">
        <v>0.4639686211344563</v>
      </c>
      <c r="K261" s="511">
        <v>0.9976650662203147</v>
      </c>
      <c r="L261" s="534">
        <v>1</v>
      </c>
      <c r="M261" s="513" t="s">
        <v>491</v>
      </c>
    </row>
    <row r="262" spans="1:13" ht="10.75" thickBot="1" x14ac:dyDescent="0.45">
      <c r="A262" s="579" t="s">
        <v>4255</v>
      </c>
      <c r="B262" s="579"/>
      <c r="C262" s="575"/>
      <c r="D262" s="574"/>
      <c r="E262" s="508">
        <v>36.30518</v>
      </c>
      <c r="F262" s="509">
        <v>32.530909999999999</v>
      </c>
      <c r="G262" s="510">
        <v>14.53816</v>
      </c>
      <c r="H262" s="510">
        <v>17.071069999999999</v>
      </c>
      <c r="I262" s="511">
        <v>0.89604045483316697</v>
      </c>
      <c r="J262" s="511">
        <v>0.40044313235742118</v>
      </c>
      <c r="K262" s="511">
        <v>0.47021031158639065</v>
      </c>
      <c r="L262" s="534">
        <v>2</v>
      </c>
      <c r="M262" s="513" t="s">
        <v>491</v>
      </c>
    </row>
    <row r="263" spans="1:13" ht="10.75" thickBot="1" x14ac:dyDescent="0.45">
      <c r="A263" s="579" t="s">
        <v>4933</v>
      </c>
      <c r="B263" s="579"/>
      <c r="C263" s="575"/>
      <c r="D263" s="574"/>
      <c r="E263" s="508">
        <v>22.103290000000001</v>
      </c>
      <c r="F263" s="509">
        <v>18.22673</v>
      </c>
      <c r="G263" s="510">
        <v>10.643739999999999</v>
      </c>
      <c r="H263" s="510">
        <v>16.952459999999999</v>
      </c>
      <c r="I263" s="511">
        <v>0.82461615442768921</v>
      </c>
      <c r="J263" s="511">
        <v>0.48154550747875086</v>
      </c>
      <c r="K263" s="511">
        <v>0.76696546079791728</v>
      </c>
      <c r="L263" s="534">
        <v>1</v>
      </c>
      <c r="M263" s="513" t="s">
        <v>775</v>
      </c>
    </row>
    <row r="264" spans="1:13" ht="10.75" thickBot="1" x14ac:dyDescent="0.45">
      <c r="A264" s="579" t="s">
        <v>5681</v>
      </c>
      <c r="B264" s="579"/>
      <c r="C264" s="575"/>
      <c r="D264" s="574"/>
      <c r="E264" s="508">
        <v>16.10501</v>
      </c>
      <c r="F264" s="509">
        <v>10.56485</v>
      </c>
      <c r="G264" s="510">
        <v>7.6726580000000002</v>
      </c>
      <c r="H264" s="510">
        <v>8.0713150000000002</v>
      </c>
      <c r="I264" s="511">
        <v>0.65599772989895688</v>
      </c>
      <c r="J264" s="511">
        <v>0.47641435801654269</v>
      </c>
      <c r="K264" s="511">
        <v>0.50116795953557314</v>
      </c>
      <c r="L264" s="534">
        <v>1</v>
      </c>
      <c r="M264" s="513" t="s">
        <v>775</v>
      </c>
    </row>
    <row r="265" spans="1:13" ht="10.75" thickBot="1" x14ac:dyDescent="0.45">
      <c r="A265" s="579" t="s">
        <v>5682</v>
      </c>
      <c r="B265" s="579"/>
      <c r="C265" s="575"/>
      <c r="D265" s="574"/>
      <c r="E265" s="508">
        <v>30.15513</v>
      </c>
      <c r="F265" s="509">
        <v>24.320150000000002</v>
      </c>
      <c r="G265" s="510">
        <v>31.66826</v>
      </c>
      <c r="H265" s="510">
        <v>12.36556</v>
      </c>
      <c r="I265" s="511">
        <v>0.80650124870958939</v>
      </c>
      <c r="J265" s="511">
        <v>1.0501781952191882</v>
      </c>
      <c r="K265" s="511">
        <v>0.41006488779852718</v>
      </c>
      <c r="L265" s="534">
        <v>1</v>
      </c>
      <c r="M265" s="513" t="s">
        <v>775</v>
      </c>
    </row>
    <row r="266" spans="1:13" ht="41.6" thickBot="1" x14ac:dyDescent="0.45">
      <c r="A266" s="579" t="s">
        <v>3772</v>
      </c>
      <c r="B266" s="579" t="s">
        <v>2445</v>
      </c>
      <c r="C266" s="575" t="s">
        <v>866</v>
      </c>
      <c r="D266" s="574" t="s">
        <v>867</v>
      </c>
      <c r="E266" s="508">
        <v>34.375610000000002</v>
      </c>
      <c r="F266" s="509">
        <v>26.31991</v>
      </c>
      <c r="G266" s="510">
        <v>12.397410000000001</v>
      </c>
      <c r="H266" s="510">
        <v>8.5829889999999995</v>
      </c>
      <c r="I266" s="511">
        <v>0.76565652216789748</v>
      </c>
      <c r="J266" s="511">
        <v>0.36064552745391282</v>
      </c>
      <c r="K266" s="511">
        <v>0.2496825219974278</v>
      </c>
      <c r="L266" s="534">
        <v>2</v>
      </c>
      <c r="M266" s="513" t="s">
        <v>775</v>
      </c>
    </row>
    <row r="267" spans="1:13" ht="10.75" thickBot="1" x14ac:dyDescent="0.45">
      <c r="A267" s="579" t="s">
        <v>5392</v>
      </c>
      <c r="B267" s="579"/>
      <c r="C267" s="575"/>
      <c r="D267" s="574"/>
      <c r="E267" s="508">
        <v>20.705939999999998</v>
      </c>
      <c r="F267" s="509">
        <v>19.476510000000001</v>
      </c>
      <c r="G267" s="510">
        <v>10.04171</v>
      </c>
      <c r="H267" s="510">
        <v>15.945639999999999</v>
      </c>
      <c r="I267" s="511">
        <v>0.94062428462557135</v>
      </c>
      <c r="J267" s="511">
        <v>0.48496759866975375</v>
      </c>
      <c r="K267" s="511">
        <v>0.77009978779036359</v>
      </c>
      <c r="L267" s="534">
        <v>1</v>
      </c>
      <c r="M267" s="513" t="s">
        <v>491</v>
      </c>
    </row>
    <row r="268" spans="1:13" s="591" customFormat="1" ht="62.15" thickBot="1" x14ac:dyDescent="0.45">
      <c r="A268" s="580" t="s">
        <v>153</v>
      </c>
      <c r="B268" s="580" t="s">
        <v>154</v>
      </c>
      <c r="C268" s="584" t="s">
        <v>155</v>
      </c>
      <c r="D268" s="619" t="s">
        <v>1653</v>
      </c>
      <c r="E268" s="514">
        <v>160.3169</v>
      </c>
      <c r="F268" s="509">
        <v>14.088050000000001</v>
      </c>
      <c r="G268" s="515">
        <v>6.4899399999999998</v>
      </c>
      <c r="H268" s="515">
        <v>11.631489999999999</v>
      </c>
      <c r="I268" s="516">
        <v>8.7876262577432571E-2</v>
      </c>
      <c r="J268" s="516">
        <v>4.0481945446799429E-2</v>
      </c>
      <c r="K268" s="516">
        <v>7.2553111992559732E-2</v>
      </c>
      <c r="L268" s="535">
        <v>3</v>
      </c>
      <c r="M268" s="518" t="s">
        <v>491</v>
      </c>
    </row>
    <row r="269" spans="1:13" ht="10.75" thickBot="1" x14ac:dyDescent="0.45">
      <c r="A269" s="579" t="s">
        <v>4934</v>
      </c>
      <c r="B269" s="579"/>
      <c r="C269" s="575"/>
      <c r="D269" s="574"/>
      <c r="E269" s="508">
        <v>22.523340000000001</v>
      </c>
      <c r="F269" s="509">
        <v>9.5781759999999991</v>
      </c>
      <c r="G269" s="510">
        <v>7.531593</v>
      </c>
      <c r="H269" s="510">
        <v>7.2593930000000002</v>
      </c>
      <c r="I269" s="511">
        <v>0.42525557932349284</v>
      </c>
      <c r="J269" s="511">
        <v>0.33439059215906697</v>
      </c>
      <c r="K269" s="511">
        <v>0.32230535080498718</v>
      </c>
      <c r="L269" s="534">
        <v>3</v>
      </c>
      <c r="M269" s="513" t="s">
        <v>775</v>
      </c>
    </row>
    <row r="270" spans="1:13" ht="10.75" thickBot="1" x14ac:dyDescent="0.45">
      <c r="A270" s="579" t="s">
        <v>4935</v>
      </c>
      <c r="B270" s="579"/>
      <c r="C270" s="575"/>
      <c r="D270" s="574"/>
      <c r="E270" s="508">
        <v>17.354959999999998</v>
      </c>
      <c r="F270" s="509">
        <v>10.955439999999999</v>
      </c>
      <c r="G270" s="510">
        <v>5.3747449999999999</v>
      </c>
      <c r="H270" s="510">
        <v>13.886039999999999</v>
      </c>
      <c r="I270" s="511">
        <v>0.63125700088044001</v>
      </c>
      <c r="J270" s="511">
        <v>0.30969503819081118</v>
      </c>
      <c r="K270" s="511">
        <v>0.80011938950017747</v>
      </c>
      <c r="L270" s="534">
        <v>1</v>
      </c>
      <c r="M270" s="513" t="s">
        <v>775</v>
      </c>
    </row>
    <row r="271" spans="1:13" ht="62.15" thickBot="1" x14ac:dyDescent="0.45">
      <c r="A271" s="579" t="s">
        <v>4936</v>
      </c>
      <c r="B271" s="579" t="s">
        <v>2446</v>
      </c>
      <c r="C271" s="575" t="s">
        <v>155</v>
      </c>
      <c r="D271" s="574" t="s">
        <v>1653</v>
      </c>
      <c r="E271" s="508">
        <v>117.01860000000001</v>
      </c>
      <c r="F271" s="509">
        <v>80.630849999999995</v>
      </c>
      <c r="G271" s="510">
        <v>52.868070000000003</v>
      </c>
      <c r="H271" s="510">
        <v>60.946750000000002</v>
      </c>
      <c r="I271" s="511">
        <v>0.6890430239295291</v>
      </c>
      <c r="J271" s="511">
        <v>0.45179202280663072</v>
      </c>
      <c r="K271" s="511">
        <v>0.52082959461145495</v>
      </c>
      <c r="L271" s="534">
        <v>1</v>
      </c>
      <c r="M271" s="513" t="s">
        <v>775</v>
      </c>
    </row>
    <row r="272" spans="1:13" ht="10.75" thickBot="1" x14ac:dyDescent="0.45">
      <c r="A272" s="579" t="s">
        <v>5683</v>
      </c>
      <c r="B272" s="579"/>
      <c r="C272" s="575"/>
      <c r="D272" s="574"/>
      <c r="E272" s="508">
        <v>15.11233</v>
      </c>
      <c r="F272" s="509">
        <v>9.1107530000000008</v>
      </c>
      <c r="G272" s="510">
        <v>5.1500050000000002</v>
      </c>
      <c r="H272" s="510">
        <v>13.25323</v>
      </c>
      <c r="I272" s="511">
        <v>0.60286884947589159</v>
      </c>
      <c r="J272" s="511">
        <v>0.34078166636117663</v>
      </c>
      <c r="K272" s="511">
        <v>0.87698124643916586</v>
      </c>
      <c r="L272" s="534">
        <v>1</v>
      </c>
      <c r="M272" s="513" t="s">
        <v>775</v>
      </c>
    </row>
    <row r="273" spans="1:13" ht="10.75" thickBot="1" x14ac:dyDescent="0.45">
      <c r="A273" s="579" t="s">
        <v>4259</v>
      </c>
      <c r="B273" s="579"/>
      <c r="C273" s="575"/>
      <c r="D273" s="574"/>
      <c r="E273" s="508">
        <v>21.157920000000001</v>
      </c>
      <c r="F273" s="509">
        <v>11.488340000000001</v>
      </c>
      <c r="G273" s="510">
        <v>9.4767690000000009</v>
      </c>
      <c r="H273" s="510">
        <v>12.46447</v>
      </c>
      <c r="I273" s="511">
        <v>0.54298059544605526</v>
      </c>
      <c r="J273" s="511">
        <v>0.44790645772363258</v>
      </c>
      <c r="K273" s="511">
        <v>0.58911603787139755</v>
      </c>
      <c r="L273" s="534">
        <v>1</v>
      </c>
      <c r="M273" s="513" t="s">
        <v>491</v>
      </c>
    </row>
    <row r="274" spans="1:13" ht="10.75" thickBot="1" x14ac:dyDescent="0.45">
      <c r="A274" s="579" t="s">
        <v>4937</v>
      </c>
      <c r="B274" s="579"/>
      <c r="C274" s="575"/>
      <c r="D274" s="574"/>
      <c r="E274" s="508">
        <v>16.85529</v>
      </c>
      <c r="F274" s="509">
        <v>12.3569</v>
      </c>
      <c r="G274" s="510">
        <v>6.2735209999999997</v>
      </c>
      <c r="H274" s="510">
        <v>9.1726419999999997</v>
      </c>
      <c r="I274" s="511">
        <v>0.73311702142176127</v>
      </c>
      <c r="J274" s="511">
        <v>0.37219893576438018</v>
      </c>
      <c r="K274" s="511">
        <v>0.54419959549791186</v>
      </c>
      <c r="L274" s="534">
        <v>1</v>
      </c>
      <c r="M274" s="513" t="s">
        <v>775</v>
      </c>
    </row>
    <row r="275" spans="1:13" ht="10.75" thickBot="1" x14ac:dyDescent="0.45">
      <c r="A275" s="579" t="s">
        <v>3774</v>
      </c>
      <c r="B275" s="579"/>
      <c r="C275" s="575"/>
      <c r="D275" s="574"/>
      <c r="E275" s="508">
        <v>15.18144</v>
      </c>
      <c r="F275" s="509">
        <v>12.66216</v>
      </c>
      <c r="G275" s="510">
        <v>6.5395289999999999</v>
      </c>
      <c r="H275" s="510">
        <v>6.6267339999999999</v>
      </c>
      <c r="I275" s="511">
        <v>0.83405526748450742</v>
      </c>
      <c r="J275" s="511">
        <v>0.43075814942456048</v>
      </c>
      <c r="K275" s="511">
        <v>0.4365023344294085</v>
      </c>
      <c r="L275" s="534">
        <v>2</v>
      </c>
      <c r="M275" s="513" t="s">
        <v>775</v>
      </c>
    </row>
    <row r="276" spans="1:13" ht="10.75" thickBot="1" x14ac:dyDescent="0.45">
      <c r="A276" s="579" t="s">
        <v>4263</v>
      </c>
      <c r="B276" s="579"/>
      <c r="C276" s="575"/>
      <c r="D276" s="574"/>
      <c r="E276" s="508">
        <v>32.389620000000001</v>
      </c>
      <c r="F276" s="509">
        <v>30.417899999999999</v>
      </c>
      <c r="G276" s="510">
        <v>9.8310429999999993</v>
      </c>
      <c r="H276" s="510">
        <v>18.058129999999998</v>
      </c>
      <c r="I276" s="511">
        <v>0.939124941879528</v>
      </c>
      <c r="J276" s="511">
        <v>0.30352449334076781</v>
      </c>
      <c r="K276" s="511">
        <v>0.55752830690820077</v>
      </c>
      <c r="L276" s="534">
        <v>1</v>
      </c>
      <c r="M276" s="513" t="s">
        <v>491</v>
      </c>
    </row>
    <row r="277" spans="1:13" ht="10.75" thickBot="1" x14ac:dyDescent="0.45">
      <c r="A277" s="579" t="s">
        <v>4938</v>
      </c>
      <c r="B277" s="579" t="s">
        <v>2447</v>
      </c>
      <c r="C277" s="575" t="s">
        <v>2448</v>
      </c>
      <c r="D277" s="574" t="s">
        <v>2449</v>
      </c>
      <c r="E277" s="508">
        <v>42.463410000000003</v>
      </c>
      <c r="F277" s="509">
        <v>15.502370000000001</v>
      </c>
      <c r="G277" s="510">
        <v>24.216819999999998</v>
      </c>
      <c r="H277" s="510">
        <v>28.95684</v>
      </c>
      <c r="I277" s="511">
        <v>0.36507595598186765</v>
      </c>
      <c r="J277" s="511">
        <v>0.57029852289300353</v>
      </c>
      <c r="K277" s="511">
        <v>0.68192450865345</v>
      </c>
      <c r="L277" s="534">
        <v>1</v>
      </c>
      <c r="M277" s="513" t="s">
        <v>775</v>
      </c>
    </row>
    <row r="278" spans="1:13" ht="10.75" thickBot="1" x14ac:dyDescent="0.45">
      <c r="A278" s="579" t="s">
        <v>5393</v>
      </c>
      <c r="B278" s="590"/>
      <c r="C278" s="575"/>
      <c r="D278" s="574"/>
      <c r="E278" s="508">
        <v>75.454679999999996</v>
      </c>
      <c r="F278" s="509">
        <v>69.112830000000002</v>
      </c>
      <c r="G278" s="510">
        <v>26.213000000000001</v>
      </c>
      <c r="H278" s="510">
        <v>35.249560000000002</v>
      </c>
      <c r="I278" s="511">
        <v>0.91595153541172003</v>
      </c>
      <c r="J278" s="511">
        <v>0.3474005853579924</v>
      </c>
      <c r="K278" s="511">
        <v>0.46716201036171651</v>
      </c>
      <c r="L278" s="534">
        <v>2</v>
      </c>
      <c r="M278" s="513" t="s">
        <v>491</v>
      </c>
    </row>
    <row r="279" spans="1:13" ht="41.6" thickBot="1" x14ac:dyDescent="0.45">
      <c r="A279" s="579" t="s">
        <v>4265</v>
      </c>
      <c r="B279" s="579" t="s">
        <v>1662</v>
      </c>
      <c r="C279" s="575" t="s">
        <v>1663</v>
      </c>
      <c r="D279" s="574" t="s">
        <v>1664</v>
      </c>
      <c r="E279" s="508">
        <v>39.422629999999998</v>
      </c>
      <c r="F279" s="509">
        <v>28.257000000000001</v>
      </c>
      <c r="G279" s="510">
        <v>8.771153</v>
      </c>
      <c r="H279" s="510">
        <v>28.715299999999999</v>
      </c>
      <c r="I279" s="511">
        <v>0.71677105256549356</v>
      </c>
      <c r="J279" s="511">
        <v>0.22249030569497774</v>
      </c>
      <c r="K279" s="511">
        <v>0.72839635508843525</v>
      </c>
      <c r="L279" s="534">
        <v>1</v>
      </c>
      <c r="M279" s="513" t="s">
        <v>491</v>
      </c>
    </row>
    <row r="280" spans="1:13" ht="10.75" thickBot="1" x14ac:dyDescent="0.45">
      <c r="A280" s="579" t="s">
        <v>4267</v>
      </c>
      <c r="B280" s="579"/>
      <c r="C280" s="575"/>
      <c r="D280" s="574"/>
      <c r="E280" s="508">
        <v>72.424530000000004</v>
      </c>
      <c r="F280" s="509">
        <v>52.157649999999997</v>
      </c>
      <c r="G280" s="510">
        <v>20.87828</v>
      </c>
      <c r="H280" s="510">
        <v>28.243069999999999</v>
      </c>
      <c r="I280" s="511">
        <v>0.72016552955193491</v>
      </c>
      <c r="J280" s="511">
        <v>0.28827636161394488</v>
      </c>
      <c r="K280" s="511">
        <v>0.38996552687328445</v>
      </c>
      <c r="L280" s="534">
        <v>2</v>
      </c>
      <c r="M280" s="513" t="s">
        <v>491</v>
      </c>
    </row>
    <row r="281" spans="1:13" ht="21" thickBot="1" x14ac:dyDescent="0.45">
      <c r="A281" s="579" t="s">
        <v>4270</v>
      </c>
      <c r="B281" s="579" t="s">
        <v>1665</v>
      </c>
      <c r="C281" s="575" t="s">
        <v>712</v>
      </c>
      <c r="D281" s="574" t="s">
        <v>1045</v>
      </c>
      <c r="E281" s="508">
        <v>11.52427</v>
      </c>
      <c r="F281" s="509">
        <v>5.0745339999999999</v>
      </c>
      <c r="G281" s="510">
        <v>9.0685319999999994</v>
      </c>
      <c r="H281" s="510">
        <v>6.452286</v>
      </c>
      <c r="I281" s="511">
        <v>0.44033452878143259</v>
      </c>
      <c r="J281" s="511">
        <v>0.78690728349821726</v>
      </c>
      <c r="K281" s="511">
        <v>0.55988674336856048</v>
      </c>
      <c r="L281" s="534">
        <v>1</v>
      </c>
      <c r="M281" s="513" t="s">
        <v>491</v>
      </c>
    </row>
    <row r="282" spans="1:13" ht="10.75" thickBot="1" x14ac:dyDescent="0.45">
      <c r="A282" s="579" t="s">
        <v>4939</v>
      </c>
      <c r="B282" s="579" t="s">
        <v>2450</v>
      </c>
      <c r="C282" s="575" t="s">
        <v>2451</v>
      </c>
      <c r="D282" s="574"/>
      <c r="E282" s="508">
        <v>14.12993</v>
      </c>
      <c r="F282" s="509">
        <v>8.289809</v>
      </c>
      <c r="G282" s="510">
        <v>6.3116180000000002</v>
      </c>
      <c r="H282" s="510">
        <v>6.7292079999999999</v>
      </c>
      <c r="I282" s="511">
        <v>0.58668436432452253</v>
      </c>
      <c r="J282" s="511">
        <v>0.44668430770711531</v>
      </c>
      <c r="K282" s="511">
        <v>0.476237886528808</v>
      </c>
      <c r="L282" s="534">
        <v>2</v>
      </c>
      <c r="M282" s="513" t="s">
        <v>775</v>
      </c>
    </row>
    <row r="283" spans="1:13" ht="10.75" thickBot="1" x14ac:dyDescent="0.45">
      <c r="A283" s="579" t="s">
        <v>5684</v>
      </c>
      <c r="B283" s="579"/>
      <c r="C283" s="575"/>
      <c r="D283" s="574"/>
      <c r="E283" s="508">
        <v>16.173200000000001</v>
      </c>
      <c r="F283" s="509">
        <v>12.198600000000001</v>
      </c>
      <c r="G283" s="510">
        <v>7.1149319999999996</v>
      </c>
      <c r="H283" s="510">
        <v>9.2867870000000003</v>
      </c>
      <c r="I283" s="511">
        <v>0.75424776791234882</v>
      </c>
      <c r="J283" s="511">
        <v>0.43992110404867307</v>
      </c>
      <c r="K283" s="511">
        <v>0.57420838176736821</v>
      </c>
      <c r="L283" s="534">
        <v>1</v>
      </c>
      <c r="M283" s="513" t="s">
        <v>775</v>
      </c>
    </row>
    <row r="284" spans="1:13" ht="10.75" thickBot="1" x14ac:dyDescent="0.45">
      <c r="A284" s="579" t="s">
        <v>4272</v>
      </c>
      <c r="B284" s="579"/>
      <c r="C284" s="575" t="s">
        <v>861</v>
      </c>
      <c r="D284" s="574"/>
      <c r="E284" s="508">
        <v>33.639670000000002</v>
      </c>
      <c r="F284" s="509">
        <v>20.518409999999999</v>
      </c>
      <c r="G284" s="510">
        <v>27.87724</v>
      </c>
      <c r="H284" s="510">
        <v>11.72635</v>
      </c>
      <c r="I284" s="511">
        <v>0.60994682765912978</v>
      </c>
      <c r="J284" s="511">
        <v>0.82870135170767123</v>
      </c>
      <c r="K284" s="511">
        <v>0.34858695106105381</v>
      </c>
      <c r="L284" s="534">
        <v>1</v>
      </c>
      <c r="M284" s="513" t="s">
        <v>491</v>
      </c>
    </row>
    <row r="285" spans="1:13" s="591" customFormat="1" ht="82.75" thickBot="1" x14ac:dyDescent="0.45">
      <c r="A285" s="580" t="s">
        <v>355</v>
      </c>
      <c r="B285" s="580" t="s">
        <v>250</v>
      </c>
      <c r="C285" s="584" t="s">
        <v>251</v>
      </c>
      <c r="D285" s="619" t="s">
        <v>3669</v>
      </c>
      <c r="E285" s="514">
        <v>45.712290000000003</v>
      </c>
      <c r="F285" s="509">
        <v>39.08999</v>
      </c>
      <c r="G285" s="515">
        <v>15.306150000000001</v>
      </c>
      <c r="H285" s="515">
        <v>33.114750000000001</v>
      </c>
      <c r="I285" s="516">
        <v>0.85513086305674024</v>
      </c>
      <c r="J285" s="516">
        <v>0.33483664896245624</v>
      </c>
      <c r="K285" s="516">
        <v>0.72441678157012035</v>
      </c>
      <c r="L285" s="535">
        <v>1</v>
      </c>
      <c r="M285" s="518" t="s">
        <v>491</v>
      </c>
    </row>
    <row r="286" spans="1:13" ht="21" thickBot="1" x14ac:dyDescent="0.45">
      <c r="A286" s="579" t="s">
        <v>4274</v>
      </c>
      <c r="B286" s="579"/>
      <c r="C286" s="575" t="s">
        <v>1670</v>
      </c>
      <c r="D286" s="574" t="s">
        <v>1671</v>
      </c>
      <c r="E286" s="508">
        <v>40.079149999999998</v>
      </c>
      <c r="F286" s="509">
        <v>23.619679999999999</v>
      </c>
      <c r="G286" s="510">
        <v>14.8391</v>
      </c>
      <c r="H286" s="510">
        <v>23.451429999999998</v>
      </c>
      <c r="I286" s="511">
        <v>0.58932587143190407</v>
      </c>
      <c r="J286" s="511">
        <v>0.3702448779477609</v>
      </c>
      <c r="K286" s="511">
        <v>0.5851279281122479</v>
      </c>
      <c r="L286" s="534">
        <v>1</v>
      </c>
      <c r="M286" s="513" t="s">
        <v>491</v>
      </c>
    </row>
    <row r="287" spans="1:13" ht="10.75" thickBot="1" x14ac:dyDescent="0.45">
      <c r="A287" s="579" t="s">
        <v>4275</v>
      </c>
      <c r="B287" s="579"/>
      <c r="C287" s="575"/>
      <c r="D287" s="574"/>
      <c r="E287" s="508">
        <v>35.860489999999999</v>
      </c>
      <c r="F287" s="509">
        <v>31.816839999999999</v>
      </c>
      <c r="G287" s="510">
        <v>15.384040000000001</v>
      </c>
      <c r="H287" s="510">
        <v>12.84028</v>
      </c>
      <c r="I287" s="511">
        <v>0.88723941028134312</v>
      </c>
      <c r="J287" s="511">
        <v>0.42899692670122469</v>
      </c>
      <c r="K287" s="511">
        <v>0.35806203428899047</v>
      </c>
      <c r="L287" s="534">
        <v>2</v>
      </c>
      <c r="M287" s="513" t="s">
        <v>491</v>
      </c>
    </row>
    <row r="288" spans="1:13" ht="41.6" thickBot="1" x14ac:dyDescent="0.45">
      <c r="A288" s="579" t="s">
        <v>4276</v>
      </c>
      <c r="B288" s="579"/>
      <c r="C288" s="575" t="s">
        <v>1672</v>
      </c>
      <c r="D288" s="574" t="s">
        <v>1673</v>
      </c>
      <c r="E288" s="508">
        <v>30.938330000000001</v>
      </c>
      <c r="F288" s="509">
        <v>22.622890000000002</v>
      </c>
      <c r="G288" s="510">
        <v>12.56634</v>
      </c>
      <c r="H288" s="510">
        <v>46.168779999999998</v>
      </c>
      <c r="I288" s="511">
        <v>0.73122531177345385</v>
      </c>
      <c r="J288" s="511">
        <v>0.40617383032632981</v>
      </c>
      <c r="K288" s="511">
        <v>1.4922841665985203</v>
      </c>
      <c r="L288" s="534">
        <v>1</v>
      </c>
      <c r="M288" s="513" t="s">
        <v>491</v>
      </c>
    </row>
    <row r="289" spans="1:13" ht="10.75" thickBot="1" x14ac:dyDescent="0.45">
      <c r="A289" s="579" t="s">
        <v>5191</v>
      </c>
      <c r="B289" s="579"/>
      <c r="C289" s="575"/>
      <c r="D289" s="574"/>
      <c r="E289" s="508">
        <v>13.00057</v>
      </c>
      <c r="F289" s="509">
        <v>11.918240000000001</v>
      </c>
      <c r="G289" s="510">
        <v>5.544073</v>
      </c>
      <c r="H289" s="510">
        <v>5.945843</v>
      </c>
      <c r="I289" s="511">
        <v>0.91674749645592468</v>
      </c>
      <c r="J289" s="511">
        <v>0.42644845572155682</v>
      </c>
      <c r="K289" s="511">
        <v>0.45735248531410544</v>
      </c>
      <c r="L289" s="534">
        <v>2</v>
      </c>
      <c r="M289" s="513" t="s">
        <v>775</v>
      </c>
    </row>
    <row r="290" spans="1:13" ht="21" thickBot="1" x14ac:dyDescent="0.45">
      <c r="A290" s="579" t="s">
        <v>4277</v>
      </c>
      <c r="B290" s="579" t="s">
        <v>1674</v>
      </c>
      <c r="C290" s="575" t="s">
        <v>1526</v>
      </c>
      <c r="D290" s="574" t="s">
        <v>1675</v>
      </c>
      <c r="E290" s="508">
        <v>113.1097</v>
      </c>
      <c r="F290" s="509">
        <v>85.112840000000006</v>
      </c>
      <c r="G290" s="510">
        <v>44.726039999999998</v>
      </c>
      <c r="H290" s="510">
        <v>62.736519999999999</v>
      </c>
      <c r="I290" s="511">
        <v>0.75248046807656643</v>
      </c>
      <c r="J290" s="511">
        <v>0.39542178964315172</v>
      </c>
      <c r="K290" s="511">
        <v>0.55465198829101303</v>
      </c>
      <c r="L290" s="534">
        <v>1</v>
      </c>
      <c r="M290" s="513" t="s">
        <v>491</v>
      </c>
    </row>
    <row r="291" spans="1:13" ht="10.75" thickBot="1" x14ac:dyDescent="0.45">
      <c r="A291" s="579" t="s">
        <v>4940</v>
      </c>
      <c r="B291" s="579"/>
      <c r="C291" s="575"/>
      <c r="D291" s="574"/>
      <c r="E291" s="508">
        <v>11.01407</v>
      </c>
      <c r="F291" s="509">
        <v>6.8261849999999997</v>
      </c>
      <c r="G291" s="510">
        <v>9.7066920000000003</v>
      </c>
      <c r="H291" s="510">
        <v>5.4238020000000002</v>
      </c>
      <c r="I291" s="511">
        <v>0.61976953115424172</v>
      </c>
      <c r="J291" s="511">
        <v>0.88129928355276477</v>
      </c>
      <c r="K291" s="511">
        <v>0.49244302968838949</v>
      </c>
      <c r="L291" s="534">
        <v>1</v>
      </c>
      <c r="M291" s="513" t="s">
        <v>775</v>
      </c>
    </row>
    <row r="292" spans="1:13" ht="10.75" thickBot="1" x14ac:dyDescent="0.45">
      <c r="A292" s="579" t="s">
        <v>4278</v>
      </c>
      <c r="B292" s="579"/>
      <c r="C292" s="575"/>
      <c r="D292" s="574"/>
      <c r="E292" s="508">
        <v>28.98067</v>
      </c>
      <c r="F292" s="509">
        <v>21.041830000000001</v>
      </c>
      <c r="G292" s="510">
        <v>10.9918</v>
      </c>
      <c r="H292" s="510">
        <v>20.113019999999999</v>
      </c>
      <c r="I292" s="511">
        <v>0.72606430424141333</v>
      </c>
      <c r="J292" s="511">
        <v>0.37928039620892129</v>
      </c>
      <c r="K292" s="511">
        <v>0.69401501069505978</v>
      </c>
      <c r="L292" s="534">
        <v>1</v>
      </c>
      <c r="M292" s="513" t="s">
        <v>491</v>
      </c>
    </row>
    <row r="293" spans="1:13" ht="41.6" thickBot="1" x14ac:dyDescent="0.45">
      <c r="A293" s="579" t="s">
        <v>4279</v>
      </c>
      <c r="B293" s="579" t="s">
        <v>1676</v>
      </c>
      <c r="C293" s="575" t="s">
        <v>1677</v>
      </c>
      <c r="D293" s="574" t="s">
        <v>1678</v>
      </c>
      <c r="E293" s="508">
        <v>672.03049999999996</v>
      </c>
      <c r="F293" s="509">
        <v>632.66010000000006</v>
      </c>
      <c r="G293" s="510">
        <v>447.67039999999997</v>
      </c>
      <c r="H293" s="510">
        <v>253.54419999999999</v>
      </c>
      <c r="I293" s="511">
        <v>0.94141575419568024</v>
      </c>
      <c r="J293" s="511">
        <v>0.66614595617312011</v>
      </c>
      <c r="K293" s="511">
        <v>0.37728079305924361</v>
      </c>
      <c r="L293" s="534">
        <v>1</v>
      </c>
      <c r="M293" s="513" t="s">
        <v>491</v>
      </c>
    </row>
    <row r="294" spans="1:13" ht="10.75" thickBot="1" x14ac:dyDescent="0.45">
      <c r="A294" s="579" t="s">
        <v>5397</v>
      </c>
      <c r="B294" s="579"/>
      <c r="C294" s="575"/>
      <c r="D294" s="574"/>
      <c r="E294" s="508">
        <v>106.8108</v>
      </c>
      <c r="F294" s="509">
        <v>97.809640000000002</v>
      </c>
      <c r="G294" s="510">
        <v>45.737400000000001</v>
      </c>
      <c r="H294" s="510">
        <v>48.72542</v>
      </c>
      <c r="I294" s="511">
        <v>0.91572799754331957</v>
      </c>
      <c r="J294" s="511">
        <v>0.42820950690379628</v>
      </c>
      <c r="K294" s="511">
        <v>0.45618439333850136</v>
      </c>
      <c r="L294" s="534">
        <v>2</v>
      </c>
      <c r="M294" s="513" t="s">
        <v>491</v>
      </c>
    </row>
    <row r="295" spans="1:13" ht="21" thickBot="1" x14ac:dyDescent="0.45">
      <c r="A295" s="579" t="s">
        <v>4281</v>
      </c>
      <c r="B295" s="579" t="s">
        <v>1679</v>
      </c>
      <c r="C295" s="575" t="s">
        <v>1680</v>
      </c>
      <c r="D295" s="574" t="s">
        <v>1681</v>
      </c>
      <c r="E295" s="508">
        <v>168.89189999999999</v>
      </c>
      <c r="F295" s="509">
        <v>145.1893</v>
      </c>
      <c r="G295" s="510">
        <v>70.582170000000005</v>
      </c>
      <c r="H295" s="510">
        <v>75.971609999999998</v>
      </c>
      <c r="I295" s="511">
        <v>0.85965816004201512</v>
      </c>
      <c r="J295" s="511">
        <v>0.41791329246695674</v>
      </c>
      <c r="K295" s="511">
        <v>0.44982388142948243</v>
      </c>
      <c r="L295" s="534">
        <v>2</v>
      </c>
      <c r="M295" s="513" t="s">
        <v>491</v>
      </c>
    </row>
    <row r="296" spans="1:13" ht="21" thickBot="1" x14ac:dyDescent="0.45">
      <c r="A296" s="579" t="s">
        <v>4941</v>
      </c>
      <c r="B296" s="579" t="s">
        <v>2452</v>
      </c>
      <c r="C296" s="575"/>
      <c r="D296" s="574" t="s">
        <v>2453</v>
      </c>
      <c r="E296" s="508">
        <v>14.70626</v>
      </c>
      <c r="F296" s="509">
        <v>10.08817</v>
      </c>
      <c r="G296" s="510">
        <v>17.803180000000001</v>
      </c>
      <c r="H296" s="510">
        <v>7.2494269999999998</v>
      </c>
      <c r="I296" s="511">
        <v>0.68597794408639579</v>
      </c>
      <c r="J296" s="511">
        <v>1.2105851521732922</v>
      </c>
      <c r="K296" s="511">
        <v>0.4929483770856764</v>
      </c>
      <c r="L296" s="534">
        <v>1</v>
      </c>
      <c r="M296" s="513" t="s">
        <v>775</v>
      </c>
    </row>
    <row r="297" spans="1:13" ht="21" thickBot="1" x14ac:dyDescent="0.45">
      <c r="A297" s="579" t="s">
        <v>4942</v>
      </c>
      <c r="B297" s="579" t="s">
        <v>2454</v>
      </c>
      <c r="C297" s="575" t="s">
        <v>2455</v>
      </c>
      <c r="D297" s="574" t="s">
        <v>2456</v>
      </c>
      <c r="E297" s="508">
        <v>309.97239999999999</v>
      </c>
      <c r="F297" s="509">
        <v>215.99770000000001</v>
      </c>
      <c r="G297" s="510">
        <v>104.5819</v>
      </c>
      <c r="H297" s="510">
        <v>90.466430000000003</v>
      </c>
      <c r="I297" s="511">
        <v>0.69682881443638212</v>
      </c>
      <c r="J297" s="511">
        <v>0.33739100642508818</v>
      </c>
      <c r="K297" s="511">
        <v>0.29185317789583848</v>
      </c>
      <c r="L297" s="534">
        <v>2</v>
      </c>
      <c r="M297" s="513" t="s">
        <v>775</v>
      </c>
    </row>
    <row r="298" spans="1:13" ht="10.75" thickBot="1" x14ac:dyDescent="0.45">
      <c r="A298" s="579" t="s">
        <v>4943</v>
      </c>
      <c r="B298" s="579"/>
      <c r="C298" s="575" t="s">
        <v>709</v>
      </c>
      <c r="D298" s="574" t="s">
        <v>2457</v>
      </c>
      <c r="E298" s="508">
        <v>35.268689999999999</v>
      </c>
      <c r="F298" s="509">
        <v>29.121659999999999</v>
      </c>
      <c r="G298" s="510">
        <v>12.97775</v>
      </c>
      <c r="H298" s="510">
        <v>26.276430000000001</v>
      </c>
      <c r="I298" s="511">
        <v>0.82570858174772011</v>
      </c>
      <c r="J298" s="511">
        <v>0.36796801922611816</v>
      </c>
      <c r="K298" s="511">
        <v>0.74503561090587722</v>
      </c>
      <c r="L298" s="534">
        <v>1</v>
      </c>
      <c r="M298" s="513" t="s">
        <v>775</v>
      </c>
    </row>
    <row r="299" spans="1:13" ht="51.9" thickBot="1" x14ac:dyDescent="0.45">
      <c r="A299" s="579" t="s">
        <v>4944</v>
      </c>
      <c r="B299" s="579" t="s">
        <v>2458</v>
      </c>
      <c r="C299" s="575" t="s">
        <v>2459</v>
      </c>
      <c r="D299" s="574" t="s">
        <v>2460</v>
      </c>
      <c r="E299" s="508">
        <v>12.427659999999999</v>
      </c>
      <c r="F299" s="509">
        <v>7.5275629999999998</v>
      </c>
      <c r="G299" s="510">
        <v>12.11566</v>
      </c>
      <c r="H299" s="510">
        <v>5.998564</v>
      </c>
      <c r="I299" s="511">
        <v>0.60571040726894687</v>
      </c>
      <c r="J299" s="511">
        <v>0.97489471066958711</v>
      </c>
      <c r="K299" s="511">
        <v>0.48267847688140808</v>
      </c>
      <c r="L299" s="534">
        <v>1</v>
      </c>
      <c r="M299" s="513" t="s">
        <v>775</v>
      </c>
    </row>
    <row r="300" spans="1:13" ht="10.75" thickBot="1" x14ac:dyDescent="0.45">
      <c r="A300" s="579" t="s">
        <v>4284</v>
      </c>
      <c r="B300" s="579"/>
      <c r="C300" s="575"/>
      <c r="D300" s="574"/>
      <c r="E300" s="508">
        <v>32.198819999999998</v>
      </c>
      <c r="F300" s="509">
        <v>20.19697</v>
      </c>
      <c r="G300" s="510">
        <v>13.665100000000001</v>
      </c>
      <c r="H300" s="510">
        <v>12.1629</v>
      </c>
      <c r="I300" s="511">
        <v>0.62725807964391245</v>
      </c>
      <c r="J300" s="511">
        <v>0.42439754003407582</v>
      </c>
      <c r="K300" s="511">
        <v>0.37774365644455299</v>
      </c>
      <c r="L300" s="534">
        <v>2</v>
      </c>
      <c r="M300" s="513" t="s">
        <v>491</v>
      </c>
    </row>
    <row r="301" spans="1:13" ht="10.75" thickBot="1" x14ac:dyDescent="0.45">
      <c r="A301" s="579" t="s">
        <v>5685</v>
      </c>
      <c r="B301" s="579"/>
      <c r="C301" s="575"/>
      <c r="D301" s="574"/>
      <c r="E301" s="508">
        <v>73.532039999999995</v>
      </c>
      <c r="F301" s="509">
        <v>67.161410000000004</v>
      </c>
      <c r="G301" s="510">
        <v>19.95083</v>
      </c>
      <c r="H301" s="510">
        <v>49.227960000000003</v>
      </c>
      <c r="I301" s="511">
        <v>0.91336252876977175</v>
      </c>
      <c r="J301" s="511">
        <v>0.27132158988109129</v>
      </c>
      <c r="K301" s="511">
        <v>0.66947632623819497</v>
      </c>
      <c r="L301" s="534">
        <v>1</v>
      </c>
      <c r="M301" s="513" t="s">
        <v>775</v>
      </c>
    </row>
    <row r="302" spans="1:13" ht="10.75" thickBot="1" x14ac:dyDescent="0.45">
      <c r="A302" s="579" t="s">
        <v>5686</v>
      </c>
      <c r="B302" s="579"/>
      <c r="C302" s="575" t="s">
        <v>2461</v>
      </c>
      <c r="D302" s="574" t="s">
        <v>2462</v>
      </c>
      <c r="E302" s="508">
        <v>12.874930000000001</v>
      </c>
      <c r="F302" s="509">
        <v>10.78192</v>
      </c>
      <c r="G302" s="510">
        <v>15.515689999999999</v>
      </c>
      <c r="H302" s="510">
        <v>6.2223179999999996</v>
      </c>
      <c r="I302" s="511">
        <v>0.83743523265757547</v>
      </c>
      <c r="J302" s="511">
        <v>1.2051086879695656</v>
      </c>
      <c r="K302" s="511">
        <v>0.48328946254465066</v>
      </c>
      <c r="L302" s="534">
        <v>1</v>
      </c>
      <c r="M302" s="513" t="s">
        <v>775</v>
      </c>
    </row>
    <row r="303" spans="1:13" ht="10.75" thickBot="1" x14ac:dyDescent="0.45">
      <c r="A303" s="579" t="s">
        <v>5687</v>
      </c>
      <c r="B303" s="579"/>
      <c r="C303" s="575"/>
      <c r="D303" s="574"/>
      <c r="E303" s="508">
        <v>11.83267</v>
      </c>
      <c r="F303" s="509">
        <v>9.8951130000000003</v>
      </c>
      <c r="G303" s="510">
        <v>5.3481180000000004</v>
      </c>
      <c r="H303" s="510">
        <v>9.9128860000000003</v>
      </c>
      <c r="I303" s="511">
        <v>0.83625360970938933</v>
      </c>
      <c r="J303" s="511">
        <v>0.45197897008874582</v>
      </c>
      <c r="K303" s="511">
        <v>0.83775563756954263</v>
      </c>
      <c r="L303" s="534">
        <v>1</v>
      </c>
      <c r="M303" s="513" t="s">
        <v>775</v>
      </c>
    </row>
    <row r="304" spans="1:13" ht="10.75" thickBot="1" x14ac:dyDescent="0.45">
      <c r="A304" s="579" t="s">
        <v>5688</v>
      </c>
      <c r="B304" s="579"/>
      <c r="C304" s="575"/>
      <c r="D304" s="574"/>
      <c r="E304" s="508">
        <v>60.411929999999998</v>
      </c>
      <c r="F304" s="509">
        <v>37.968890000000002</v>
      </c>
      <c r="G304" s="510">
        <v>26.205369999999998</v>
      </c>
      <c r="H304" s="510">
        <v>26.729990000000001</v>
      </c>
      <c r="I304" s="511">
        <v>0.62849986749305975</v>
      </c>
      <c r="J304" s="511">
        <v>0.43377806337258218</v>
      </c>
      <c r="K304" s="511">
        <v>0.4424621097190572</v>
      </c>
      <c r="L304" s="534">
        <v>2</v>
      </c>
      <c r="M304" s="513" t="s">
        <v>775</v>
      </c>
    </row>
    <row r="305" spans="1:13" ht="21" thickBot="1" x14ac:dyDescent="0.45">
      <c r="A305" s="579" t="s">
        <v>4945</v>
      </c>
      <c r="B305" s="579" t="s">
        <v>2463</v>
      </c>
      <c r="C305" s="575" t="s">
        <v>2464</v>
      </c>
      <c r="D305" s="574" t="s">
        <v>2465</v>
      </c>
      <c r="E305" s="508">
        <v>125.7993</v>
      </c>
      <c r="F305" s="509">
        <v>92.346360000000004</v>
      </c>
      <c r="G305" s="510">
        <v>39.109319999999997</v>
      </c>
      <c r="H305" s="510">
        <v>49.077710000000003</v>
      </c>
      <c r="I305" s="511">
        <v>0.73407689867908643</v>
      </c>
      <c r="J305" s="511">
        <v>0.3108866265551557</v>
      </c>
      <c r="K305" s="511">
        <v>0.39012705158136812</v>
      </c>
      <c r="L305" s="534">
        <v>2</v>
      </c>
      <c r="M305" s="513" t="s">
        <v>775</v>
      </c>
    </row>
    <row r="306" spans="1:13" ht="10.75" thickBot="1" x14ac:dyDescent="0.45">
      <c r="A306" s="579" t="s">
        <v>4286</v>
      </c>
      <c r="B306" s="579" t="s">
        <v>1692</v>
      </c>
      <c r="C306" s="575" t="s">
        <v>1693</v>
      </c>
      <c r="D306" s="574" t="s">
        <v>1694</v>
      </c>
      <c r="E306" s="508">
        <v>46.697450000000003</v>
      </c>
      <c r="F306" s="509">
        <v>39.587829999999997</v>
      </c>
      <c r="G306" s="510">
        <v>14.03294</v>
      </c>
      <c r="H306" s="510">
        <v>72.553259999999995</v>
      </c>
      <c r="I306" s="511">
        <v>0.84775142968192041</v>
      </c>
      <c r="J306" s="511">
        <v>0.30050762943158565</v>
      </c>
      <c r="K306" s="511">
        <v>1.5536878352029926</v>
      </c>
      <c r="L306" s="534">
        <v>1</v>
      </c>
      <c r="M306" s="513" t="s">
        <v>491</v>
      </c>
    </row>
    <row r="307" spans="1:13" ht="10.75" thickBot="1" x14ac:dyDescent="0.45">
      <c r="A307" s="579" t="s">
        <v>5689</v>
      </c>
      <c r="B307" s="579"/>
      <c r="C307" s="575"/>
      <c r="D307" s="574" t="s">
        <v>2466</v>
      </c>
      <c r="E307" s="508">
        <v>14.16436</v>
      </c>
      <c r="F307" s="509">
        <v>10.833270000000001</v>
      </c>
      <c r="G307" s="510">
        <v>7.0598020000000004</v>
      </c>
      <c r="H307" s="510">
        <v>11.113099999999999</v>
      </c>
      <c r="I307" s="511">
        <v>0.76482594342419996</v>
      </c>
      <c r="J307" s="511">
        <v>0.49842011922882506</v>
      </c>
      <c r="K307" s="511">
        <v>0.7845818660355991</v>
      </c>
      <c r="L307" s="534">
        <v>1</v>
      </c>
      <c r="M307" s="513" t="s">
        <v>775</v>
      </c>
    </row>
    <row r="308" spans="1:13" ht="10.75" thickBot="1" x14ac:dyDescent="0.45">
      <c r="A308" s="579" t="s">
        <v>4946</v>
      </c>
      <c r="B308" s="579"/>
      <c r="C308" s="575"/>
      <c r="D308" s="574"/>
      <c r="E308" s="508">
        <v>31.574069999999999</v>
      </c>
      <c r="F308" s="509">
        <v>19.33267</v>
      </c>
      <c r="G308" s="510">
        <v>15.44722</v>
      </c>
      <c r="H308" s="510">
        <v>14.32269</v>
      </c>
      <c r="I308" s="511">
        <v>0.61229578575077592</v>
      </c>
      <c r="J308" s="511">
        <v>0.48923752940308296</v>
      </c>
      <c r="K308" s="511">
        <v>0.45362191190429363</v>
      </c>
      <c r="L308" s="534">
        <v>2</v>
      </c>
      <c r="M308" s="513" t="s">
        <v>775</v>
      </c>
    </row>
    <row r="309" spans="1:13" ht="10.75" thickBot="1" x14ac:dyDescent="0.45">
      <c r="A309" s="579" t="s">
        <v>4947</v>
      </c>
      <c r="B309" s="579"/>
      <c r="C309" s="575"/>
      <c r="D309" s="574"/>
      <c r="E309" s="508">
        <v>2487.33</v>
      </c>
      <c r="F309" s="509">
        <v>2054.4380000000001</v>
      </c>
      <c r="G309" s="510">
        <v>1480.6859999999999</v>
      </c>
      <c r="H309" s="510">
        <v>966.97370000000001</v>
      </c>
      <c r="I309" s="511">
        <v>0.82596117121572132</v>
      </c>
      <c r="J309" s="511">
        <v>0.59529133649334831</v>
      </c>
      <c r="K309" s="511">
        <v>0.38875971423172639</v>
      </c>
      <c r="L309" s="534">
        <v>1</v>
      </c>
      <c r="M309" s="513" t="s">
        <v>775</v>
      </c>
    </row>
    <row r="310" spans="1:13" ht="10.75" thickBot="1" x14ac:dyDescent="0.45">
      <c r="A310" s="579" t="s">
        <v>4948</v>
      </c>
      <c r="B310" s="579"/>
      <c r="C310" s="575"/>
      <c r="D310" s="574"/>
      <c r="E310" s="508">
        <v>16.296389999999999</v>
      </c>
      <c r="F310" s="509">
        <v>12.12848</v>
      </c>
      <c r="G310" s="510">
        <v>7.0964419999999997</v>
      </c>
      <c r="H310" s="510">
        <v>9.5427839999999993</v>
      </c>
      <c r="I310" s="511">
        <v>0.74424335696433386</v>
      </c>
      <c r="J310" s="511">
        <v>0.4354609824629872</v>
      </c>
      <c r="K310" s="511">
        <v>0.58557656020750604</v>
      </c>
      <c r="L310" s="534">
        <v>1</v>
      </c>
      <c r="M310" s="513" t="s">
        <v>775</v>
      </c>
    </row>
    <row r="311" spans="1:13" ht="10.75" thickBot="1" x14ac:dyDescent="0.45">
      <c r="A311" s="579" t="s">
        <v>4949</v>
      </c>
      <c r="B311" s="579"/>
      <c r="C311" s="575"/>
      <c r="D311" s="574"/>
      <c r="E311" s="508">
        <v>25.84309</v>
      </c>
      <c r="F311" s="509">
        <v>19.69669</v>
      </c>
      <c r="G311" s="510">
        <v>35.13841</v>
      </c>
      <c r="H311" s="510">
        <v>11.74015</v>
      </c>
      <c r="I311" s="511">
        <v>0.76216466374570535</v>
      </c>
      <c r="J311" s="511">
        <v>1.3596829945645046</v>
      </c>
      <c r="K311" s="511">
        <v>0.45428584584892906</v>
      </c>
      <c r="L311" s="534">
        <v>1</v>
      </c>
      <c r="M311" s="513" t="s">
        <v>775</v>
      </c>
    </row>
    <row r="312" spans="1:13" ht="10.75" thickBot="1" x14ac:dyDescent="0.45">
      <c r="A312" s="579" t="s">
        <v>4290</v>
      </c>
      <c r="B312" s="579"/>
      <c r="C312" s="575"/>
      <c r="D312" s="574"/>
      <c r="E312" s="508">
        <v>73.734830000000002</v>
      </c>
      <c r="F312" s="509">
        <v>61.112000000000002</v>
      </c>
      <c r="G312" s="510">
        <v>23.321480000000001</v>
      </c>
      <c r="H312" s="510">
        <v>42.631500000000003</v>
      </c>
      <c r="I312" s="511">
        <v>0.82880776967953951</v>
      </c>
      <c r="J312" s="511">
        <v>0.31628851656672974</v>
      </c>
      <c r="K312" s="511">
        <v>0.57817316456822376</v>
      </c>
      <c r="L312" s="534">
        <v>1</v>
      </c>
      <c r="M312" s="513" t="s">
        <v>491</v>
      </c>
    </row>
    <row r="313" spans="1:13" ht="10.75" thickBot="1" x14ac:dyDescent="0.45">
      <c r="A313" s="579" t="s">
        <v>5690</v>
      </c>
      <c r="B313" s="590"/>
      <c r="C313" s="575"/>
      <c r="D313" s="574"/>
      <c r="E313" s="508">
        <v>440.24799999999999</v>
      </c>
      <c r="F313" s="509">
        <v>409.13839999999999</v>
      </c>
      <c r="G313" s="510">
        <v>318.04860000000002</v>
      </c>
      <c r="H313" s="510">
        <v>151.77070000000001</v>
      </c>
      <c r="I313" s="511">
        <v>0.92933619232796061</v>
      </c>
      <c r="J313" s="511">
        <v>0.72243053915066058</v>
      </c>
      <c r="K313" s="511">
        <v>0.34473910159728155</v>
      </c>
      <c r="L313" s="534">
        <v>1</v>
      </c>
      <c r="M313" s="513" t="s">
        <v>775</v>
      </c>
    </row>
    <row r="314" spans="1:13" ht="10.75" thickBot="1" x14ac:dyDescent="0.45">
      <c r="A314" s="579" t="s">
        <v>4950</v>
      </c>
      <c r="B314" s="579"/>
      <c r="C314" s="575" t="s">
        <v>1438</v>
      </c>
      <c r="D314" s="574"/>
      <c r="E314" s="508">
        <v>296.94060000000002</v>
      </c>
      <c r="F314" s="509">
        <v>260.00619999999998</v>
      </c>
      <c r="G314" s="510">
        <v>201.75989999999999</v>
      </c>
      <c r="H314" s="510">
        <v>101.59739999999999</v>
      </c>
      <c r="I314" s="511">
        <v>0.87561687421659407</v>
      </c>
      <c r="J314" s="511">
        <v>0.67946215505727403</v>
      </c>
      <c r="K314" s="511">
        <v>0.34214721732225228</v>
      </c>
      <c r="L314" s="534">
        <v>1</v>
      </c>
      <c r="M314" s="513" t="s">
        <v>775</v>
      </c>
    </row>
    <row r="315" spans="1:13" ht="10.75" thickBot="1" x14ac:dyDescent="0.45">
      <c r="A315" s="579" t="s">
        <v>4293</v>
      </c>
      <c r="B315" s="579" t="s">
        <v>5781</v>
      </c>
      <c r="C315" s="575" t="s">
        <v>1703</v>
      </c>
      <c r="D315" s="574"/>
      <c r="E315" s="508">
        <v>248.89529999999999</v>
      </c>
      <c r="F315" s="509">
        <v>196.08959999999999</v>
      </c>
      <c r="G315" s="510">
        <v>115.7347</v>
      </c>
      <c r="H315" s="510">
        <v>363.44839999999999</v>
      </c>
      <c r="I315" s="511">
        <v>0.78783970609328502</v>
      </c>
      <c r="J315" s="511">
        <v>0.46499351333673239</v>
      </c>
      <c r="K315" s="511">
        <v>1.4602461356240957</v>
      </c>
      <c r="L315" s="534">
        <v>1</v>
      </c>
      <c r="M315" s="513" t="s">
        <v>491</v>
      </c>
    </row>
    <row r="316" spans="1:13" ht="10.75" thickBot="1" x14ac:dyDescent="0.45">
      <c r="A316" s="579" t="s">
        <v>5691</v>
      </c>
      <c r="B316" s="579"/>
      <c r="C316" s="575"/>
      <c r="D316" s="574"/>
      <c r="E316" s="508">
        <v>13.019640000000001</v>
      </c>
      <c r="F316" s="509">
        <v>7.1102350000000003</v>
      </c>
      <c r="G316" s="510">
        <v>14.68445</v>
      </c>
      <c r="H316" s="510">
        <v>5.9468509999999997</v>
      </c>
      <c r="I316" s="511">
        <v>0.54611609844819053</v>
      </c>
      <c r="J316" s="511">
        <v>1.1278691269497467</v>
      </c>
      <c r="K316" s="511">
        <v>0.45676001794212429</v>
      </c>
      <c r="L316" s="534">
        <v>1</v>
      </c>
      <c r="M316" s="513" t="s">
        <v>775</v>
      </c>
    </row>
    <row r="317" spans="1:13" ht="10.75" thickBot="1" x14ac:dyDescent="0.45">
      <c r="A317" s="579" t="s">
        <v>4951</v>
      </c>
      <c r="B317" s="579"/>
      <c r="C317" s="575"/>
      <c r="D317" s="574"/>
      <c r="E317" s="508">
        <v>11.272309999999999</v>
      </c>
      <c r="F317" s="509">
        <v>8.3122749999999996</v>
      </c>
      <c r="G317" s="510">
        <v>7.1594230000000003</v>
      </c>
      <c r="H317" s="510">
        <v>5.3607839999999998</v>
      </c>
      <c r="I317" s="511">
        <v>0.73740652980622434</v>
      </c>
      <c r="J317" s="511">
        <v>0.6351336150265563</v>
      </c>
      <c r="K317" s="511">
        <v>0.47557102315319577</v>
      </c>
      <c r="L317" s="534">
        <v>1</v>
      </c>
      <c r="M317" s="513" t="s">
        <v>775</v>
      </c>
    </row>
    <row r="318" spans="1:13" s="591" customFormat="1" ht="21" thickBot="1" x14ac:dyDescent="0.45">
      <c r="A318" s="580" t="s">
        <v>58</v>
      </c>
      <c r="B318" s="580" t="s">
        <v>59</v>
      </c>
      <c r="C318" s="584" t="s">
        <v>52</v>
      </c>
      <c r="D318" s="619" t="s">
        <v>1704</v>
      </c>
      <c r="E318" s="514">
        <v>34.633519999999997</v>
      </c>
      <c r="F318" s="509">
        <v>25.7319</v>
      </c>
      <c r="G318" s="515">
        <v>10.799810000000001</v>
      </c>
      <c r="H318" s="515">
        <v>20.34158</v>
      </c>
      <c r="I318" s="516">
        <v>0.74297674622735432</v>
      </c>
      <c r="J318" s="516">
        <v>0.31183113931243495</v>
      </c>
      <c r="K318" s="516">
        <v>0.5873379315761148</v>
      </c>
      <c r="L318" s="535">
        <v>1</v>
      </c>
      <c r="M318" s="518" t="s">
        <v>491</v>
      </c>
    </row>
    <row r="319" spans="1:13" ht="10.75" thickBot="1" x14ac:dyDescent="0.45">
      <c r="A319" s="579" t="s">
        <v>4295</v>
      </c>
      <c r="B319" s="579"/>
      <c r="C319" s="575"/>
      <c r="D319" s="574"/>
      <c r="E319" s="508">
        <v>54.589309999999998</v>
      </c>
      <c r="F319" s="509">
        <v>47.110709999999997</v>
      </c>
      <c r="G319" s="510">
        <v>26.45177</v>
      </c>
      <c r="H319" s="510">
        <v>56.867379999999997</v>
      </c>
      <c r="I319" s="511">
        <v>0.8630024816214017</v>
      </c>
      <c r="J319" s="511">
        <v>0.48455952273439618</v>
      </c>
      <c r="K319" s="511">
        <v>1.0417310641955357</v>
      </c>
      <c r="L319" s="534">
        <v>1</v>
      </c>
      <c r="M319" s="513" t="s">
        <v>491</v>
      </c>
    </row>
    <row r="320" spans="1:13" ht="41.6" thickBot="1" x14ac:dyDescent="0.45">
      <c r="A320" s="579" t="s">
        <v>5692</v>
      </c>
      <c r="B320" s="579" t="s">
        <v>2467</v>
      </c>
      <c r="C320" s="575" t="s">
        <v>2468</v>
      </c>
      <c r="D320" s="574" t="s">
        <v>2469</v>
      </c>
      <c r="E320" s="508">
        <v>34.357140000000001</v>
      </c>
      <c r="F320" s="509">
        <v>23.3447</v>
      </c>
      <c r="G320" s="510">
        <v>18.261890000000001</v>
      </c>
      <c r="H320" s="510">
        <v>15.66865</v>
      </c>
      <c r="I320" s="511">
        <v>0.67947157417643023</v>
      </c>
      <c r="J320" s="511">
        <v>0.53153114607327623</v>
      </c>
      <c r="K320" s="511">
        <v>0.45605222087752356</v>
      </c>
      <c r="L320" s="534">
        <v>1</v>
      </c>
      <c r="M320" s="513" t="s">
        <v>775</v>
      </c>
    </row>
    <row r="321" spans="1:13" s="591" customFormat="1" ht="21" thickBot="1" x14ac:dyDescent="0.45">
      <c r="A321" s="580" t="s">
        <v>60</v>
      </c>
      <c r="B321" s="580" t="s">
        <v>61</v>
      </c>
      <c r="C321" s="584" t="s">
        <v>62</v>
      </c>
      <c r="D321" s="619" t="s">
        <v>2470</v>
      </c>
      <c r="E321" s="514">
        <v>51.343000000000004</v>
      </c>
      <c r="F321" s="509">
        <v>44.453099999999999</v>
      </c>
      <c r="G321" s="515">
        <v>24.709440000000001</v>
      </c>
      <c r="H321" s="515">
        <v>35.15361</v>
      </c>
      <c r="I321" s="516">
        <v>0.86580643904719234</v>
      </c>
      <c r="J321" s="516">
        <v>0.48126209999415692</v>
      </c>
      <c r="K321" s="516">
        <v>0.68468165085795529</v>
      </c>
      <c r="L321" s="535">
        <v>1</v>
      </c>
      <c r="M321" s="518" t="s">
        <v>775</v>
      </c>
    </row>
    <row r="322" spans="1:13" ht="41.6" thickBot="1" x14ac:dyDescent="0.45">
      <c r="A322" s="579" t="s">
        <v>4952</v>
      </c>
      <c r="B322" s="579"/>
      <c r="C322" s="575" t="s">
        <v>2471</v>
      </c>
      <c r="D322" s="574" t="s">
        <v>2472</v>
      </c>
      <c r="E322" s="508">
        <v>72.446960000000004</v>
      </c>
      <c r="F322" s="509">
        <v>64.270150000000001</v>
      </c>
      <c r="G322" s="510">
        <v>31.98798</v>
      </c>
      <c r="H322" s="510">
        <v>25.10078</v>
      </c>
      <c r="I322" s="511">
        <v>0.88713384246902838</v>
      </c>
      <c r="J322" s="511">
        <v>0.44153653928335984</v>
      </c>
      <c r="K322" s="511">
        <v>0.34647112867123753</v>
      </c>
      <c r="L322" s="534">
        <v>2</v>
      </c>
      <c r="M322" s="513" t="s">
        <v>775</v>
      </c>
    </row>
    <row r="323" spans="1:13" ht="10.75" thickBot="1" x14ac:dyDescent="0.45">
      <c r="A323" s="579" t="s">
        <v>4296</v>
      </c>
      <c r="B323" s="579"/>
      <c r="C323" s="575" t="s">
        <v>1705</v>
      </c>
      <c r="D323" s="574"/>
      <c r="E323" s="508">
        <v>22.919889999999999</v>
      </c>
      <c r="F323" s="509">
        <v>17.1983</v>
      </c>
      <c r="G323" s="510">
        <v>5.6534380000000004</v>
      </c>
      <c r="H323" s="510">
        <v>12.222670000000001</v>
      </c>
      <c r="I323" s="511">
        <v>0.75036573037654197</v>
      </c>
      <c r="J323" s="511">
        <v>0.24666078240340597</v>
      </c>
      <c r="K323" s="511">
        <v>0.53327786477160233</v>
      </c>
      <c r="L323" s="534">
        <v>1</v>
      </c>
      <c r="M323" s="513" t="s">
        <v>491</v>
      </c>
    </row>
    <row r="324" spans="1:13" s="591" customFormat="1" ht="10.75" thickBot="1" x14ac:dyDescent="0.45">
      <c r="A324" s="580" t="s">
        <v>63</v>
      </c>
      <c r="B324" s="580" t="s">
        <v>64</v>
      </c>
      <c r="C324" s="584" t="s">
        <v>65</v>
      </c>
      <c r="D324" s="619"/>
      <c r="E324" s="514">
        <v>52.478479999999998</v>
      </c>
      <c r="F324" s="509">
        <v>44.742620000000002</v>
      </c>
      <c r="G324" s="515">
        <v>25.439409999999999</v>
      </c>
      <c r="H324" s="515">
        <v>36.24794</v>
      </c>
      <c r="I324" s="516">
        <v>0.85258986159660122</v>
      </c>
      <c r="J324" s="516">
        <v>0.48475889545581352</v>
      </c>
      <c r="K324" s="516">
        <v>0.69072008183163847</v>
      </c>
      <c r="L324" s="535">
        <v>1</v>
      </c>
      <c r="M324" s="518" t="s">
        <v>775</v>
      </c>
    </row>
    <row r="325" spans="1:13" ht="31.3" thickBot="1" x14ac:dyDescent="0.45">
      <c r="A325" s="579" t="s">
        <v>175</v>
      </c>
      <c r="B325" s="579" t="s">
        <v>176</v>
      </c>
      <c r="C325" s="575" t="s">
        <v>177</v>
      </c>
      <c r="D325" s="574" t="s">
        <v>2473</v>
      </c>
      <c r="E325" s="508">
        <v>19.473780000000001</v>
      </c>
      <c r="F325" s="509">
        <v>14.20895</v>
      </c>
      <c r="G325" s="510">
        <v>8.1071770000000001</v>
      </c>
      <c r="H325" s="510">
        <v>10.39517</v>
      </c>
      <c r="I325" s="511">
        <v>0.7296451947182313</v>
      </c>
      <c r="J325" s="511">
        <v>0.41631244678742391</v>
      </c>
      <c r="K325" s="511">
        <v>0.53380340129137738</v>
      </c>
      <c r="L325" s="534">
        <v>1</v>
      </c>
      <c r="M325" s="513" t="s">
        <v>775</v>
      </c>
    </row>
    <row r="326" spans="1:13" ht="10.75" thickBot="1" x14ac:dyDescent="0.45">
      <c r="A326" s="579" t="s">
        <v>4953</v>
      </c>
      <c r="B326" s="579" t="s">
        <v>5782</v>
      </c>
      <c r="C326" s="575" t="s">
        <v>1703</v>
      </c>
      <c r="D326" s="574"/>
      <c r="E326" s="508">
        <v>331.53300000000002</v>
      </c>
      <c r="F326" s="509">
        <v>272.46550000000002</v>
      </c>
      <c r="G326" s="510">
        <v>136.82140000000001</v>
      </c>
      <c r="H326" s="510">
        <v>505.58440000000002</v>
      </c>
      <c r="I326" s="511">
        <v>0.82183523208851006</v>
      </c>
      <c r="J326" s="511">
        <v>0.41269315573412002</v>
      </c>
      <c r="K326" s="511">
        <v>1.5249896692033673</v>
      </c>
      <c r="L326" s="534">
        <v>1</v>
      </c>
      <c r="M326" s="513" t="s">
        <v>775</v>
      </c>
    </row>
    <row r="327" spans="1:13" ht="10.75" thickBot="1" x14ac:dyDescent="0.45">
      <c r="A327" s="579" t="s">
        <v>4298</v>
      </c>
      <c r="B327" s="579"/>
      <c r="C327" s="575"/>
      <c r="D327" s="574"/>
      <c r="E327" s="508">
        <v>17.319389999999999</v>
      </c>
      <c r="F327" s="509">
        <v>16.150510000000001</v>
      </c>
      <c r="G327" s="510">
        <v>5.1586360000000004</v>
      </c>
      <c r="H327" s="510">
        <v>17.603020000000001</v>
      </c>
      <c r="I327" s="511">
        <v>0.93251032513269816</v>
      </c>
      <c r="J327" s="511">
        <v>0.29785321538460657</v>
      </c>
      <c r="K327" s="511">
        <v>1.0163764428192912</v>
      </c>
      <c r="L327" s="534">
        <v>1</v>
      </c>
      <c r="M327" s="513" t="s">
        <v>491</v>
      </c>
    </row>
    <row r="328" spans="1:13" ht="10.75" thickBot="1" x14ac:dyDescent="0.45">
      <c r="A328" s="579" t="s">
        <v>216</v>
      </c>
      <c r="B328" s="579"/>
      <c r="C328" s="575"/>
      <c r="D328" s="574"/>
      <c r="E328" s="508">
        <v>72.963769999999997</v>
      </c>
      <c r="F328" s="509">
        <v>28.750070000000001</v>
      </c>
      <c r="G328" s="510">
        <v>17.68207</v>
      </c>
      <c r="H328" s="510">
        <v>12.793950000000001</v>
      </c>
      <c r="I328" s="511">
        <v>0.39403213403035509</v>
      </c>
      <c r="J328" s="511">
        <v>0.24234041086418642</v>
      </c>
      <c r="K328" s="511">
        <v>0.17534661380572852</v>
      </c>
      <c r="L328" s="534">
        <v>3</v>
      </c>
      <c r="M328" s="513" t="s">
        <v>491</v>
      </c>
    </row>
    <row r="329" spans="1:13" ht="10.75" thickBot="1" x14ac:dyDescent="0.45">
      <c r="A329" s="579" t="s">
        <v>4954</v>
      </c>
      <c r="B329" s="579"/>
      <c r="C329" s="575"/>
      <c r="D329" s="574"/>
      <c r="E329" s="508">
        <v>28.38842</v>
      </c>
      <c r="F329" s="509">
        <v>17.51511</v>
      </c>
      <c r="G329" s="510">
        <v>12.325810000000001</v>
      </c>
      <c r="H329" s="510">
        <v>12.45918</v>
      </c>
      <c r="I329" s="511">
        <v>0.61698079709966247</v>
      </c>
      <c r="J329" s="511">
        <v>0.43418443153933894</v>
      </c>
      <c r="K329" s="511">
        <v>0.43888247391013657</v>
      </c>
      <c r="L329" s="534">
        <v>2</v>
      </c>
      <c r="M329" s="513" t="s">
        <v>775</v>
      </c>
    </row>
    <row r="330" spans="1:13" ht="10.75" thickBot="1" x14ac:dyDescent="0.45">
      <c r="A330" s="579" t="s">
        <v>4300</v>
      </c>
      <c r="B330" s="579"/>
      <c r="C330" s="575"/>
      <c r="D330" s="574"/>
      <c r="E330" s="508">
        <v>26.158349999999999</v>
      </c>
      <c r="F330" s="509">
        <v>16.100180000000002</v>
      </c>
      <c r="G330" s="510">
        <v>12.070600000000001</v>
      </c>
      <c r="H330" s="510">
        <v>14.08695</v>
      </c>
      <c r="I330" s="511">
        <v>0.61548912679889989</v>
      </c>
      <c r="J330" s="511">
        <v>0.46144347789520368</v>
      </c>
      <c r="K330" s="511">
        <v>0.53852593913606939</v>
      </c>
      <c r="L330" s="534">
        <v>1</v>
      </c>
      <c r="M330" s="513" t="s">
        <v>491</v>
      </c>
    </row>
    <row r="331" spans="1:13" ht="10.75" thickBot="1" x14ac:dyDescent="0.45">
      <c r="A331" s="579" t="s">
        <v>5693</v>
      </c>
      <c r="B331" s="579"/>
      <c r="C331" s="575"/>
      <c r="D331" s="574"/>
      <c r="E331" s="508">
        <v>15.020659999999999</v>
      </c>
      <c r="F331" s="509">
        <v>9.4450710000000004</v>
      </c>
      <c r="G331" s="510">
        <v>6.0729920000000002</v>
      </c>
      <c r="H331" s="510">
        <v>12.05941</v>
      </c>
      <c r="I331" s="511">
        <v>0.62880532546505952</v>
      </c>
      <c r="J331" s="511">
        <v>0.4043092647060782</v>
      </c>
      <c r="K331" s="511">
        <v>0.8028548678952856</v>
      </c>
      <c r="L331" s="534">
        <v>1</v>
      </c>
      <c r="M331" s="513" t="s">
        <v>775</v>
      </c>
    </row>
    <row r="332" spans="1:13" ht="10.75" thickBot="1" x14ac:dyDescent="0.45">
      <c r="A332" s="579" t="s">
        <v>4955</v>
      </c>
      <c r="B332" s="579"/>
      <c r="C332" s="575"/>
      <c r="D332" s="574"/>
      <c r="E332" s="508">
        <v>33.890830000000001</v>
      </c>
      <c r="F332" s="509">
        <v>30.801760000000002</v>
      </c>
      <c r="G332" s="510">
        <v>22.883749999999999</v>
      </c>
      <c r="H332" s="510">
        <v>16.497920000000001</v>
      </c>
      <c r="I332" s="511">
        <v>0.90885233557277889</v>
      </c>
      <c r="J332" s="511">
        <v>0.67521952103268046</v>
      </c>
      <c r="K332" s="511">
        <v>0.48679598581681238</v>
      </c>
      <c r="L332" s="534">
        <v>1</v>
      </c>
      <c r="M332" s="513" t="s">
        <v>775</v>
      </c>
    </row>
    <row r="333" spans="1:13" ht="10.75" thickBot="1" x14ac:dyDescent="0.45">
      <c r="A333" s="579" t="s">
        <v>5408</v>
      </c>
      <c r="B333" s="579"/>
      <c r="C333" s="575"/>
      <c r="D333" s="574"/>
      <c r="E333" s="508">
        <v>42.88214</v>
      </c>
      <c r="F333" s="509">
        <v>40.686129999999999</v>
      </c>
      <c r="G333" s="510">
        <v>31.4634</v>
      </c>
      <c r="H333" s="510">
        <v>20.03546</v>
      </c>
      <c r="I333" s="511">
        <v>0.9487896359649961</v>
      </c>
      <c r="J333" s="511">
        <v>0.73371804672061613</v>
      </c>
      <c r="K333" s="511">
        <v>0.46722155190948961</v>
      </c>
      <c r="L333" s="534">
        <v>1</v>
      </c>
      <c r="M333" s="513" t="s">
        <v>491</v>
      </c>
    </row>
    <row r="334" spans="1:13" ht="31.3" thickBot="1" x14ac:dyDescent="0.45">
      <c r="A334" s="579" t="s">
        <v>4306</v>
      </c>
      <c r="B334" s="579" t="s">
        <v>1715</v>
      </c>
      <c r="C334" s="575" t="s">
        <v>1716</v>
      </c>
      <c r="D334" s="574" t="s">
        <v>1717</v>
      </c>
      <c r="E334" s="508">
        <v>143.37700000000001</v>
      </c>
      <c r="F334" s="509">
        <v>146.55430000000001</v>
      </c>
      <c r="G334" s="510">
        <v>84.839929999999995</v>
      </c>
      <c r="H334" s="510">
        <v>70.973780000000005</v>
      </c>
      <c r="I334" s="511">
        <v>1.0221604580929995</v>
      </c>
      <c r="J334" s="511">
        <v>0.59172621829163663</v>
      </c>
      <c r="K334" s="511">
        <v>0.4950151000509147</v>
      </c>
      <c r="L334" s="534">
        <v>1</v>
      </c>
      <c r="M334" s="513" t="s">
        <v>491</v>
      </c>
    </row>
    <row r="335" spans="1:13" ht="10.75" thickBot="1" x14ac:dyDescent="0.45">
      <c r="A335" s="579" t="s">
        <v>5409</v>
      </c>
      <c r="B335" s="579"/>
      <c r="C335" s="575"/>
      <c r="D335" s="574"/>
      <c r="E335" s="508">
        <v>44.952100000000002</v>
      </c>
      <c r="F335" s="509">
        <v>41.290900000000001</v>
      </c>
      <c r="G335" s="510">
        <v>14.612740000000001</v>
      </c>
      <c r="H335" s="510">
        <v>32.613590000000002</v>
      </c>
      <c r="I335" s="511">
        <v>0.9185533045174753</v>
      </c>
      <c r="J335" s="511">
        <v>0.32507357832003397</v>
      </c>
      <c r="K335" s="511">
        <v>0.72551871881402652</v>
      </c>
      <c r="L335" s="534">
        <v>1</v>
      </c>
      <c r="M335" s="513" t="s">
        <v>491</v>
      </c>
    </row>
    <row r="336" spans="1:13" ht="10.75" thickBot="1" x14ac:dyDescent="0.45">
      <c r="A336" s="579" t="s">
        <v>381</v>
      </c>
      <c r="B336" s="579"/>
      <c r="C336" s="575"/>
      <c r="D336" s="574"/>
      <c r="E336" s="508">
        <v>199.18369999999999</v>
      </c>
      <c r="F336" s="509">
        <v>228.05240000000001</v>
      </c>
      <c r="G336" s="510">
        <v>191.9393</v>
      </c>
      <c r="H336" s="510">
        <v>86.157240000000002</v>
      </c>
      <c r="I336" s="511">
        <v>1.1449350524164379</v>
      </c>
      <c r="J336" s="511">
        <v>0.96362955402475214</v>
      </c>
      <c r="K336" s="511">
        <v>0.43255165959865194</v>
      </c>
      <c r="L336" s="534">
        <v>1</v>
      </c>
      <c r="M336" s="513" t="s">
        <v>775</v>
      </c>
    </row>
    <row r="337" spans="1:13" ht="51.9" thickBot="1" x14ac:dyDescent="0.45">
      <c r="A337" s="579" t="s">
        <v>4307</v>
      </c>
      <c r="B337" s="579" t="s">
        <v>1718</v>
      </c>
      <c r="C337" s="575" t="s">
        <v>1719</v>
      </c>
      <c r="D337" s="574" t="s">
        <v>1720</v>
      </c>
      <c r="E337" s="508">
        <v>42.308050000000001</v>
      </c>
      <c r="F337" s="509">
        <v>32.268510000000006</v>
      </c>
      <c r="G337" s="510">
        <v>8.9229780000000005</v>
      </c>
      <c r="H337" s="510">
        <v>27.61354</v>
      </c>
      <c r="I337" s="511">
        <v>0.762703788049792</v>
      </c>
      <c r="J337" s="511">
        <v>0.21090496962162</v>
      </c>
      <c r="K337" s="511">
        <v>0.652678154630147</v>
      </c>
      <c r="L337" s="534">
        <v>1</v>
      </c>
      <c r="M337" s="513" t="s">
        <v>491</v>
      </c>
    </row>
    <row r="338" spans="1:13" ht="10.75" thickBot="1" x14ac:dyDescent="0.45">
      <c r="A338" s="579" t="s">
        <v>5410</v>
      </c>
      <c r="B338" s="579" t="s">
        <v>1721</v>
      </c>
      <c r="C338" s="575" t="s">
        <v>1722</v>
      </c>
      <c r="D338" s="574" t="s">
        <v>1723</v>
      </c>
      <c r="E338" s="508">
        <v>20.875800000000002</v>
      </c>
      <c r="F338" s="509">
        <v>14.755739999999999</v>
      </c>
      <c r="G338" s="510">
        <v>13.886290000000001</v>
      </c>
      <c r="H338" s="510">
        <v>8.8370060000000006</v>
      </c>
      <c r="I338" s="511">
        <v>0.70683470813094584</v>
      </c>
      <c r="J338" s="511">
        <v>0.66518600484771839</v>
      </c>
      <c r="K338" s="511">
        <v>0.4233134059533048</v>
      </c>
      <c r="L338" s="534">
        <v>1</v>
      </c>
      <c r="M338" s="513" t="s">
        <v>491</v>
      </c>
    </row>
    <row r="339" spans="1:13" ht="10.75" thickBot="1" x14ac:dyDescent="0.45">
      <c r="A339" s="579" t="s">
        <v>4308</v>
      </c>
      <c r="B339" s="579"/>
      <c r="C339" s="575" t="s">
        <v>1516</v>
      </c>
      <c r="D339" s="574"/>
      <c r="E339" s="508">
        <v>14.0672</v>
      </c>
      <c r="F339" s="509">
        <v>9.4904829999999993</v>
      </c>
      <c r="G339" s="510">
        <v>6.2707629999999996</v>
      </c>
      <c r="H339" s="510">
        <v>18.172260000000001</v>
      </c>
      <c r="I339" s="511">
        <v>0.67465330698362147</v>
      </c>
      <c r="J339" s="511">
        <v>0.44577193755686989</v>
      </c>
      <c r="K339" s="511">
        <v>1.2918178457688809</v>
      </c>
      <c r="L339" s="534">
        <v>1</v>
      </c>
      <c r="M339" s="513" t="s">
        <v>491</v>
      </c>
    </row>
    <row r="340" spans="1:13" ht="10.75" thickBot="1" x14ac:dyDescent="0.45">
      <c r="A340" s="579" t="s">
        <v>4309</v>
      </c>
      <c r="B340" s="590"/>
      <c r="C340" s="575"/>
      <c r="D340" s="574"/>
      <c r="E340" s="508">
        <v>63.840269999999997</v>
      </c>
      <c r="F340" s="509">
        <v>62.883710000000001</v>
      </c>
      <c r="G340" s="510">
        <v>16.00375</v>
      </c>
      <c r="H340" s="510">
        <v>44.116</v>
      </c>
      <c r="I340" s="511">
        <v>0.98501635409749999</v>
      </c>
      <c r="J340" s="511">
        <v>0.25068424679281592</v>
      </c>
      <c r="K340" s="511">
        <v>0.69103717763098438</v>
      </c>
      <c r="L340" s="534">
        <v>1</v>
      </c>
      <c r="M340" s="513" t="s">
        <v>491</v>
      </c>
    </row>
    <row r="341" spans="1:13" ht="21" thickBot="1" x14ac:dyDescent="0.45">
      <c r="A341" s="579" t="s">
        <v>4310</v>
      </c>
      <c r="B341" s="579" t="s">
        <v>1724</v>
      </c>
      <c r="C341" s="575" t="s">
        <v>1725</v>
      </c>
      <c r="D341" s="574" t="s">
        <v>1726</v>
      </c>
      <c r="E341" s="508">
        <v>456.0718</v>
      </c>
      <c r="F341" s="509">
        <v>386.88600000000002</v>
      </c>
      <c r="G341" s="510">
        <v>218.55029999999999</v>
      </c>
      <c r="H341" s="510">
        <v>178.4743</v>
      </c>
      <c r="I341" s="511">
        <v>0.84830064038162423</v>
      </c>
      <c r="J341" s="511">
        <v>0.47920152046234826</v>
      </c>
      <c r="K341" s="511">
        <v>0.39132939155632951</v>
      </c>
      <c r="L341" s="534">
        <v>2</v>
      </c>
      <c r="M341" s="513" t="s">
        <v>491</v>
      </c>
    </row>
    <row r="342" spans="1:13" ht="10.75" thickBot="1" x14ac:dyDescent="0.45">
      <c r="A342" s="579" t="s">
        <v>217</v>
      </c>
      <c r="B342" s="579"/>
      <c r="C342" s="575" t="s">
        <v>709</v>
      </c>
      <c r="D342" s="574" t="s">
        <v>1729</v>
      </c>
      <c r="E342" s="508">
        <v>60.049250000000001</v>
      </c>
      <c r="F342" s="509">
        <v>22.308050000000001</v>
      </c>
      <c r="G342" s="510">
        <v>5.9660549999999999</v>
      </c>
      <c r="H342" s="510">
        <v>10.323</v>
      </c>
      <c r="I342" s="511">
        <v>0.37149589711778253</v>
      </c>
      <c r="J342" s="511">
        <v>9.9352697993730144E-2</v>
      </c>
      <c r="K342" s="511">
        <v>0.17190889145160015</v>
      </c>
      <c r="L342" s="534">
        <v>3</v>
      </c>
      <c r="M342" s="513" t="s">
        <v>491</v>
      </c>
    </row>
    <row r="343" spans="1:13" ht="10.75" thickBot="1" x14ac:dyDescent="0.45">
      <c r="A343" s="579" t="s">
        <v>4315</v>
      </c>
      <c r="B343" s="579"/>
      <c r="C343" s="575"/>
      <c r="D343" s="574"/>
      <c r="E343" s="508">
        <v>61.228319999999997</v>
      </c>
      <c r="F343" s="509">
        <v>40.254370000000002</v>
      </c>
      <c r="G343" s="510">
        <v>22.706199999999999</v>
      </c>
      <c r="H343" s="510">
        <v>30.47739</v>
      </c>
      <c r="I343" s="511">
        <v>0.65744691345442774</v>
      </c>
      <c r="J343" s="511">
        <v>0.37084473328681894</v>
      </c>
      <c r="K343" s="511">
        <v>0.49776622974466722</v>
      </c>
      <c r="L343" s="534">
        <v>2</v>
      </c>
      <c r="M343" s="513" t="s">
        <v>491</v>
      </c>
    </row>
    <row r="344" spans="1:13" s="591" customFormat="1" ht="10.75" thickBot="1" x14ac:dyDescent="0.45">
      <c r="A344" s="580" t="s">
        <v>66</v>
      </c>
      <c r="B344" s="580" t="s">
        <v>67</v>
      </c>
      <c r="C344" s="584" t="s">
        <v>68</v>
      </c>
      <c r="D344" s="619" t="s">
        <v>2474</v>
      </c>
      <c r="E344" s="514">
        <v>56.695129999999999</v>
      </c>
      <c r="F344" s="509">
        <v>52.738930000000003</v>
      </c>
      <c r="G344" s="515">
        <v>22.91253</v>
      </c>
      <c r="H344" s="515">
        <v>29.22279</v>
      </c>
      <c r="I344" s="516">
        <v>0.9302197560883978</v>
      </c>
      <c r="J344" s="516">
        <v>0.40413576968603832</v>
      </c>
      <c r="K344" s="516">
        <v>0.5154373929471544</v>
      </c>
      <c r="L344" s="535">
        <v>1</v>
      </c>
      <c r="M344" s="518" t="s">
        <v>775</v>
      </c>
    </row>
    <row r="345" spans="1:13" ht="21" thickBot="1" x14ac:dyDescent="0.45">
      <c r="A345" s="579" t="s">
        <v>4956</v>
      </c>
      <c r="B345" s="579" t="s">
        <v>2475</v>
      </c>
      <c r="C345" s="575" t="s">
        <v>2476</v>
      </c>
      <c r="D345" s="574" t="s">
        <v>2477</v>
      </c>
      <c r="E345" s="508">
        <v>34.523980000000002</v>
      </c>
      <c r="F345" s="509">
        <v>27.07667</v>
      </c>
      <c r="G345" s="510">
        <v>13.6607</v>
      </c>
      <c r="H345" s="510">
        <v>30.758150000000001</v>
      </c>
      <c r="I345" s="511">
        <v>0.78428587897455615</v>
      </c>
      <c r="J345" s="511">
        <v>0.39568728750277343</v>
      </c>
      <c r="K345" s="511">
        <v>0.89092132482987185</v>
      </c>
      <c r="L345" s="534">
        <v>1</v>
      </c>
      <c r="M345" s="513" t="s">
        <v>775</v>
      </c>
    </row>
    <row r="346" spans="1:13" ht="10.75" thickBot="1" x14ac:dyDescent="0.45">
      <c r="A346" s="579" t="s">
        <v>4318</v>
      </c>
      <c r="B346" s="579"/>
      <c r="C346" s="575"/>
      <c r="D346" s="574"/>
      <c r="E346" s="508">
        <v>20.556090000000001</v>
      </c>
      <c r="F346" s="509">
        <v>10.724769999999999</v>
      </c>
      <c r="G346" s="510">
        <v>8.8075949999999992</v>
      </c>
      <c r="H346" s="510">
        <v>9.3524010000000004</v>
      </c>
      <c r="I346" s="511">
        <v>0.52173200253550156</v>
      </c>
      <c r="J346" s="511">
        <v>0.42846645446677839</v>
      </c>
      <c r="K346" s="511">
        <v>0.45496984105440286</v>
      </c>
      <c r="L346" s="534">
        <v>2</v>
      </c>
      <c r="M346" s="513" t="s">
        <v>491</v>
      </c>
    </row>
    <row r="347" spans="1:13" ht="10.75" thickBot="1" x14ac:dyDescent="0.45">
      <c r="A347" s="579" t="s">
        <v>5694</v>
      </c>
      <c r="B347" s="579"/>
      <c r="C347" s="575"/>
      <c r="D347" s="574"/>
      <c r="E347" s="508">
        <v>34.561329999999998</v>
      </c>
      <c r="F347" s="509">
        <v>22.607389999999999</v>
      </c>
      <c r="G347" s="510">
        <v>13.37823</v>
      </c>
      <c r="H347" s="510">
        <v>18.52983</v>
      </c>
      <c r="I347" s="511">
        <v>0.65412384303497584</v>
      </c>
      <c r="J347" s="511">
        <v>0.38708666593559915</v>
      </c>
      <c r="K347" s="511">
        <v>0.53614342966546724</v>
      </c>
      <c r="L347" s="534">
        <v>1</v>
      </c>
      <c r="M347" s="513" t="s">
        <v>775</v>
      </c>
    </row>
    <row r="348" spans="1:13" ht="10.75" thickBot="1" x14ac:dyDescent="0.45">
      <c r="A348" s="579" t="s">
        <v>4957</v>
      </c>
      <c r="B348" s="579"/>
      <c r="C348" s="575"/>
      <c r="D348" s="574"/>
      <c r="E348" s="508">
        <v>42.183480000000003</v>
      </c>
      <c r="F348" s="509">
        <v>29.245519999999999</v>
      </c>
      <c r="G348" s="510">
        <v>18.845680000000002</v>
      </c>
      <c r="H348" s="510">
        <v>22.899550000000001</v>
      </c>
      <c r="I348" s="511">
        <v>0.69329320387981264</v>
      </c>
      <c r="J348" s="511">
        <v>0.4467549856009983</v>
      </c>
      <c r="K348" s="511">
        <v>0.54285587628142584</v>
      </c>
      <c r="L348" s="534">
        <v>1</v>
      </c>
      <c r="M348" s="513" t="s">
        <v>775</v>
      </c>
    </row>
    <row r="349" spans="1:13" s="591" customFormat="1" ht="51.9" thickBot="1" x14ac:dyDescent="0.45">
      <c r="A349" s="580" t="s">
        <v>125</v>
      </c>
      <c r="B349" s="580" t="s">
        <v>126</v>
      </c>
      <c r="C349" s="584" t="s">
        <v>309</v>
      </c>
      <c r="D349" s="619" t="s">
        <v>1737</v>
      </c>
      <c r="E349" s="514">
        <v>115.12220000000001</v>
      </c>
      <c r="F349" s="509">
        <v>69.986429999999999</v>
      </c>
      <c r="G349" s="515">
        <v>20.033930000000002</v>
      </c>
      <c r="H349" s="515">
        <v>83.704120000000003</v>
      </c>
      <c r="I349" s="516">
        <v>0.60793165870700872</v>
      </c>
      <c r="J349" s="516">
        <v>0.17402316842450891</v>
      </c>
      <c r="K349" s="516">
        <v>0.7270893016290515</v>
      </c>
      <c r="L349" s="535">
        <v>1</v>
      </c>
      <c r="M349" s="518" t="s">
        <v>491</v>
      </c>
    </row>
    <row r="350" spans="1:13" ht="10.75" thickBot="1" x14ac:dyDescent="0.45">
      <c r="A350" s="579" t="s">
        <v>4321</v>
      </c>
      <c r="B350" s="579"/>
      <c r="C350" s="575"/>
      <c r="D350" s="574"/>
      <c r="E350" s="508">
        <v>29.91883</v>
      </c>
      <c r="F350" s="509">
        <v>16.476970000000001</v>
      </c>
      <c r="G350" s="510">
        <v>11.617559999999999</v>
      </c>
      <c r="H350" s="510">
        <v>5.9933620000000003</v>
      </c>
      <c r="I350" s="511">
        <v>0.5507224045860083</v>
      </c>
      <c r="J350" s="511">
        <v>0.38830261744861011</v>
      </c>
      <c r="K350" s="511">
        <v>0.20032073446722348</v>
      </c>
      <c r="L350" s="534">
        <v>2</v>
      </c>
      <c r="M350" s="513" t="s">
        <v>491</v>
      </c>
    </row>
    <row r="351" spans="1:13" ht="10.75" thickBot="1" x14ac:dyDescent="0.45">
      <c r="A351" s="579" t="s">
        <v>5413</v>
      </c>
      <c r="B351" s="579" t="s">
        <v>1740</v>
      </c>
      <c r="C351" s="575" t="s">
        <v>1560</v>
      </c>
      <c r="D351" s="574" t="s">
        <v>1561</v>
      </c>
      <c r="E351" s="508">
        <v>16.982479999999999</v>
      </c>
      <c r="F351" s="509">
        <v>13.74109</v>
      </c>
      <c r="G351" s="510">
        <v>5.4718540000000004</v>
      </c>
      <c r="H351" s="510">
        <v>8.8459520000000005</v>
      </c>
      <c r="I351" s="511">
        <v>0.80913329501933762</v>
      </c>
      <c r="J351" s="511">
        <v>0.32220582623974831</v>
      </c>
      <c r="K351" s="511">
        <v>0.52088693759686455</v>
      </c>
      <c r="L351" s="534">
        <v>1</v>
      </c>
      <c r="M351" s="513" t="s">
        <v>491</v>
      </c>
    </row>
    <row r="352" spans="1:13" ht="10.75" thickBot="1" x14ac:dyDescent="0.45">
      <c r="A352" s="579" t="s">
        <v>4958</v>
      </c>
      <c r="B352" s="579" t="s">
        <v>2478</v>
      </c>
      <c r="C352" s="575" t="s">
        <v>2479</v>
      </c>
      <c r="D352" s="574"/>
      <c r="E352" s="508">
        <v>68.523449999999997</v>
      </c>
      <c r="F352" s="509">
        <v>61.051299999999998</v>
      </c>
      <c r="G352" s="510">
        <v>30.9587</v>
      </c>
      <c r="H352" s="510">
        <v>60.398380000000003</v>
      </c>
      <c r="I352" s="511">
        <v>0.89095484830375582</v>
      </c>
      <c r="J352" s="511">
        <v>0.45179715849099839</v>
      </c>
      <c r="K352" s="511">
        <v>0.88142643138954624</v>
      </c>
      <c r="L352" s="534">
        <v>1</v>
      </c>
      <c r="M352" s="513" t="s">
        <v>775</v>
      </c>
    </row>
    <row r="353" spans="1:13" ht="10.75" thickBot="1" x14ac:dyDescent="0.45">
      <c r="A353" s="579" t="s">
        <v>4959</v>
      </c>
      <c r="B353" s="579"/>
      <c r="C353" s="575"/>
      <c r="D353" s="574"/>
      <c r="E353" s="508">
        <v>150.3409</v>
      </c>
      <c r="F353" s="509">
        <v>116.6067</v>
      </c>
      <c r="G353" s="510">
        <v>69.904939999999996</v>
      </c>
      <c r="H353" s="510">
        <v>92.298289999999994</v>
      </c>
      <c r="I353" s="511">
        <v>0.77561528499563326</v>
      </c>
      <c r="J353" s="511">
        <v>0.46497619742864382</v>
      </c>
      <c r="K353" s="511">
        <v>0.61392668262595207</v>
      </c>
      <c r="L353" s="534">
        <v>1</v>
      </c>
      <c r="M353" s="513" t="s">
        <v>775</v>
      </c>
    </row>
    <row r="354" spans="1:13" ht="10.75" thickBot="1" x14ac:dyDescent="0.45">
      <c r="A354" s="579" t="s">
        <v>4960</v>
      </c>
      <c r="B354" s="579"/>
      <c r="C354" s="575"/>
      <c r="D354" s="574"/>
      <c r="E354" s="508">
        <v>12.78068</v>
      </c>
      <c r="F354" s="509">
        <v>10.045019999999999</v>
      </c>
      <c r="G354" s="510">
        <v>6.1007949999999997</v>
      </c>
      <c r="H354" s="510">
        <v>10.665620000000001</v>
      </c>
      <c r="I354" s="511">
        <v>0.78595348604299609</v>
      </c>
      <c r="J354" s="511">
        <v>0.47734510213854031</v>
      </c>
      <c r="K354" s="511">
        <v>0.83451115277121413</v>
      </c>
      <c r="L354" s="534">
        <v>1</v>
      </c>
      <c r="M354" s="513" t="s">
        <v>775</v>
      </c>
    </row>
    <row r="355" spans="1:13" ht="10.75" thickBot="1" x14ac:dyDescent="0.45">
      <c r="A355" s="579" t="s">
        <v>4961</v>
      </c>
      <c r="B355" s="579"/>
      <c r="C355" s="575"/>
      <c r="D355" s="574"/>
      <c r="E355" s="508">
        <v>23.889489999999999</v>
      </c>
      <c r="F355" s="509">
        <v>13.420070000000001</v>
      </c>
      <c r="G355" s="510">
        <v>6.805237</v>
      </c>
      <c r="H355" s="510">
        <v>6.3882979999999998</v>
      </c>
      <c r="I355" s="511">
        <v>0.56175623673841513</v>
      </c>
      <c r="J355" s="511">
        <v>0.28486321809297732</v>
      </c>
      <c r="K355" s="511">
        <v>0.26741039678955059</v>
      </c>
      <c r="L355" s="534">
        <v>2</v>
      </c>
      <c r="M355" s="513" t="s">
        <v>775</v>
      </c>
    </row>
    <row r="356" spans="1:13" ht="51.9" thickBot="1" x14ac:dyDescent="0.45">
      <c r="A356" s="579" t="s">
        <v>4962</v>
      </c>
      <c r="B356" s="579" t="s">
        <v>2480</v>
      </c>
      <c r="C356" s="575" t="s">
        <v>2481</v>
      </c>
      <c r="D356" s="574" t="s">
        <v>2482</v>
      </c>
      <c r="E356" s="508">
        <v>26.872689999999999</v>
      </c>
      <c r="F356" s="509">
        <v>18.032340000000001</v>
      </c>
      <c r="G356" s="510">
        <v>9.8599759999999996</v>
      </c>
      <c r="H356" s="510">
        <v>22.120190000000001</v>
      </c>
      <c r="I356" s="511">
        <v>0.67102846793529047</v>
      </c>
      <c r="J356" s="511">
        <v>0.36691436547662332</v>
      </c>
      <c r="K356" s="511">
        <v>0.82314758961607504</v>
      </c>
      <c r="L356" s="534">
        <v>1</v>
      </c>
      <c r="M356" s="513" t="s">
        <v>775</v>
      </c>
    </row>
    <row r="357" spans="1:13" ht="10.75" thickBot="1" x14ac:dyDescent="0.45">
      <c r="A357" s="579" t="s">
        <v>5416</v>
      </c>
      <c r="B357" s="579"/>
      <c r="C357" s="575"/>
      <c r="D357" s="574"/>
      <c r="E357" s="508">
        <v>28.878409999999999</v>
      </c>
      <c r="F357" s="509">
        <v>20.761600000000001</v>
      </c>
      <c r="G357" s="510">
        <v>15.17564</v>
      </c>
      <c r="H357" s="510">
        <v>14.113490000000001</v>
      </c>
      <c r="I357" s="511">
        <v>0.71893154782413582</v>
      </c>
      <c r="J357" s="511">
        <v>0.52550123085031342</v>
      </c>
      <c r="K357" s="511">
        <v>0.4887211588172618</v>
      </c>
      <c r="L357" s="534">
        <v>1</v>
      </c>
      <c r="M357" s="513" t="s">
        <v>491</v>
      </c>
    </row>
    <row r="358" spans="1:13" ht="10.75" thickBot="1" x14ac:dyDescent="0.45">
      <c r="A358" s="579" t="s">
        <v>5417</v>
      </c>
      <c r="B358" s="579"/>
      <c r="C358" s="575"/>
      <c r="D358" s="574"/>
      <c r="E358" s="508">
        <v>31.910070000000001</v>
      </c>
      <c r="F358" s="509">
        <v>24.284479999999999</v>
      </c>
      <c r="G358" s="510">
        <v>18.53171</v>
      </c>
      <c r="H358" s="510">
        <v>15.261469999999999</v>
      </c>
      <c r="I358" s="511">
        <v>0.76102872854869941</v>
      </c>
      <c r="J358" s="511">
        <v>0.58074802092254885</v>
      </c>
      <c r="K358" s="511">
        <v>0.47826501164052598</v>
      </c>
      <c r="L358" s="534">
        <v>1</v>
      </c>
      <c r="M358" s="513" t="s">
        <v>491</v>
      </c>
    </row>
    <row r="359" spans="1:13" ht="10.75" thickBot="1" x14ac:dyDescent="0.45">
      <c r="A359" s="579" t="s">
        <v>4963</v>
      </c>
      <c r="B359" s="579"/>
      <c r="C359" s="575"/>
      <c r="D359" s="574"/>
      <c r="E359" s="508">
        <v>23.433109999999999</v>
      </c>
      <c r="F359" s="509">
        <v>9.8949809999999996</v>
      </c>
      <c r="G359" s="510">
        <v>14.903589999999999</v>
      </c>
      <c r="H359" s="510">
        <v>12.68069</v>
      </c>
      <c r="I359" s="511">
        <v>0.42226494904005485</v>
      </c>
      <c r="J359" s="511">
        <v>0.63600563476209515</v>
      </c>
      <c r="K359" s="511">
        <v>0.54114413323711619</v>
      </c>
      <c r="L359" s="534">
        <v>1</v>
      </c>
      <c r="M359" s="513" t="s">
        <v>775</v>
      </c>
    </row>
    <row r="360" spans="1:13" ht="31.3" thickBot="1" x14ac:dyDescent="0.45">
      <c r="A360" s="579" t="s">
        <v>4327</v>
      </c>
      <c r="B360" s="579" t="s">
        <v>1747</v>
      </c>
      <c r="C360" s="575" t="s">
        <v>1748</v>
      </c>
      <c r="D360" s="574" t="s">
        <v>1749</v>
      </c>
      <c r="E360" s="508">
        <v>112.1181</v>
      </c>
      <c r="F360" s="509">
        <v>91.653790000000001</v>
      </c>
      <c r="G360" s="510">
        <v>38.752789999999997</v>
      </c>
      <c r="H360" s="510">
        <v>140.81399999999999</v>
      </c>
      <c r="I360" s="511">
        <v>0.81747541208778962</v>
      </c>
      <c r="J360" s="511">
        <v>0.34564258580907098</v>
      </c>
      <c r="K360" s="511">
        <v>1.2559435095671438</v>
      </c>
      <c r="L360" s="534">
        <v>1</v>
      </c>
      <c r="M360" s="513" t="s">
        <v>491</v>
      </c>
    </row>
    <row r="361" spans="1:13" ht="10.75" thickBot="1" x14ac:dyDescent="0.45">
      <c r="A361" s="579" t="s">
        <v>4964</v>
      </c>
      <c r="B361" s="579"/>
      <c r="C361" s="575"/>
      <c r="D361" s="574"/>
      <c r="E361" s="508">
        <v>45.979799999999997</v>
      </c>
      <c r="F361" s="509">
        <v>27.7302</v>
      </c>
      <c r="G361" s="510">
        <v>16.3446</v>
      </c>
      <c r="H361" s="510">
        <v>20.623249999999999</v>
      </c>
      <c r="I361" s="511">
        <v>0.60309527227173676</v>
      </c>
      <c r="J361" s="511">
        <v>0.3554734905327992</v>
      </c>
      <c r="K361" s="511">
        <v>0.44852848424743041</v>
      </c>
      <c r="L361" s="534">
        <v>2</v>
      </c>
      <c r="M361" s="513" t="s">
        <v>775</v>
      </c>
    </row>
    <row r="362" spans="1:13" ht="10.75" thickBot="1" x14ac:dyDescent="0.45">
      <c r="A362" s="579" t="s">
        <v>4331</v>
      </c>
      <c r="B362" s="579"/>
      <c r="C362" s="575"/>
      <c r="D362" s="574"/>
      <c r="E362" s="508">
        <v>188.68790000000001</v>
      </c>
      <c r="F362" s="509">
        <v>110.9752</v>
      </c>
      <c r="G362" s="510">
        <v>44.879649999999998</v>
      </c>
      <c r="H362" s="510">
        <v>31.025400000000001</v>
      </c>
      <c r="I362" s="511">
        <v>0.58814158194563615</v>
      </c>
      <c r="J362" s="511">
        <v>0.23785123476386136</v>
      </c>
      <c r="K362" s="511">
        <v>0.16442707772994453</v>
      </c>
      <c r="L362" s="534">
        <v>2</v>
      </c>
      <c r="M362" s="513" t="s">
        <v>491</v>
      </c>
    </row>
    <row r="363" spans="1:13" ht="21" thickBot="1" x14ac:dyDescent="0.45">
      <c r="A363" s="579" t="s">
        <v>5419</v>
      </c>
      <c r="B363" s="579" t="s">
        <v>1750</v>
      </c>
      <c r="C363" s="575" t="s">
        <v>1445</v>
      </c>
      <c r="D363" s="574" t="s">
        <v>1751</v>
      </c>
      <c r="E363" s="508">
        <v>46.020440000000001</v>
      </c>
      <c r="F363" s="509">
        <v>29.400200000000002</v>
      </c>
      <c r="G363" s="510">
        <v>19.63552</v>
      </c>
      <c r="H363" s="510">
        <v>27.708919999999999</v>
      </c>
      <c r="I363" s="511">
        <v>0.63885091059537891</v>
      </c>
      <c r="J363" s="511">
        <v>0.42666954075189195</v>
      </c>
      <c r="K363" s="511">
        <v>0.60210028413461492</v>
      </c>
      <c r="L363" s="534">
        <v>1</v>
      </c>
      <c r="M363" s="513" t="s">
        <v>491</v>
      </c>
    </row>
    <row r="364" spans="1:13" s="591" customFormat="1" ht="21" thickBot="1" x14ac:dyDescent="0.45">
      <c r="A364" s="580" t="s">
        <v>69</v>
      </c>
      <c r="B364" s="580" t="s">
        <v>70</v>
      </c>
      <c r="C364" s="584" t="s">
        <v>52</v>
      </c>
      <c r="D364" s="619" t="s">
        <v>2483</v>
      </c>
      <c r="E364" s="514">
        <v>114.6459</v>
      </c>
      <c r="F364" s="509">
        <v>99.936000000000007</v>
      </c>
      <c r="G364" s="515">
        <v>44.183079999999997</v>
      </c>
      <c r="H364" s="515">
        <v>55.394570000000002</v>
      </c>
      <c r="I364" s="516">
        <v>0.87169275133258151</v>
      </c>
      <c r="J364" s="516">
        <v>0.38538735358176784</v>
      </c>
      <c r="K364" s="516">
        <v>0.48317968632109831</v>
      </c>
      <c r="L364" s="535">
        <v>2</v>
      </c>
      <c r="M364" s="518" t="s">
        <v>775</v>
      </c>
    </row>
    <row r="365" spans="1:13" ht="21" thickBot="1" x14ac:dyDescent="0.45">
      <c r="A365" s="579" t="s">
        <v>4965</v>
      </c>
      <c r="B365" s="579" t="s">
        <v>2484</v>
      </c>
      <c r="C365" s="575" t="s">
        <v>2485</v>
      </c>
      <c r="D365" s="574" t="s">
        <v>2486</v>
      </c>
      <c r="E365" s="508">
        <v>16.42643</v>
      </c>
      <c r="F365" s="509">
        <v>14.14706</v>
      </c>
      <c r="G365" s="510">
        <v>5.6407449999999999</v>
      </c>
      <c r="H365" s="510">
        <v>21.12191</v>
      </c>
      <c r="I365" s="511">
        <v>0.861237651759999</v>
      </c>
      <c r="J365" s="511">
        <v>0.34339445637305244</v>
      </c>
      <c r="K365" s="511">
        <v>1.2858490858938918</v>
      </c>
      <c r="L365" s="534">
        <v>1</v>
      </c>
      <c r="M365" s="513" t="s">
        <v>775</v>
      </c>
    </row>
    <row r="366" spans="1:13" ht="10.75" thickBot="1" x14ac:dyDescent="0.45">
      <c r="A366" s="579" t="s">
        <v>4966</v>
      </c>
      <c r="B366" s="579" t="s">
        <v>5783</v>
      </c>
      <c r="C366" s="575" t="s">
        <v>2487</v>
      </c>
      <c r="D366" s="574" t="s">
        <v>2488</v>
      </c>
      <c r="E366" s="508">
        <v>543.25760000000002</v>
      </c>
      <c r="F366" s="509">
        <v>466.28620000000001</v>
      </c>
      <c r="G366" s="510">
        <v>269.81079999999997</v>
      </c>
      <c r="H366" s="510">
        <v>671.71579999999994</v>
      </c>
      <c r="I366" s="511">
        <v>0.85831509766269254</v>
      </c>
      <c r="J366" s="511">
        <v>0.49665352127609436</v>
      </c>
      <c r="K366" s="511">
        <v>1.2364590941755806</v>
      </c>
      <c r="L366" s="534">
        <v>1</v>
      </c>
      <c r="M366" s="513" t="s">
        <v>775</v>
      </c>
    </row>
    <row r="367" spans="1:13" ht="21" thickBot="1" x14ac:dyDescent="0.45">
      <c r="A367" s="579" t="s">
        <v>5695</v>
      </c>
      <c r="B367" s="579"/>
      <c r="C367" s="575" t="s">
        <v>709</v>
      </c>
      <c r="D367" s="574" t="s">
        <v>2489</v>
      </c>
      <c r="E367" s="508">
        <v>24.28819</v>
      </c>
      <c r="F367" s="509">
        <v>20.540420000000001</v>
      </c>
      <c r="G367" s="510">
        <v>10.1759</v>
      </c>
      <c r="H367" s="510">
        <v>13.06603</v>
      </c>
      <c r="I367" s="511">
        <v>0.84569578877635598</v>
      </c>
      <c r="J367" s="511">
        <v>0.41896493728021728</v>
      </c>
      <c r="K367" s="511">
        <v>0.53795815991228657</v>
      </c>
      <c r="L367" s="534">
        <v>1</v>
      </c>
      <c r="M367" s="513" t="s">
        <v>775</v>
      </c>
    </row>
    <row r="368" spans="1:13" ht="10.75" thickBot="1" x14ac:dyDescent="0.45">
      <c r="A368" s="579" t="s">
        <v>4334</v>
      </c>
      <c r="B368" s="579"/>
      <c r="C368" s="575"/>
      <c r="D368" s="574"/>
      <c r="E368" s="508">
        <v>83.151079999999993</v>
      </c>
      <c r="F368" s="509">
        <v>65.114130000000003</v>
      </c>
      <c r="G368" s="510">
        <v>18.855630000000001</v>
      </c>
      <c r="H368" s="510">
        <v>24.477370000000001</v>
      </c>
      <c r="I368" s="511">
        <v>0.78308219207736096</v>
      </c>
      <c r="J368" s="511">
        <v>0.22676350084689223</v>
      </c>
      <c r="K368" s="511">
        <v>0.29437224387223837</v>
      </c>
      <c r="L368" s="534">
        <v>2</v>
      </c>
      <c r="M368" s="513" t="s">
        <v>491</v>
      </c>
    </row>
    <row r="369" spans="1:13" ht="10.75" thickBot="1" x14ac:dyDescent="0.45">
      <c r="A369" s="579" t="s">
        <v>4967</v>
      </c>
      <c r="B369" s="579"/>
      <c r="C369" s="575"/>
      <c r="D369" s="574"/>
      <c r="E369" s="508">
        <v>54.104410000000001</v>
      </c>
      <c r="F369" s="509">
        <v>45.489840000000001</v>
      </c>
      <c r="G369" s="510">
        <v>13.12213</v>
      </c>
      <c r="H369" s="510">
        <v>15.8025</v>
      </c>
      <c r="I369" s="511">
        <v>0.84077878309734821</v>
      </c>
      <c r="J369" s="511">
        <v>0.2425334644625087</v>
      </c>
      <c r="K369" s="511">
        <v>0.29207415809543069</v>
      </c>
      <c r="L369" s="534">
        <v>2</v>
      </c>
      <c r="M369" s="513" t="s">
        <v>775</v>
      </c>
    </row>
    <row r="370" spans="1:13" ht="10.75" thickBot="1" x14ac:dyDescent="0.45">
      <c r="A370" s="579" t="s">
        <v>5696</v>
      </c>
      <c r="B370" s="579"/>
      <c r="C370" s="575"/>
      <c r="D370" s="574"/>
      <c r="E370" s="508">
        <v>15.537559999999999</v>
      </c>
      <c r="F370" s="509">
        <v>11.465769999999999</v>
      </c>
      <c r="G370" s="510">
        <v>5.813625</v>
      </c>
      <c r="H370" s="510">
        <v>9.0166679999999992</v>
      </c>
      <c r="I370" s="511">
        <v>0.73793890417800478</v>
      </c>
      <c r="J370" s="511">
        <v>0.37416589219929003</v>
      </c>
      <c r="K370" s="511">
        <v>0.58031428358120574</v>
      </c>
      <c r="L370" s="534">
        <v>1</v>
      </c>
      <c r="M370" s="513" t="s">
        <v>775</v>
      </c>
    </row>
    <row r="371" spans="1:13" ht="21" thickBot="1" x14ac:dyDescent="0.45">
      <c r="A371" s="579" t="s">
        <v>4968</v>
      </c>
      <c r="B371" s="579" t="s">
        <v>2490</v>
      </c>
      <c r="C371" s="575" t="s">
        <v>2491</v>
      </c>
      <c r="D371" s="574" t="s">
        <v>2492</v>
      </c>
      <c r="E371" s="508">
        <v>41.88297</v>
      </c>
      <c r="F371" s="509">
        <v>32.117179999999998</v>
      </c>
      <c r="G371" s="510">
        <v>20.8231</v>
      </c>
      <c r="H371" s="510">
        <v>24.88785</v>
      </c>
      <c r="I371" s="511">
        <v>0.76683148305862736</v>
      </c>
      <c r="J371" s="511">
        <v>0.49717343349814974</v>
      </c>
      <c r="K371" s="511">
        <v>0.59422361881213293</v>
      </c>
      <c r="L371" s="534">
        <v>1</v>
      </c>
      <c r="M371" s="513" t="s">
        <v>775</v>
      </c>
    </row>
    <row r="372" spans="1:13" ht="10.75" thickBot="1" x14ac:dyDescent="0.45">
      <c r="A372" s="579" t="s">
        <v>4969</v>
      </c>
      <c r="B372" s="579"/>
      <c r="C372" s="575"/>
      <c r="D372" s="574"/>
      <c r="E372" s="508">
        <v>31.852160000000001</v>
      </c>
      <c r="F372" s="509">
        <v>27.024190000000001</v>
      </c>
      <c r="G372" s="510">
        <v>16.901319999999998</v>
      </c>
      <c r="H372" s="510">
        <v>10.72946</v>
      </c>
      <c r="I372" s="511">
        <v>0.84842566406799413</v>
      </c>
      <c r="J372" s="511">
        <v>0.53061770379151674</v>
      </c>
      <c r="K372" s="511">
        <v>0.33685188068878213</v>
      </c>
      <c r="L372" s="534">
        <v>1</v>
      </c>
      <c r="M372" s="513" t="s">
        <v>775</v>
      </c>
    </row>
    <row r="373" spans="1:13" ht="10.75" thickBot="1" x14ac:dyDescent="0.45">
      <c r="A373" s="579" t="s">
        <v>4335</v>
      </c>
      <c r="B373" s="579"/>
      <c r="C373" s="575"/>
      <c r="D373" s="574"/>
      <c r="E373" s="508">
        <v>33.498150000000003</v>
      </c>
      <c r="F373" s="509">
        <v>22.332979999999999</v>
      </c>
      <c r="G373" s="510">
        <v>14.17732</v>
      </c>
      <c r="H373" s="510">
        <v>16.55518</v>
      </c>
      <c r="I373" s="511">
        <v>0.66669293677412034</v>
      </c>
      <c r="J373" s="511">
        <v>0.42322695432434326</v>
      </c>
      <c r="K373" s="511">
        <v>0.49421176990371107</v>
      </c>
      <c r="L373" s="534">
        <v>2</v>
      </c>
      <c r="M373" s="513" t="s">
        <v>491</v>
      </c>
    </row>
    <row r="374" spans="1:13" ht="41.6" thickBot="1" x14ac:dyDescent="0.45">
      <c r="A374" s="579" t="s">
        <v>5697</v>
      </c>
      <c r="B374" s="579" t="s">
        <v>2493</v>
      </c>
      <c r="C374" s="575" t="s">
        <v>2494</v>
      </c>
      <c r="D374" s="574" t="s">
        <v>2495</v>
      </c>
      <c r="E374" s="508">
        <v>11.4839</v>
      </c>
      <c r="F374" s="509">
        <v>7.9222000000000001</v>
      </c>
      <c r="G374" s="510">
        <v>5.0925789999999997</v>
      </c>
      <c r="H374" s="510">
        <v>13.10216</v>
      </c>
      <c r="I374" s="511">
        <v>0.68985275037226035</v>
      </c>
      <c r="J374" s="511">
        <v>0.44345379183030154</v>
      </c>
      <c r="K374" s="511">
        <v>1.1409155426292461</v>
      </c>
      <c r="L374" s="534">
        <v>1</v>
      </c>
      <c r="M374" s="513" t="s">
        <v>775</v>
      </c>
    </row>
    <row r="375" spans="1:13" ht="10.75" thickBot="1" x14ac:dyDescent="0.45">
      <c r="A375" s="579" t="s">
        <v>4336</v>
      </c>
      <c r="B375" s="579"/>
      <c r="C375" s="575"/>
      <c r="D375" s="574"/>
      <c r="E375" s="508">
        <v>220.5419</v>
      </c>
      <c r="F375" s="509">
        <v>100.0947</v>
      </c>
      <c r="G375" s="510">
        <v>49.031190000000002</v>
      </c>
      <c r="H375" s="510">
        <v>69.949749999999995</v>
      </c>
      <c r="I375" s="511">
        <v>0.4538579743803785</v>
      </c>
      <c r="J375" s="511">
        <v>0.22232142735688776</v>
      </c>
      <c r="K375" s="511">
        <v>0.31717215640202606</v>
      </c>
      <c r="L375" s="534">
        <v>3</v>
      </c>
      <c r="M375" s="513" t="s">
        <v>491</v>
      </c>
    </row>
    <row r="376" spans="1:13" ht="10.75" thickBot="1" x14ac:dyDescent="0.45">
      <c r="A376" s="579" t="s">
        <v>4338</v>
      </c>
      <c r="B376" s="579" t="s">
        <v>1755</v>
      </c>
      <c r="C376" s="575" t="s">
        <v>709</v>
      </c>
      <c r="D376" s="574" t="s">
        <v>1524</v>
      </c>
      <c r="E376" s="508">
        <v>34.93506</v>
      </c>
      <c r="F376" s="509">
        <v>26.229880000000001</v>
      </c>
      <c r="G376" s="510">
        <v>8.7087070000000004</v>
      </c>
      <c r="H376" s="510">
        <v>13.1837</v>
      </c>
      <c r="I376" s="511">
        <v>0.75081823245759427</v>
      </c>
      <c r="J376" s="511">
        <v>0.24928272629272716</v>
      </c>
      <c r="K376" s="511">
        <v>0.37737733955516323</v>
      </c>
      <c r="L376" s="534">
        <v>2</v>
      </c>
      <c r="M376" s="513" t="s">
        <v>491</v>
      </c>
    </row>
    <row r="377" spans="1:13" ht="21" thickBot="1" x14ac:dyDescent="0.45">
      <c r="A377" s="579" t="s">
        <v>4339</v>
      </c>
      <c r="B377" s="579" t="s">
        <v>1756</v>
      </c>
      <c r="C377" s="575" t="s">
        <v>1757</v>
      </c>
      <c r="D377" s="574" t="s">
        <v>1758</v>
      </c>
      <c r="E377" s="508">
        <v>21.465119999999999</v>
      </c>
      <c r="F377" s="509">
        <v>16.6311</v>
      </c>
      <c r="G377" s="510">
        <v>7.7588189999999999</v>
      </c>
      <c r="H377" s="510">
        <v>21.086210000000001</v>
      </c>
      <c r="I377" s="511">
        <v>0.77479650707752856</v>
      </c>
      <c r="J377" s="511">
        <v>0.36146171090587897</v>
      </c>
      <c r="K377" s="511">
        <v>0.98234764119650864</v>
      </c>
      <c r="L377" s="534">
        <v>1</v>
      </c>
      <c r="M377" s="513" t="s">
        <v>491</v>
      </c>
    </row>
    <row r="378" spans="1:13" ht="21" thickBot="1" x14ac:dyDescent="0.45">
      <c r="A378" s="579" t="s">
        <v>5698</v>
      </c>
      <c r="B378" s="579" t="s">
        <v>2496</v>
      </c>
      <c r="C378" s="575" t="s">
        <v>2497</v>
      </c>
      <c r="D378" s="574" t="s">
        <v>2498</v>
      </c>
      <c r="E378" s="508">
        <v>12.06419</v>
      </c>
      <c r="F378" s="509">
        <v>6.2805619999999998</v>
      </c>
      <c r="G378" s="510">
        <v>5.2808279999999996</v>
      </c>
      <c r="H378" s="510">
        <v>6.946396</v>
      </c>
      <c r="I378" s="511">
        <v>0.52059541502579121</v>
      </c>
      <c r="J378" s="511">
        <v>0.43772752252741376</v>
      </c>
      <c r="K378" s="511">
        <v>0.57578635614989482</v>
      </c>
      <c r="L378" s="534">
        <v>1</v>
      </c>
      <c r="M378" s="513" t="s">
        <v>775</v>
      </c>
    </row>
    <row r="379" spans="1:13" ht="10.75" thickBot="1" x14ac:dyDescent="0.45">
      <c r="A379" s="579" t="s">
        <v>4970</v>
      </c>
      <c r="B379" s="579"/>
      <c r="C379" s="575"/>
      <c r="D379" s="574"/>
      <c r="E379" s="508">
        <v>103.6481</v>
      </c>
      <c r="F379" s="509">
        <v>68.904160000000005</v>
      </c>
      <c r="G379" s="510">
        <v>133.965</v>
      </c>
      <c r="H379" s="510">
        <v>42.292810000000003</v>
      </c>
      <c r="I379" s="511">
        <v>0.66478941726862339</v>
      </c>
      <c r="J379" s="511">
        <v>1.2924983670708869</v>
      </c>
      <c r="K379" s="511">
        <v>0.40804230854207652</v>
      </c>
      <c r="L379" s="534">
        <v>1</v>
      </c>
      <c r="M379" s="513" t="s">
        <v>775</v>
      </c>
    </row>
    <row r="380" spans="1:13" ht="10.75" thickBot="1" x14ac:dyDescent="0.45">
      <c r="A380" s="579" t="s">
        <v>4343</v>
      </c>
      <c r="B380" s="579"/>
      <c r="C380" s="575"/>
      <c r="D380" s="574"/>
      <c r="E380" s="508">
        <v>37.71125</v>
      </c>
      <c r="F380" s="509">
        <v>27.941120000000002</v>
      </c>
      <c r="G380" s="510">
        <v>10.427860000000001</v>
      </c>
      <c r="H380" s="510">
        <v>10.902150000000001</v>
      </c>
      <c r="I380" s="511">
        <v>0.7409226689648315</v>
      </c>
      <c r="J380" s="511">
        <v>0.27651854552686533</v>
      </c>
      <c r="K380" s="511">
        <v>0.28909542908283337</v>
      </c>
      <c r="L380" s="534">
        <v>2</v>
      </c>
      <c r="M380" s="513" t="s">
        <v>491</v>
      </c>
    </row>
    <row r="381" spans="1:13" s="591" customFormat="1" ht="10.75" thickBot="1" x14ac:dyDescent="0.45">
      <c r="A381" s="580" t="s">
        <v>138</v>
      </c>
      <c r="B381" s="580"/>
      <c r="C381" s="584" t="s">
        <v>140</v>
      </c>
      <c r="D381" s="619"/>
      <c r="E381" s="514">
        <v>80.567809999999994</v>
      </c>
      <c r="F381" s="509">
        <v>62.049149999999997</v>
      </c>
      <c r="G381" s="515">
        <v>30.243600000000001</v>
      </c>
      <c r="H381" s="515">
        <v>75.870909999999995</v>
      </c>
      <c r="I381" s="516">
        <v>0.77014815222109179</v>
      </c>
      <c r="J381" s="516">
        <v>0.37538068863979301</v>
      </c>
      <c r="K381" s="516">
        <v>0.9417025236257508</v>
      </c>
      <c r="L381" s="535">
        <v>1</v>
      </c>
      <c r="M381" s="518" t="s">
        <v>491</v>
      </c>
    </row>
    <row r="382" spans="1:13" ht="10.75" thickBot="1" x14ac:dyDescent="0.45">
      <c r="A382" s="579" t="s">
        <v>4971</v>
      </c>
      <c r="B382" s="590"/>
      <c r="C382" s="575"/>
      <c r="D382" s="574"/>
      <c r="E382" s="508">
        <v>99.923029999999997</v>
      </c>
      <c r="F382" s="509">
        <v>91.782600000000002</v>
      </c>
      <c r="G382" s="510">
        <v>32.446449999999999</v>
      </c>
      <c r="H382" s="510">
        <v>30.916419999999999</v>
      </c>
      <c r="I382" s="511">
        <v>0.91853299484613316</v>
      </c>
      <c r="J382" s="511">
        <v>0.32471443269884831</v>
      </c>
      <c r="K382" s="511">
        <v>0.30940234698647551</v>
      </c>
      <c r="L382" s="534">
        <v>2</v>
      </c>
      <c r="M382" s="513" t="s">
        <v>775</v>
      </c>
    </row>
    <row r="383" spans="1:13" ht="51.9" thickBot="1" x14ac:dyDescent="0.45">
      <c r="A383" s="579" t="s">
        <v>4344</v>
      </c>
      <c r="B383" s="579" t="s">
        <v>1762</v>
      </c>
      <c r="C383" s="575" t="s">
        <v>1703</v>
      </c>
      <c r="D383" s="574" t="s">
        <v>1763</v>
      </c>
      <c r="E383" s="508">
        <v>487.60059999999999</v>
      </c>
      <c r="F383" s="509">
        <v>403.01549999999997</v>
      </c>
      <c r="G383" s="510">
        <v>232.82499999999999</v>
      </c>
      <c r="H383" s="510">
        <v>645.30070000000001</v>
      </c>
      <c r="I383" s="511">
        <v>0.82652790008872012</v>
      </c>
      <c r="J383" s="511">
        <v>0.47749120899359021</v>
      </c>
      <c r="K383" s="511">
        <v>1.3234206438630305</v>
      </c>
      <c r="L383" s="534">
        <v>1</v>
      </c>
      <c r="M383" s="513" t="s">
        <v>491</v>
      </c>
    </row>
    <row r="384" spans="1:13" ht="10.75" thickBot="1" x14ac:dyDescent="0.45">
      <c r="A384" s="579" t="s">
        <v>4972</v>
      </c>
      <c r="B384" s="579"/>
      <c r="C384" s="575"/>
      <c r="D384" s="574"/>
      <c r="E384" s="508">
        <v>147.0403</v>
      </c>
      <c r="F384" s="509">
        <v>157.85900000000001</v>
      </c>
      <c r="G384" s="510">
        <v>78.293539999999993</v>
      </c>
      <c r="H384" s="510">
        <v>56.335909999999998</v>
      </c>
      <c r="I384" s="511">
        <v>1.0735764276868314</v>
      </c>
      <c r="J384" s="511">
        <v>0.53246314105724757</v>
      </c>
      <c r="K384" s="511">
        <v>0.38313244736306984</v>
      </c>
      <c r="L384" s="534">
        <v>1</v>
      </c>
      <c r="M384" s="513" t="s">
        <v>775</v>
      </c>
    </row>
    <row r="385" spans="1:13" ht="10.75" thickBot="1" x14ac:dyDescent="0.45">
      <c r="A385" s="579" t="s">
        <v>4345</v>
      </c>
      <c r="B385" s="579"/>
      <c r="C385" s="575"/>
      <c r="D385" s="574"/>
      <c r="E385" s="508">
        <v>82.743030000000005</v>
      </c>
      <c r="F385" s="509">
        <v>55.116410000000002</v>
      </c>
      <c r="G385" s="510">
        <v>5.4353550000000004</v>
      </c>
      <c r="H385" s="510">
        <v>10.65197</v>
      </c>
      <c r="I385" s="511">
        <v>0.66611544198949446</v>
      </c>
      <c r="J385" s="511">
        <v>6.5689581346005818E-2</v>
      </c>
      <c r="K385" s="511">
        <v>0.12873555633628597</v>
      </c>
      <c r="L385" s="534">
        <v>2</v>
      </c>
      <c r="M385" s="513" t="s">
        <v>491</v>
      </c>
    </row>
    <row r="386" spans="1:13" ht="10.75" thickBot="1" x14ac:dyDescent="0.45">
      <c r="A386" s="579" t="s">
        <v>4347</v>
      </c>
      <c r="B386" s="579"/>
      <c r="C386" s="575"/>
      <c r="D386" s="574"/>
      <c r="E386" s="508">
        <v>28.76437</v>
      </c>
      <c r="F386" s="509">
        <v>24.135999999999999</v>
      </c>
      <c r="G386" s="510">
        <v>11.607469999999999</v>
      </c>
      <c r="H386" s="510">
        <v>24.106529999999999</v>
      </c>
      <c r="I386" s="511">
        <v>0.83909364258629682</v>
      </c>
      <c r="J386" s="511">
        <v>0.40353638894229216</v>
      </c>
      <c r="K386" s="511">
        <v>0.83806911119555194</v>
      </c>
      <c r="L386" s="534">
        <v>1</v>
      </c>
      <c r="M386" s="513" t="s">
        <v>491</v>
      </c>
    </row>
    <row r="387" spans="1:13" ht="10.75" thickBot="1" x14ac:dyDescent="0.45">
      <c r="A387" s="579" t="s">
        <v>4973</v>
      </c>
      <c r="B387" s="579"/>
      <c r="C387" s="575"/>
      <c r="D387" s="574"/>
      <c r="E387" s="508">
        <v>19.1463</v>
      </c>
      <c r="F387" s="509">
        <v>9.6134559999999993</v>
      </c>
      <c r="G387" s="510">
        <v>8.5403000000000002</v>
      </c>
      <c r="H387" s="510">
        <v>13.590109999999999</v>
      </c>
      <c r="I387" s="511">
        <v>0.5021051586990698</v>
      </c>
      <c r="J387" s="511">
        <v>0.44605485132897743</v>
      </c>
      <c r="K387" s="511">
        <v>0.70980346072087031</v>
      </c>
      <c r="L387" s="534">
        <v>1</v>
      </c>
      <c r="M387" s="513" t="s">
        <v>775</v>
      </c>
    </row>
    <row r="388" spans="1:13" ht="10.75" thickBot="1" x14ac:dyDescent="0.45">
      <c r="A388" s="579" t="s">
        <v>4974</v>
      </c>
      <c r="B388" s="579"/>
      <c r="C388" s="575"/>
      <c r="D388" s="574"/>
      <c r="E388" s="508">
        <v>14.193569999999999</v>
      </c>
      <c r="F388" s="509">
        <v>13.02763</v>
      </c>
      <c r="G388" s="510">
        <v>19.412949999999999</v>
      </c>
      <c r="H388" s="510">
        <v>6.4093640000000001</v>
      </c>
      <c r="I388" s="511">
        <v>0.91785435235814539</v>
      </c>
      <c r="J388" s="511">
        <v>1.3677284855043517</v>
      </c>
      <c r="K388" s="511">
        <v>0.45156813965760556</v>
      </c>
      <c r="L388" s="534">
        <v>1</v>
      </c>
      <c r="M388" s="513" t="s">
        <v>775</v>
      </c>
    </row>
    <row r="389" spans="1:13" ht="10.75" thickBot="1" x14ac:dyDescent="0.45">
      <c r="A389" s="579" t="s">
        <v>218</v>
      </c>
      <c r="B389" s="579"/>
      <c r="C389" s="575"/>
      <c r="D389" s="574"/>
      <c r="E389" s="508">
        <v>57.044319999999999</v>
      </c>
      <c r="F389" s="509">
        <v>23.039149999999999</v>
      </c>
      <c r="G389" s="510">
        <v>10.28336</v>
      </c>
      <c r="H389" s="510">
        <v>10.39648</v>
      </c>
      <c r="I389" s="511">
        <v>0.40388157839378225</v>
      </c>
      <c r="J389" s="511">
        <v>0.18026965699652481</v>
      </c>
      <c r="K389" s="511">
        <v>0.18225267651538313</v>
      </c>
      <c r="L389" s="534">
        <v>3</v>
      </c>
      <c r="M389" s="513" t="s">
        <v>491</v>
      </c>
    </row>
    <row r="390" spans="1:13" ht="10.75" thickBot="1" x14ac:dyDescent="0.45">
      <c r="A390" s="579" t="s">
        <v>4975</v>
      </c>
      <c r="B390" s="579"/>
      <c r="C390" s="575"/>
      <c r="D390" s="574"/>
      <c r="E390" s="508">
        <v>11.388500000000001</v>
      </c>
      <c r="F390" s="509">
        <v>8.484432</v>
      </c>
      <c r="G390" s="510">
        <v>15.025410000000001</v>
      </c>
      <c r="H390" s="510">
        <v>5.2078170000000004</v>
      </c>
      <c r="I390" s="511">
        <v>0.74499995609606173</v>
      </c>
      <c r="J390" s="511">
        <v>1.3193493436361241</v>
      </c>
      <c r="K390" s="511">
        <v>0.45728735127540943</v>
      </c>
      <c r="L390" s="534">
        <v>1</v>
      </c>
      <c r="M390" s="513" t="s">
        <v>775</v>
      </c>
    </row>
    <row r="391" spans="1:13" ht="31.3" thickBot="1" x14ac:dyDescent="0.45">
      <c r="A391" s="579" t="s">
        <v>4976</v>
      </c>
      <c r="B391" s="579" t="s">
        <v>2499</v>
      </c>
      <c r="C391" s="575" t="s">
        <v>2500</v>
      </c>
      <c r="D391" s="574" t="s">
        <v>2501</v>
      </c>
      <c r="E391" s="508">
        <v>24.909600000000001</v>
      </c>
      <c r="F391" s="509">
        <v>21.131630000000001</v>
      </c>
      <c r="G391" s="510">
        <v>8.2846960000000003</v>
      </c>
      <c r="H391" s="510">
        <v>24.973459999999999</v>
      </c>
      <c r="I391" s="511">
        <v>0.84833277130102447</v>
      </c>
      <c r="J391" s="511">
        <v>0.33259048720172141</v>
      </c>
      <c r="K391" s="511">
        <v>1.0025636702315572</v>
      </c>
      <c r="L391" s="534">
        <v>1</v>
      </c>
      <c r="M391" s="513" t="s">
        <v>775</v>
      </c>
    </row>
    <row r="392" spans="1:13" ht="41.6" thickBot="1" x14ac:dyDescent="0.45">
      <c r="A392" s="579" t="s">
        <v>4977</v>
      </c>
      <c r="B392" s="579" t="s">
        <v>2502</v>
      </c>
      <c r="C392" s="575" t="s">
        <v>2503</v>
      </c>
      <c r="D392" s="574" t="s">
        <v>2504</v>
      </c>
      <c r="E392" s="508">
        <v>108.94970000000001</v>
      </c>
      <c r="F392" s="509">
        <v>81.19632</v>
      </c>
      <c r="G392" s="510">
        <v>57.6646</v>
      </c>
      <c r="H392" s="510">
        <v>37.030990000000003</v>
      </c>
      <c r="I392" s="511">
        <v>0.74526428250835008</v>
      </c>
      <c r="J392" s="511">
        <v>0.5292772719888168</v>
      </c>
      <c r="K392" s="511">
        <v>0.33989070185599413</v>
      </c>
      <c r="L392" s="534">
        <v>1</v>
      </c>
      <c r="M392" s="513" t="s">
        <v>775</v>
      </c>
    </row>
    <row r="393" spans="1:13" ht="10.75" thickBot="1" x14ac:dyDescent="0.45">
      <c r="A393" s="579" t="s">
        <v>4978</v>
      </c>
      <c r="B393" s="579"/>
      <c r="C393" s="575"/>
      <c r="D393" s="574"/>
      <c r="E393" s="508">
        <v>16.82629</v>
      </c>
      <c r="F393" s="509">
        <v>7.5219529999999999</v>
      </c>
      <c r="G393" s="510">
        <v>9.251989</v>
      </c>
      <c r="H393" s="510">
        <v>6.0626389999999999</v>
      </c>
      <c r="I393" s="511">
        <v>0.4470357399046373</v>
      </c>
      <c r="J393" s="511">
        <v>0.54985317619035445</v>
      </c>
      <c r="K393" s="511">
        <v>0.36030753065589621</v>
      </c>
      <c r="L393" s="534">
        <v>2</v>
      </c>
      <c r="M393" s="513" t="s">
        <v>775</v>
      </c>
    </row>
    <row r="394" spans="1:13" ht="21" thickBot="1" x14ac:dyDescent="0.45">
      <c r="A394" s="579" t="s">
        <v>4979</v>
      </c>
      <c r="B394" s="579"/>
      <c r="C394" s="575" t="s">
        <v>2505</v>
      </c>
      <c r="D394" s="574" t="s">
        <v>2506</v>
      </c>
      <c r="E394" s="508">
        <v>12.821669999999999</v>
      </c>
      <c r="F394" s="509">
        <v>9.1251999999999995</v>
      </c>
      <c r="G394" s="510">
        <v>5.2102969999999997</v>
      </c>
      <c r="H394" s="510">
        <v>6.2325160000000004</v>
      </c>
      <c r="I394" s="511">
        <v>0.71170136183508081</v>
      </c>
      <c r="J394" s="511">
        <v>0.40636648736085079</v>
      </c>
      <c r="K394" s="511">
        <v>0.48609237330238581</v>
      </c>
      <c r="L394" s="534">
        <v>2</v>
      </c>
      <c r="M394" s="513" t="s">
        <v>775</v>
      </c>
    </row>
    <row r="395" spans="1:13" ht="21" thickBot="1" x14ac:dyDescent="0.45">
      <c r="A395" s="579" t="s">
        <v>4348</v>
      </c>
      <c r="B395" s="579" t="s">
        <v>1764</v>
      </c>
      <c r="C395" s="575" t="s">
        <v>1424</v>
      </c>
      <c r="D395" s="574" t="s">
        <v>1425</v>
      </c>
      <c r="E395" s="508">
        <v>67.443280000000001</v>
      </c>
      <c r="F395" s="509">
        <v>55.165849999999999</v>
      </c>
      <c r="G395" s="510">
        <v>22.877569999999999</v>
      </c>
      <c r="H395" s="510">
        <v>19.273759999999999</v>
      </c>
      <c r="I395" s="511">
        <v>0.81795917992126121</v>
      </c>
      <c r="J395" s="511">
        <v>0.33921200155152592</v>
      </c>
      <c r="K395" s="511">
        <v>0.28577732281110879</v>
      </c>
      <c r="L395" s="534">
        <v>2</v>
      </c>
      <c r="M395" s="513" t="s">
        <v>491</v>
      </c>
    </row>
    <row r="396" spans="1:13" ht="10.75" thickBot="1" x14ac:dyDescent="0.45">
      <c r="A396" s="579" t="s">
        <v>219</v>
      </c>
      <c r="B396" s="579"/>
      <c r="C396" s="575"/>
      <c r="D396" s="574"/>
      <c r="E396" s="508">
        <v>138.8177</v>
      </c>
      <c r="F396" s="509">
        <v>78.686049999999994</v>
      </c>
      <c r="G396" s="510">
        <v>53.467579999999998</v>
      </c>
      <c r="H396" s="510">
        <v>32.696379999999998</v>
      </c>
      <c r="I396" s="511">
        <v>0.56683009443320265</v>
      </c>
      <c r="J396" s="511">
        <v>0.38516399565761422</v>
      </c>
      <c r="K396" s="511">
        <v>0.23553466164617334</v>
      </c>
      <c r="L396" s="534">
        <v>2</v>
      </c>
      <c r="M396" s="513" t="s">
        <v>491</v>
      </c>
    </row>
    <row r="397" spans="1:13" ht="10.75" thickBot="1" x14ac:dyDescent="0.45">
      <c r="A397" s="579" t="s">
        <v>5699</v>
      </c>
      <c r="B397" s="579"/>
      <c r="C397" s="575"/>
      <c r="D397" s="574"/>
      <c r="E397" s="508">
        <v>23.84789</v>
      </c>
      <c r="F397" s="509">
        <v>14.03036</v>
      </c>
      <c r="G397" s="510">
        <v>10.94299</v>
      </c>
      <c r="H397" s="510">
        <v>9.7886830000000007</v>
      </c>
      <c r="I397" s="511">
        <v>0.58832710147522482</v>
      </c>
      <c r="J397" s="511">
        <v>0.45886617222739623</v>
      </c>
      <c r="K397" s="511">
        <v>0.41046327369004137</v>
      </c>
      <c r="L397" s="534">
        <v>2</v>
      </c>
      <c r="M397" s="513" t="s">
        <v>775</v>
      </c>
    </row>
    <row r="398" spans="1:13" ht="10.75" thickBot="1" x14ac:dyDescent="0.45">
      <c r="A398" s="579" t="s">
        <v>4350</v>
      </c>
      <c r="B398" s="579"/>
      <c r="C398" s="575"/>
      <c r="D398" s="574"/>
      <c r="E398" s="508">
        <v>19.06146</v>
      </c>
      <c r="F398" s="509">
        <v>16.346499999999999</v>
      </c>
      <c r="G398" s="510">
        <v>9.4976059999999993</v>
      </c>
      <c r="H398" s="510">
        <v>13.83623</v>
      </c>
      <c r="I398" s="511">
        <v>0.85756809814148538</v>
      </c>
      <c r="J398" s="511">
        <v>0.49826225273405078</v>
      </c>
      <c r="K398" s="511">
        <v>0.72587461820867871</v>
      </c>
      <c r="L398" s="534">
        <v>1</v>
      </c>
      <c r="M398" s="513" t="s">
        <v>491</v>
      </c>
    </row>
    <row r="399" spans="1:13" ht="10.75" thickBot="1" x14ac:dyDescent="0.45">
      <c r="A399" s="579" t="s">
        <v>4351</v>
      </c>
      <c r="B399" s="579"/>
      <c r="C399" s="575"/>
      <c r="D399" s="574"/>
      <c r="E399" s="508">
        <v>19.476400000000002</v>
      </c>
      <c r="F399" s="509">
        <v>11.814830000000001</v>
      </c>
      <c r="G399" s="510">
        <v>9.0517649999999996</v>
      </c>
      <c r="H399" s="510">
        <v>9.9584600000000005</v>
      </c>
      <c r="I399" s="511">
        <v>0.60662288718654367</v>
      </c>
      <c r="J399" s="511">
        <v>0.46475555030703819</v>
      </c>
      <c r="K399" s="511">
        <v>0.51130907149165139</v>
      </c>
      <c r="L399" s="534">
        <v>1</v>
      </c>
      <c r="M399" s="513" t="s">
        <v>491</v>
      </c>
    </row>
    <row r="400" spans="1:13" ht="10.75" thickBot="1" x14ac:dyDescent="0.45">
      <c r="A400" s="579" t="s">
        <v>4352</v>
      </c>
      <c r="B400" s="579"/>
      <c r="C400" s="575"/>
      <c r="D400" s="574"/>
      <c r="E400" s="508">
        <v>16.434840000000001</v>
      </c>
      <c r="F400" s="509">
        <v>14.886229999999999</v>
      </c>
      <c r="G400" s="510">
        <v>6.9487969999999999</v>
      </c>
      <c r="H400" s="510">
        <v>16.793489999999998</v>
      </c>
      <c r="I400" s="511">
        <v>0.90577273645499423</v>
      </c>
      <c r="J400" s="511">
        <v>0.42280892299529532</v>
      </c>
      <c r="K400" s="511">
        <v>1.0218225428419137</v>
      </c>
      <c r="L400" s="534">
        <v>1</v>
      </c>
      <c r="M400" s="513" t="s">
        <v>491</v>
      </c>
    </row>
    <row r="401" spans="1:13" ht="10.75" thickBot="1" x14ac:dyDescent="0.45">
      <c r="A401" s="579" t="s">
        <v>5700</v>
      </c>
      <c r="B401" s="579"/>
      <c r="C401" s="575"/>
      <c r="D401" s="574"/>
      <c r="E401" s="508">
        <v>14.143980000000001</v>
      </c>
      <c r="F401" s="509">
        <v>12.629849999999999</v>
      </c>
      <c r="G401" s="510">
        <v>6.1171819999999997</v>
      </c>
      <c r="H401" s="510">
        <v>11.216620000000001</v>
      </c>
      <c r="I401" s="511">
        <v>0.89294880224660944</v>
      </c>
      <c r="J401" s="511">
        <v>0.43249368282477768</v>
      </c>
      <c r="K401" s="511">
        <v>0.79303138154889929</v>
      </c>
      <c r="L401" s="534">
        <v>1</v>
      </c>
      <c r="M401" s="513" t="s">
        <v>775</v>
      </c>
    </row>
    <row r="402" spans="1:13" ht="10.75" thickBot="1" x14ac:dyDescent="0.45">
      <c r="A402" s="579" t="s">
        <v>5701</v>
      </c>
      <c r="B402" s="579"/>
      <c r="C402" s="575"/>
      <c r="D402" s="574"/>
      <c r="E402" s="508">
        <v>17.262139999999999</v>
      </c>
      <c r="F402" s="509">
        <v>13.97584</v>
      </c>
      <c r="G402" s="510">
        <v>7.7014120000000004</v>
      </c>
      <c r="H402" s="510">
        <v>15.16</v>
      </c>
      <c r="I402" s="511">
        <v>0.80962383574690044</v>
      </c>
      <c r="J402" s="511">
        <v>0.44614468426278553</v>
      </c>
      <c r="K402" s="511">
        <v>0.87822251470559276</v>
      </c>
      <c r="L402" s="534">
        <v>1</v>
      </c>
      <c r="M402" s="513" t="s">
        <v>775</v>
      </c>
    </row>
    <row r="403" spans="1:13" ht="21" thickBot="1" x14ac:dyDescent="0.45">
      <c r="A403" s="579" t="s">
        <v>4353</v>
      </c>
      <c r="B403" s="579"/>
      <c r="C403" s="575" t="s">
        <v>1765</v>
      </c>
      <c r="D403" s="574" t="s">
        <v>1766</v>
      </c>
      <c r="E403" s="508">
        <v>11.48188</v>
      </c>
      <c r="F403" s="509">
        <v>8.8230679999999992</v>
      </c>
      <c r="G403" s="510">
        <v>5.5350380000000001</v>
      </c>
      <c r="H403" s="510">
        <v>13.23997</v>
      </c>
      <c r="I403" s="511">
        <v>0.76843408919096867</v>
      </c>
      <c r="J403" s="511">
        <v>0.48206722244092431</v>
      </c>
      <c r="K403" s="511">
        <v>1.1531186530428814</v>
      </c>
      <c r="L403" s="534">
        <v>1</v>
      </c>
      <c r="M403" s="513" t="s">
        <v>491</v>
      </c>
    </row>
    <row r="404" spans="1:13" ht="10.75" thickBot="1" x14ac:dyDescent="0.45">
      <c r="A404" s="579" t="s">
        <v>319</v>
      </c>
      <c r="B404" s="579" t="s">
        <v>10</v>
      </c>
      <c r="C404" s="575"/>
      <c r="D404" s="574"/>
      <c r="E404" s="508">
        <v>201.33670000000001</v>
      </c>
      <c r="F404" s="509">
        <v>194.1728</v>
      </c>
      <c r="G404" s="510">
        <v>159.4768</v>
      </c>
      <c r="H404" s="510">
        <v>77.143259999999998</v>
      </c>
      <c r="I404" s="511">
        <v>0.96441831022362035</v>
      </c>
      <c r="J404" s="511">
        <v>0.79209006604359755</v>
      </c>
      <c r="K404" s="511">
        <v>0.38315548034710012</v>
      </c>
      <c r="L404" s="534">
        <v>1</v>
      </c>
      <c r="M404" s="513" t="s">
        <v>775</v>
      </c>
    </row>
    <row r="405" spans="1:13" ht="62.15" thickBot="1" x14ac:dyDescent="0.45">
      <c r="A405" s="579" t="s">
        <v>4980</v>
      </c>
      <c r="B405" s="579" t="s">
        <v>2507</v>
      </c>
      <c r="C405" s="575" t="s">
        <v>2508</v>
      </c>
      <c r="D405" s="574" t="s">
        <v>2509</v>
      </c>
      <c r="E405" s="508">
        <v>15.783010000000001</v>
      </c>
      <c r="F405" s="509">
        <v>14.48537</v>
      </c>
      <c r="G405" s="510">
        <v>7.2915380000000001</v>
      </c>
      <c r="H405" s="510">
        <v>18.614909999999998</v>
      </c>
      <c r="I405" s="511">
        <v>0.91778247621968168</v>
      </c>
      <c r="J405" s="511">
        <v>0.46198652855190486</v>
      </c>
      <c r="K405" s="511">
        <v>1.1794271181479323</v>
      </c>
      <c r="L405" s="534">
        <v>1</v>
      </c>
      <c r="M405" s="513" t="s">
        <v>775</v>
      </c>
    </row>
    <row r="406" spans="1:13" ht="10.75" thickBot="1" x14ac:dyDescent="0.45">
      <c r="A406" s="579" t="s">
        <v>4981</v>
      </c>
      <c r="B406" s="579"/>
      <c r="C406" s="575"/>
      <c r="D406" s="574"/>
      <c r="E406" s="508">
        <v>54.125450000000001</v>
      </c>
      <c r="F406" s="509">
        <v>48.2166</v>
      </c>
      <c r="G406" s="510">
        <v>16.938510000000001</v>
      </c>
      <c r="H406" s="510">
        <v>22.317689999999999</v>
      </c>
      <c r="I406" s="511">
        <v>0.89083046884598649</v>
      </c>
      <c r="J406" s="511">
        <v>0.31294908402609123</v>
      </c>
      <c r="K406" s="511">
        <v>0.41233264573319944</v>
      </c>
      <c r="L406" s="534">
        <v>2</v>
      </c>
      <c r="M406" s="513" t="s">
        <v>775</v>
      </c>
    </row>
    <row r="407" spans="1:13" ht="31.3" thickBot="1" x14ac:dyDescent="0.45">
      <c r="A407" s="579" t="s">
        <v>4982</v>
      </c>
      <c r="B407" s="579" t="s">
        <v>2510</v>
      </c>
      <c r="C407" s="575" t="s">
        <v>2511</v>
      </c>
      <c r="D407" s="574" t="s">
        <v>2512</v>
      </c>
      <c r="E407" s="508">
        <v>29.856860000000001</v>
      </c>
      <c r="F407" s="509">
        <v>18.682780000000001</v>
      </c>
      <c r="G407" s="510">
        <v>15.086790000000001</v>
      </c>
      <c r="H407" s="510">
        <v>14.258520000000001</v>
      </c>
      <c r="I407" s="511">
        <v>0.6257449711724542</v>
      </c>
      <c r="J407" s="511">
        <v>0.50530397369314795</v>
      </c>
      <c r="K407" s="511">
        <v>0.47756261040176362</v>
      </c>
      <c r="L407" s="534">
        <v>1</v>
      </c>
      <c r="M407" s="513" t="s">
        <v>775</v>
      </c>
    </row>
    <row r="408" spans="1:13" s="592" customFormat="1" ht="41.6" thickBot="1" x14ac:dyDescent="0.45">
      <c r="A408" s="581" t="s">
        <v>379</v>
      </c>
      <c r="B408" s="581" t="s">
        <v>306</v>
      </c>
      <c r="C408" s="585" t="s">
        <v>307</v>
      </c>
      <c r="D408" s="588" t="s">
        <v>2513</v>
      </c>
      <c r="E408" s="536">
        <v>46.321120000000001</v>
      </c>
      <c r="F408" s="509">
        <v>34.539720000000003</v>
      </c>
      <c r="G408" s="537">
        <v>10.4885</v>
      </c>
      <c r="H408" s="537">
        <v>11.151759999999999</v>
      </c>
      <c r="I408" s="538">
        <v>0.74565813607270293</v>
      </c>
      <c r="J408" s="538">
        <v>0.22643018994359376</v>
      </c>
      <c r="K408" s="538">
        <v>0.24074892835060982</v>
      </c>
      <c r="L408" s="539">
        <v>2</v>
      </c>
      <c r="M408" s="540" t="s">
        <v>775</v>
      </c>
    </row>
    <row r="409" spans="1:13" ht="10.75" thickBot="1" x14ac:dyDescent="0.45">
      <c r="A409" s="579" t="s">
        <v>4357</v>
      </c>
      <c r="B409" s="579"/>
      <c r="C409" s="575"/>
      <c r="D409" s="574"/>
      <c r="E409" s="508">
        <v>22.25874</v>
      </c>
      <c r="F409" s="509">
        <v>9.0383180000000003</v>
      </c>
      <c r="G409" s="510">
        <v>6.5742659999999997</v>
      </c>
      <c r="H409" s="510">
        <v>8.7385169999999999</v>
      </c>
      <c r="I409" s="511">
        <v>0.40605703647196562</v>
      </c>
      <c r="J409" s="511">
        <v>0.29535661048199491</v>
      </c>
      <c r="K409" s="511">
        <v>0.39258812493429546</v>
      </c>
      <c r="L409" s="534">
        <v>3</v>
      </c>
      <c r="M409" s="513" t="s">
        <v>491</v>
      </c>
    </row>
    <row r="410" spans="1:13" ht="10.75" thickBot="1" x14ac:dyDescent="0.45">
      <c r="A410" s="579" t="s">
        <v>4983</v>
      </c>
      <c r="B410" s="579"/>
      <c r="C410" s="575"/>
      <c r="D410" s="574"/>
      <c r="E410" s="508">
        <v>34.365769999999998</v>
      </c>
      <c r="F410" s="509">
        <v>29.528390000000002</v>
      </c>
      <c r="G410" s="510">
        <v>17.12398</v>
      </c>
      <c r="H410" s="510">
        <v>23.088280000000001</v>
      </c>
      <c r="I410" s="511">
        <v>0.85923842241858694</v>
      </c>
      <c r="J410" s="511">
        <v>0.49828593975924301</v>
      </c>
      <c r="K410" s="511">
        <v>0.67183944954528885</v>
      </c>
      <c r="L410" s="534">
        <v>1</v>
      </c>
      <c r="M410" s="513" t="s">
        <v>775</v>
      </c>
    </row>
    <row r="411" spans="1:13" ht="10.75" thickBot="1" x14ac:dyDescent="0.45">
      <c r="A411" s="579" t="s">
        <v>4358</v>
      </c>
      <c r="B411" s="579"/>
      <c r="C411" s="575"/>
      <c r="D411" s="574"/>
      <c r="E411" s="508">
        <v>15.38494</v>
      </c>
      <c r="F411" s="509">
        <v>10.289099999999999</v>
      </c>
      <c r="G411" s="510">
        <v>6.7965450000000001</v>
      </c>
      <c r="H411" s="510">
        <v>7.1151059999999999</v>
      </c>
      <c r="I411" s="511">
        <v>0.66877738879709636</v>
      </c>
      <c r="J411" s="511">
        <v>0.44176610373521119</v>
      </c>
      <c r="K411" s="511">
        <v>0.46247213183801822</v>
      </c>
      <c r="L411" s="534">
        <v>2</v>
      </c>
      <c r="M411" s="513" t="s">
        <v>491</v>
      </c>
    </row>
    <row r="412" spans="1:13" ht="10.75" thickBot="1" x14ac:dyDescent="0.45">
      <c r="A412" s="579" t="s">
        <v>4984</v>
      </c>
      <c r="B412" s="579"/>
      <c r="C412" s="575"/>
      <c r="D412" s="574"/>
      <c r="E412" s="508">
        <v>54.739190000000001</v>
      </c>
      <c r="F412" s="509">
        <v>59.533760000000001</v>
      </c>
      <c r="G412" s="510">
        <v>26.71163</v>
      </c>
      <c r="H412" s="510">
        <v>25.934480000000001</v>
      </c>
      <c r="I412" s="511">
        <v>1.0875893486914952</v>
      </c>
      <c r="J412" s="511">
        <v>0.48798000116552692</v>
      </c>
      <c r="K412" s="511">
        <v>0.47378267745649871</v>
      </c>
      <c r="L412" s="534">
        <v>2</v>
      </c>
      <c r="M412" s="513" t="s">
        <v>775</v>
      </c>
    </row>
    <row r="413" spans="1:13" ht="10.75" thickBot="1" x14ac:dyDescent="0.45">
      <c r="A413" s="579" t="s">
        <v>4359</v>
      </c>
      <c r="B413" s="579"/>
      <c r="C413" s="575"/>
      <c r="D413" s="574"/>
      <c r="E413" s="508">
        <v>32.495080000000002</v>
      </c>
      <c r="F413" s="509">
        <v>29.464670000000002</v>
      </c>
      <c r="G413" s="510">
        <v>13.03862</v>
      </c>
      <c r="H413" s="510">
        <v>36.851779999999998</v>
      </c>
      <c r="I413" s="511">
        <v>0.90674249763348791</v>
      </c>
      <c r="J413" s="511">
        <v>0.40124905062551003</v>
      </c>
      <c r="K413" s="511">
        <v>1.1340726042219313</v>
      </c>
      <c r="L413" s="534">
        <v>1</v>
      </c>
      <c r="M413" s="513" t="s">
        <v>491</v>
      </c>
    </row>
    <row r="414" spans="1:13" ht="10.75" thickBot="1" x14ac:dyDescent="0.45">
      <c r="A414" s="579" t="s">
        <v>4985</v>
      </c>
      <c r="B414" s="579"/>
      <c r="C414" s="575"/>
      <c r="D414" s="574"/>
      <c r="E414" s="508">
        <v>17.36814</v>
      </c>
      <c r="F414" s="509">
        <v>15.873799999999999</v>
      </c>
      <c r="G414" s="510">
        <v>6.5331720000000004</v>
      </c>
      <c r="H414" s="510">
        <v>23.707719999999998</v>
      </c>
      <c r="I414" s="511">
        <v>0.91396085015436301</v>
      </c>
      <c r="J414" s="511">
        <v>0.37615841419979346</v>
      </c>
      <c r="K414" s="511">
        <v>1.3650120277703885</v>
      </c>
      <c r="L414" s="534">
        <v>1</v>
      </c>
      <c r="M414" s="513" t="s">
        <v>775</v>
      </c>
    </row>
    <row r="415" spans="1:13" ht="10.75" thickBot="1" x14ac:dyDescent="0.45">
      <c r="A415" s="579" t="s">
        <v>5423</v>
      </c>
      <c r="B415" s="579"/>
      <c r="C415" s="575"/>
      <c r="D415" s="574"/>
      <c r="E415" s="508">
        <v>26.587569999999999</v>
      </c>
      <c r="F415" s="509">
        <v>22.194320000000001</v>
      </c>
      <c r="G415" s="510">
        <v>9.8824780000000008</v>
      </c>
      <c r="H415" s="510">
        <v>23.43939</v>
      </c>
      <c r="I415" s="511">
        <v>0.83476301143729947</v>
      </c>
      <c r="J415" s="511">
        <v>0.37169542007787854</v>
      </c>
      <c r="K415" s="511">
        <v>0.88159203718128432</v>
      </c>
      <c r="L415" s="534">
        <v>1</v>
      </c>
      <c r="M415" s="513" t="s">
        <v>491</v>
      </c>
    </row>
    <row r="416" spans="1:13" s="591" customFormat="1" ht="51.9" thickBot="1" x14ac:dyDescent="0.45">
      <c r="A416" s="580" t="s">
        <v>141</v>
      </c>
      <c r="B416" s="580" t="s">
        <v>5784</v>
      </c>
      <c r="C416" s="584" t="s">
        <v>142</v>
      </c>
      <c r="D416" s="619" t="s">
        <v>1773</v>
      </c>
      <c r="E416" s="514">
        <v>599.08330000000001</v>
      </c>
      <c r="F416" s="509">
        <v>214.01580000000001</v>
      </c>
      <c r="G416" s="515">
        <v>198.44390000000001</v>
      </c>
      <c r="H416" s="515">
        <v>211.57310000000001</v>
      </c>
      <c r="I416" s="516">
        <v>0.35723880134866054</v>
      </c>
      <c r="J416" s="516">
        <v>0.33124592189433427</v>
      </c>
      <c r="K416" s="516">
        <v>0.35316140510009209</v>
      </c>
      <c r="L416" s="535">
        <v>3</v>
      </c>
      <c r="M416" s="518" t="s">
        <v>491</v>
      </c>
    </row>
    <row r="417" spans="1:13" ht="10.75" thickBot="1" x14ac:dyDescent="0.45">
      <c r="A417" s="579" t="s">
        <v>4986</v>
      </c>
      <c r="B417" s="579"/>
      <c r="C417" s="575" t="s">
        <v>779</v>
      </c>
      <c r="D417" s="574"/>
      <c r="E417" s="508">
        <v>92.451369999999997</v>
      </c>
      <c r="F417" s="509">
        <v>93.743099999999998</v>
      </c>
      <c r="G417" s="510">
        <v>35.867669999999997</v>
      </c>
      <c r="H417" s="510">
        <v>74.710620000000006</v>
      </c>
      <c r="I417" s="511">
        <v>1.0139719941413523</v>
      </c>
      <c r="J417" s="511">
        <v>0.38796255804538105</v>
      </c>
      <c r="K417" s="511">
        <v>0.80810722437103966</v>
      </c>
      <c r="L417" s="534">
        <v>1</v>
      </c>
      <c r="M417" s="513" t="s">
        <v>775</v>
      </c>
    </row>
    <row r="418" spans="1:13" s="591" customFormat="1" ht="10.75" thickBot="1" x14ac:dyDescent="0.45">
      <c r="A418" s="580" t="s">
        <v>71</v>
      </c>
      <c r="B418" s="580" t="s">
        <v>72</v>
      </c>
      <c r="C418" s="584" t="s">
        <v>73</v>
      </c>
      <c r="D418" s="619" t="s">
        <v>1774</v>
      </c>
      <c r="E418" s="514">
        <v>56.280340000000002</v>
      </c>
      <c r="F418" s="509">
        <v>46.436340000000001</v>
      </c>
      <c r="G418" s="515">
        <v>17.79129</v>
      </c>
      <c r="H418" s="515">
        <v>34.160589999999999</v>
      </c>
      <c r="I418" s="516">
        <v>0.82508989817758738</v>
      </c>
      <c r="J418" s="516">
        <v>0.31611909238643549</v>
      </c>
      <c r="K418" s="516">
        <v>0.60697199057432838</v>
      </c>
      <c r="L418" s="535">
        <v>1</v>
      </c>
      <c r="M418" s="518" t="s">
        <v>491</v>
      </c>
    </row>
    <row r="419" spans="1:13" ht="10.75" thickBot="1" x14ac:dyDescent="0.45">
      <c r="A419" s="579" t="s">
        <v>4362</v>
      </c>
      <c r="B419" s="579"/>
      <c r="C419" s="575"/>
      <c r="D419" s="574"/>
      <c r="E419" s="508">
        <v>43.054920000000003</v>
      </c>
      <c r="F419" s="509">
        <v>34.631169999999997</v>
      </c>
      <c r="G419" s="510">
        <v>21.207439999999998</v>
      </c>
      <c r="H419" s="510">
        <v>56.275010000000002</v>
      </c>
      <c r="I419" s="511">
        <v>0.80434872483795106</v>
      </c>
      <c r="J419" s="511">
        <v>0.49256716770115927</v>
      </c>
      <c r="K419" s="511">
        <v>1.3070517840934321</v>
      </c>
      <c r="L419" s="534">
        <v>1</v>
      </c>
      <c r="M419" s="513" t="s">
        <v>491</v>
      </c>
    </row>
    <row r="420" spans="1:13" ht="10.75" thickBot="1" x14ac:dyDescent="0.45">
      <c r="A420" s="579" t="s">
        <v>5702</v>
      </c>
      <c r="B420" s="579"/>
      <c r="C420" s="575"/>
      <c r="D420" s="574"/>
      <c r="E420" s="508">
        <v>32.248989999999999</v>
      </c>
      <c r="F420" s="509">
        <v>24.108519999999999</v>
      </c>
      <c r="G420" s="510">
        <v>21.228840000000002</v>
      </c>
      <c r="H420" s="510">
        <v>12.48413</v>
      </c>
      <c r="I420" s="511">
        <v>0.7475744201601352</v>
      </c>
      <c r="J420" s="511">
        <v>0.65827922052752663</v>
      </c>
      <c r="K420" s="511">
        <v>0.38711692986353996</v>
      </c>
      <c r="L420" s="534">
        <v>1</v>
      </c>
      <c r="M420" s="513" t="s">
        <v>775</v>
      </c>
    </row>
    <row r="421" spans="1:13" ht="10.75" thickBot="1" x14ac:dyDescent="0.45">
      <c r="A421" s="579" t="s">
        <v>5426</v>
      </c>
      <c r="B421" s="579"/>
      <c r="C421" s="575"/>
      <c r="D421" s="574"/>
      <c r="E421" s="508">
        <v>59.444540000000003</v>
      </c>
      <c r="F421" s="509">
        <v>47.128480000000003</v>
      </c>
      <c r="G421" s="510">
        <v>11.48845</v>
      </c>
      <c r="H421" s="510">
        <v>15.149150000000001</v>
      </c>
      <c r="I421" s="511">
        <v>0.79281427697144269</v>
      </c>
      <c r="J421" s="511">
        <v>0.19326333419351885</v>
      </c>
      <c r="K421" s="511">
        <v>0.25484510436114066</v>
      </c>
      <c r="L421" s="534">
        <v>2</v>
      </c>
      <c r="M421" s="513" t="s">
        <v>491</v>
      </c>
    </row>
    <row r="422" spans="1:13" ht="10.75" thickBot="1" x14ac:dyDescent="0.45">
      <c r="A422" s="579" t="s">
        <v>4987</v>
      </c>
      <c r="B422" s="579"/>
      <c r="C422" s="575"/>
      <c r="D422" s="574"/>
      <c r="E422" s="508">
        <v>109.06319999999999</v>
      </c>
      <c r="F422" s="509">
        <v>104.0421</v>
      </c>
      <c r="G422" s="510">
        <v>41.370249999999999</v>
      </c>
      <c r="H422" s="510">
        <v>149.05260000000001</v>
      </c>
      <c r="I422" s="511">
        <v>0.95396155623528389</v>
      </c>
      <c r="J422" s="511">
        <v>0.37932363987119394</v>
      </c>
      <c r="K422" s="511">
        <v>1.3666626323086066</v>
      </c>
      <c r="L422" s="534">
        <v>1</v>
      </c>
      <c r="M422" s="513" t="s">
        <v>775</v>
      </c>
    </row>
    <row r="423" spans="1:13" ht="10.75" thickBot="1" x14ac:dyDescent="0.45">
      <c r="A423" s="579" t="s">
        <v>4367</v>
      </c>
      <c r="B423" s="579"/>
      <c r="C423" s="575"/>
      <c r="D423" s="574"/>
      <c r="E423" s="508">
        <v>22.820409999999999</v>
      </c>
      <c r="F423" s="509">
        <v>13.84854</v>
      </c>
      <c r="G423" s="510">
        <v>9.3453820000000007</v>
      </c>
      <c r="H423" s="510">
        <v>12.233510000000001</v>
      </c>
      <c r="I423" s="511">
        <v>0.60684886906063473</v>
      </c>
      <c r="J423" s="511">
        <v>0.409518584460139</v>
      </c>
      <c r="K423" s="511">
        <v>0.53607757266411959</v>
      </c>
      <c r="L423" s="534">
        <v>1</v>
      </c>
      <c r="M423" s="513" t="s">
        <v>491</v>
      </c>
    </row>
    <row r="424" spans="1:13" ht="10.75" thickBot="1" x14ac:dyDescent="0.45">
      <c r="A424" s="579" t="s">
        <v>5703</v>
      </c>
      <c r="B424" s="579"/>
      <c r="C424" s="575"/>
      <c r="D424" s="574"/>
      <c r="E424" s="508">
        <v>66.078720000000004</v>
      </c>
      <c r="F424" s="509">
        <v>38.35277</v>
      </c>
      <c r="G424" s="510">
        <v>22.796700000000001</v>
      </c>
      <c r="H424" s="510">
        <v>24.841159999999999</v>
      </c>
      <c r="I424" s="511">
        <v>0.5804103045579575</v>
      </c>
      <c r="J424" s="511">
        <v>0.34499306281961878</v>
      </c>
      <c r="K424" s="511">
        <v>0.37593282678599099</v>
      </c>
      <c r="L424" s="534">
        <v>2</v>
      </c>
      <c r="M424" s="513" t="s">
        <v>775</v>
      </c>
    </row>
    <row r="425" spans="1:13" ht="31.3" thickBot="1" x14ac:dyDescent="0.45">
      <c r="A425" s="579" t="s">
        <v>202</v>
      </c>
      <c r="B425" s="579" t="s">
        <v>203</v>
      </c>
      <c r="C425" s="575" t="s">
        <v>204</v>
      </c>
      <c r="D425" s="574" t="s">
        <v>1786</v>
      </c>
      <c r="E425" s="508">
        <v>130.11529999999999</v>
      </c>
      <c r="F425" s="509">
        <v>99.568680000000001</v>
      </c>
      <c r="G425" s="510">
        <v>40.511830000000003</v>
      </c>
      <c r="H425" s="510">
        <v>86.435850000000002</v>
      </c>
      <c r="I425" s="511">
        <v>0.76523421918867351</v>
      </c>
      <c r="J425" s="511">
        <v>0.31135331509822445</v>
      </c>
      <c r="K425" s="511">
        <v>0.66430196909971395</v>
      </c>
      <c r="L425" s="534">
        <v>1</v>
      </c>
      <c r="M425" s="513" t="s">
        <v>491</v>
      </c>
    </row>
    <row r="426" spans="1:13" s="591" customFormat="1" ht="31.3" thickBot="1" x14ac:dyDescent="0.45">
      <c r="A426" s="580" t="s">
        <v>127</v>
      </c>
      <c r="B426" s="580" t="s">
        <v>5785</v>
      </c>
      <c r="C426" s="584" t="s">
        <v>128</v>
      </c>
      <c r="D426" s="619" t="s">
        <v>2514</v>
      </c>
      <c r="E426" s="514">
        <v>686.81500000000005</v>
      </c>
      <c r="F426" s="509">
        <v>368.47449999999998</v>
      </c>
      <c r="G426" s="515">
        <v>162.8306</v>
      </c>
      <c r="H426" s="515">
        <v>288.19310000000002</v>
      </c>
      <c r="I426" s="516">
        <v>0.53649745564671703</v>
      </c>
      <c r="J426" s="516">
        <v>0.23708072770687885</v>
      </c>
      <c r="K426" s="516">
        <v>0.41960804583475897</v>
      </c>
      <c r="L426" s="535">
        <v>2</v>
      </c>
      <c r="M426" s="518" t="s">
        <v>775</v>
      </c>
    </row>
    <row r="427" spans="1:13" ht="51.9" thickBot="1" x14ac:dyDescent="0.45">
      <c r="A427" s="579" t="s">
        <v>4988</v>
      </c>
      <c r="B427" s="579" t="s">
        <v>2515</v>
      </c>
      <c r="C427" s="575" t="s">
        <v>2516</v>
      </c>
      <c r="D427" s="574" t="s">
        <v>2517</v>
      </c>
      <c r="E427" s="508">
        <v>42.968119999999999</v>
      </c>
      <c r="F427" s="509">
        <v>21.536390000000001</v>
      </c>
      <c r="G427" s="510">
        <v>23.772189999999998</v>
      </c>
      <c r="H427" s="510">
        <v>20.717079999999999</v>
      </c>
      <c r="I427" s="511">
        <v>0.50121787967451226</v>
      </c>
      <c r="J427" s="511">
        <v>0.55325180622284609</v>
      </c>
      <c r="K427" s="511">
        <v>0.48215002192323053</v>
      </c>
      <c r="L427" s="534">
        <v>1</v>
      </c>
      <c r="M427" s="513" t="s">
        <v>775</v>
      </c>
    </row>
    <row r="428" spans="1:13" ht="21" thickBot="1" x14ac:dyDescent="0.45">
      <c r="A428" s="579" t="s">
        <v>4369</v>
      </c>
      <c r="B428" s="579" t="s">
        <v>1789</v>
      </c>
      <c r="C428" s="575" t="s">
        <v>1660</v>
      </c>
      <c r="D428" s="574" t="s">
        <v>1790</v>
      </c>
      <c r="E428" s="508">
        <v>91.70693</v>
      </c>
      <c r="F428" s="509">
        <v>74.911159999999995</v>
      </c>
      <c r="G428" s="510">
        <v>20.354510000000001</v>
      </c>
      <c r="H428" s="510">
        <v>47.701430000000002</v>
      </c>
      <c r="I428" s="511">
        <v>0.81685386262521265</v>
      </c>
      <c r="J428" s="511">
        <v>0.22195171073767272</v>
      </c>
      <c r="K428" s="511">
        <v>0.52015076723209475</v>
      </c>
      <c r="L428" s="534">
        <v>1</v>
      </c>
      <c r="M428" s="513" t="s">
        <v>491</v>
      </c>
    </row>
    <row r="429" spans="1:13" ht="10.75" thickBot="1" x14ac:dyDescent="0.45">
      <c r="A429" s="579" t="s">
        <v>4989</v>
      </c>
      <c r="B429" s="579"/>
      <c r="C429" s="575"/>
      <c r="D429" s="574"/>
      <c r="E429" s="508">
        <v>17.378499999999999</v>
      </c>
      <c r="F429" s="509">
        <v>9.4163759999999996</v>
      </c>
      <c r="G429" s="510">
        <v>18.97861</v>
      </c>
      <c r="H429" s="510">
        <v>7.8434530000000002</v>
      </c>
      <c r="I429" s="511">
        <v>0.54184055010501486</v>
      </c>
      <c r="J429" s="511">
        <v>1.09207411456685</v>
      </c>
      <c r="K429" s="511">
        <v>0.4513308398308255</v>
      </c>
      <c r="L429" s="534">
        <v>1</v>
      </c>
      <c r="M429" s="513" t="s">
        <v>775</v>
      </c>
    </row>
    <row r="430" spans="1:13" ht="10.75" thickBot="1" x14ac:dyDescent="0.45">
      <c r="A430" s="579" t="s">
        <v>5430</v>
      </c>
      <c r="B430" s="579"/>
      <c r="C430" s="575"/>
      <c r="D430" s="574"/>
      <c r="E430" s="508">
        <v>59.698</v>
      </c>
      <c r="F430" s="509">
        <v>30.284079999999999</v>
      </c>
      <c r="G430" s="510">
        <v>24.12406</v>
      </c>
      <c r="H430" s="510">
        <v>19.56766</v>
      </c>
      <c r="I430" s="511">
        <v>0.50728801634895637</v>
      </c>
      <c r="J430" s="511">
        <v>0.40410164494622935</v>
      </c>
      <c r="K430" s="511">
        <v>0.327777479982579</v>
      </c>
      <c r="L430" s="534">
        <v>2</v>
      </c>
      <c r="M430" s="513" t="s">
        <v>491</v>
      </c>
    </row>
    <row r="431" spans="1:13" ht="154.75" thickBot="1" x14ac:dyDescent="0.45">
      <c r="A431" s="579" t="s">
        <v>5704</v>
      </c>
      <c r="B431" s="579" t="s">
        <v>2518</v>
      </c>
      <c r="C431" s="575" t="s">
        <v>2519</v>
      </c>
      <c r="D431" s="574" t="s">
        <v>2520</v>
      </c>
      <c r="E431" s="508">
        <v>313.3809</v>
      </c>
      <c r="F431" s="509">
        <v>270.6336</v>
      </c>
      <c r="G431" s="510">
        <v>145.3561</v>
      </c>
      <c r="H431" s="510">
        <v>145.9546</v>
      </c>
      <c r="I431" s="511">
        <v>0.86359315452856256</v>
      </c>
      <c r="J431" s="511">
        <v>0.46383203315837052</v>
      </c>
      <c r="K431" s="511">
        <v>0.4657418496149574</v>
      </c>
      <c r="L431" s="534">
        <v>2</v>
      </c>
      <c r="M431" s="513" t="s">
        <v>775</v>
      </c>
    </row>
    <row r="432" spans="1:13" s="591" customFormat="1" ht="41.6" thickBot="1" x14ac:dyDescent="0.45">
      <c r="A432" s="580" t="s">
        <v>143</v>
      </c>
      <c r="B432" s="580" t="s">
        <v>144</v>
      </c>
      <c r="C432" s="584" t="s">
        <v>145</v>
      </c>
      <c r="D432" s="619" t="s">
        <v>1791</v>
      </c>
      <c r="E432" s="514">
        <v>99.394630000000006</v>
      </c>
      <c r="F432" s="509">
        <v>72.07235</v>
      </c>
      <c r="G432" s="515">
        <v>18.735510000000001</v>
      </c>
      <c r="H432" s="515">
        <v>75.660920000000004</v>
      </c>
      <c r="I432" s="516">
        <v>0.72511311727806615</v>
      </c>
      <c r="J432" s="516">
        <v>0.18849619944256546</v>
      </c>
      <c r="K432" s="516">
        <v>0.7612173816633756</v>
      </c>
      <c r="L432" s="535">
        <v>1</v>
      </c>
      <c r="M432" s="518" t="s">
        <v>491</v>
      </c>
    </row>
    <row r="433" spans="1:13" ht="21" thickBot="1" x14ac:dyDescent="0.45">
      <c r="A433" s="579" t="s">
        <v>5224</v>
      </c>
      <c r="B433" s="579" t="s">
        <v>924</v>
      </c>
      <c r="C433" s="575" t="s">
        <v>925</v>
      </c>
      <c r="D433" s="574" t="s">
        <v>926</v>
      </c>
      <c r="E433" s="508">
        <v>14.99901</v>
      </c>
      <c r="F433" s="509">
        <v>11.132490000000001</v>
      </c>
      <c r="G433" s="510">
        <v>11.52847</v>
      </c>
      <c r="H433" s="510">
        <v>7.4177619999999997</v>
      </c>
      <c r="I433" s="511">
        <v>0.74221498618908854</v>
      </c>
      <c r="J433" s="511">
        <v>0.76861539528275535</v>
      </c>
      <c r="K433" s="511">
        <v>0.49455010697372692</v>
      </c>
      <c r="L433" s="534">
        <v>1</v>
      </c>
      <c r="M433" s="513" t="s">
        <v>775</v>
      </c>
    </row>
    <row r="434" spans="1:13" ht="21" thickBot="1" x14ac:dyDescent="0.45">
      <c r="A434" s="579" t="s">
        <v>5705</v>
      </c>
      <c r="B434" s="579" t="s">
        <v>2521</v>
      </c>
      <c r="C434" s="575" t="s">
        <v>712</v>
      </c>
      <c r="D434" s="574" t="s">
        <v>1045</v>
      </c>
      <c r="E434" s="508">
        <v>129.30459999999999</v>
      </c>
      <c r="F434" s="509">
        <v>86.914770000000004</v>
      </c>
      <c r="G434" s="510">
        <v>64.422759999999997</v>
      </c>
      <c r="H434" s="510">
        <v>121.3883</v>
      </c>
      <c r="I434" s="511">
        <v>0.67217075030586704</v>
      </c>
      <c r="J434" s="511">
        <v>0.49822481180097228</v>
      </c>
      <c r="K434" s="511">
        <v>0.93877789343921259</v>
      </c>
      <c r="L434" s="534">
        <v>1</v>
      </c>
      <c r="M434" s="513" t="s">
        <v>775</v>
      </c>
    </row>
    <row r="435" spans="1:13" ht="41.6" thickBot="1" x14ac:dyDescent="0.45">
      <c r="A435" s="579" t="s">
        <v>4990</v>
      </c>
      <c r="B435" s="579" t="s">
        <v>2522</v>
      </c>
      <c r="C435" s="575" t="s">
        <v>2523</v>
      </c>
      <c r="D435" s="574" t="s">
        <v>2524</v>
      </c>
      <c r="E435" s="508">
        <v>81.273529999999994</v>
      </c>
      <c r="F435" s="509">
        <v>56.328490000000002</v>
      </c>
      <c r="G435" s="510">
        <v>61.04083</v>
      </c>
      <c r="H435" s="510">
        <v>35.569209999999998</v>
      </c>
      <c r="I435" s="511">
        <v>0.69307300913347814</v>
      </c>
      <c r="J435" s="511">
        <v>0.75105424853577796</v>
      </c>
      <c r="K435" s="511">
        <v>0.43764814940362501</v>
      </c>
      <c r="L435" s="534">
        <v>1</v>
      </c>
      <c r="M435" s="513" t="s">
        <v>775</v>
      </c>
    </row>
    <row r="436" spans="1:13" ht="10.75" thickBot="1" x14ac:dyDescent="0.45">
      <c r="A436" s="579" t="s">
        <v>5706</v>
      </c>
      <c r="B436" s="579"/>
      <c r="C436" s="575"/>
      <c r="D436" s="574"/>
      <c r="E436" s="508">
        <v>27.590029999999999</v>
      </c>
      <c r="F436" s="509">
        <v>23.807009999999998</v>
      </c>
      <c r="G436" s="510">
        <v>15.967599999999999</v>
      </c>
      <c r="H436" s="510">
        <v>13.63683</v>
      </c>
      <c r="I436" s="511">
        <v>0.86288452749054634</v>
      </c>
      <c r="J436" s="511">
        <v>0.57874529313668743</v>
      </c>
      <c r="K436" s="511">
        <v>0.49426658832918996</v>
      </c>
      <c r="L436" s="534">
        <v>1</v>
      </c>
      <c r="M436" s="513" t="s">
        <v>775</v>
      </c>
    </row>
    <row r="437" spans="1:13" ht="31.3" thickBot="1" x14ac:dyDescent="0.45">
      <c r="A437" s="579" t="s">
        <v>352</v>
      </c>
      <c r="B437" s="579" t="s">
        <v>245</v>
      </c>
      <c r="C437" s="575" t="s">
        <v>246</v>
      </c>
      <c r="D437" s="574" t="s">
        <v>1795</v>
      </c>
      <c r="E437" s="508">
        <v>82.605869999999996</v>
      </c>
      <c r="F437" s="509">
        <v>85.443950000000001</v>
      </c>
      <c r="G437" s="510">
        <v>27.190259999999999</v>
      </c>
      <c r="H437" s="510">
        <v>66.614930000000001</v>
      </c>
      <c r="I437" s="511">
        <v>1.0343568804492951</v>
      </c>
      <c r="J437" s="511">
        <v>0.32915651151667552</v>
      </c>
      <c r="K437" s="511">
        <v>0.80641884166343147</v>
      </c>
      <c r="L437" s="534">
        <v>1</v>
      </c>
      <c r="M437" s="513" t="s">
        <v>491</v>
      </c>
    </row>
    <row r="438" spans="1:13" ht="21" thickBot="1" x14ac:dyDescent="0.45">
      <c r="A438" s="579" t="s">
        <v>353</v>
      </c>
      <c r="B438" s="579" t="s">
        <v>247</v>
      </c>
      <c r="C438" s="575" t="s">
        <v>248</v>
      </c>
      <c r="D438" s="574" t="s">
        <v>1796</v>
      </c>
      <c r="E438" s="508">
        <v>21.282450000000001</v>
      </c>
      <c r="F438" s="509">
        <v>21.293150000000001</v>
      </c>
      <c r="G438" s="510">
        <v>8.1807160000000003</v>
      </c>
      <c r="H438" s="510">
        <v>30.542950000000001</v>
      </c>
      <c r="I438" s="511">
        <v>1.0005027616651281</v>
      </c>
      <c r="J438" s="511">
        <v>0.38438788767270698</v>
      </c>
      <c r="K438" s="511">
        <v>1.4351237756931177</v>
      </c>
      <c r="L438" s="534">
        <v>1</v>
      </c>
      <c r="M438" s="513" t="s">
        <v>491</v>
      </c>
    </row>
    <row r="439" spans="1:13" ht="21" thickBot="1" x14ac:dyDescent="0.45">
      <c r="A439" s="579" t="s">
        <v>5431</v>
      </c>
      <c r="B439" s="579" t="s">
        <v>1797</v>
      </c>
      <c r="C439" s="575" t="s">
        <v>1798</v>
      </c>
      <c r="D439" s="574" t="s">
        <v>1799</v>
      </c>
      <c r="E439" s="508">
        <v>79.624889999999994</v>
      </c>
      <c r="F439" s="509">
        <v>28.972090000000001</v>
      </c>
      <c r="G439" s="510">
        <v>23.519189999999998</v>
      </c>
      <c r="H439" s="510">
        <v>21.764949999999999</v>
      </c>
      <c r="I439" s="511">
        <v>0.36385720595657972</v>
      </c>
      <c r="J439" s="511">
        <v>0.29537485075332598</v>
      </c>
      <c r="K439" s="511">
        <v>0.27334354873206107</v>
      </c>
      <c r="L439" s="534">
        <v>3</v>
      </c>
      <c r="M439" s="513" t="s">
        <v>491</v>
      </c>
    </row>
    <row r="440" spans="1:13" ht="31.3" thickBot="1" x14ac:dyDescent="0.45">
      <c r="A440" s="579" t="s">
        <v>4991</v>
      </c>
      <c r="B440" s="579" t="s">
        <v>2525</v>
      </c>
      <c r="C440" s="575" t="s">
        <v>2526</v>
      </c>
      <c r="D440" s="574" t="s">
        <v>2527</v>
      </c>
      <c r="E440" s="508">
        <v>23.04447</v>
      </c>
      <c r="F440" s="509">
        <v>17.29609</v>
      </c>
      <c r="G440" s="510">
        <v>5.5188990000000002</v>
      </c>
      <c r="H440" s="510">
        <v>17.4998</v>
      </c>
      <c r="I440" s="511">
        <v>0.75055273564547154</v>
      </c>
      <c r="J440" s="511">
        <v>0.23948908349812342</v>
      </c>
      <c r="K440" s="511">
        <v>0.75939260048072266</v>
      </c>
      <c r="L440" s="534">
        <v>1</v>
      </c>
      <c r="M440" s="513" t="s">
        <v>775</v>
      </c>
    </row>
    <row r="441" spans="1:13" ht="10.75" thickBot="1" x14ac:dyDescent="0.45">
      <c r="A441" s="579" t="s">
        <v>4992</v>
      </c>
      <c r="B441" s="579"/>
      <c r="C441" s="575"/>
      <c r="D441" s="574"/>
      <c r="E441" s="508">
        <v>45.713389999999997</v>
      </c>
      <c r="F441" s="509">
        <v>25.090620000000001</v>
      </c>
      <c r="G441" s="510">
        <v>21.067769999999999</v>
      </c>
      <c r="H441" s="510">
        <v>19.521820000000002</v>
      </c>
      <c r="I441" s="511">
        <v>0.54886806688368561</v>
      </c>
      <c r="J441" s="511">
        <v>0.46086649885296194</v>
      </c>
      <c r="K441" s="511">
        <v>0.42704817997527644</v>
      </c>
      <c r="L441" s="534">
        <v>2</v>
      </c>
      <c r="M441" s="513" t="s">
        <v>775</v>
      </c>
    </row>
    <row r="442" spans="1:13" ht="10.75" thickBot="1" x14ac:dyDescent="0.45">
      <c r="A442" s="579" t="s">
        <v>4993</v>
      </c>
      <c r="B442" s="579"/>
      <c r="C442" s="575"/>
      <c r="D442" s="574"/>
      <c r="E442" s="508">
        <v>16.476099999999999</v>
      </c>
      <c r="F442" s="509">
        <v>10.4321</v>
      </c>
      <c r="G442" s="510">
        <v>8.9773110000000003</v>
      </c>
      <c r="H442" s="510">
        <v>7.6457100000000002</v>
      </c>
      <c r="I442" s="511">
        <v>0.63316561564933449</v>
      </c>
      <c r="J442" s="511">
        <v>0.54486868858528414</v>
      </c>
      <c r="K442" s="511">
        <v>0.46404853090233739</v>
      </c>
      <c r="L442" s="534">
        <v>1</v>
      </c>
      <c r="M442" s="513" t="s">
        <v>775</v>
      </c>
    </row>
    <row r="443" spans="1:13" ht="10.75" thickBot="1" x14ac:dyDescent="0.45">
      <c r="A443" s="579" t="s">
        <v>4994</v>
      </c>
      <c r="B443" s="579"/>
      <c r="C443" s="575"/>
      <c r="D443" s="574"/>
      <c r="E443" s="508">
        <v>39.913620000000002</v>
      </c>
      <c r="F443" s="509">
        <v>31.78773</v>
      </c>
      <c r="G443" s="510">
        <v>17.04213</v>
      </c>
      <c r="H443" s="510">
        <v>22.794039999999999</v>
      </c>
      <c r="I443" s="511">
        <v>0.79641310409830024</v>
      </c>
      <c r="J443" s="511">
        <v>0.42697530316718951</v>
      </c>
      <c r="K443" s="511">
        <v>0.5710842564518076</v>
      </c>
      <c r="L443" s="534">
        <v>1</v>
      </c>
      <c r="M443" s="513" t="s">
        <v>775</v>
      </c>
    </row>
    <row r="444" spans="1:13" ht="10.75" thickBot="1" x14ac:dyDescent="0.45">
      <c r="A444" s="579" t="s">
        <v>4372</v>
      </c>
      <c r="B444" s="579"/>
      <c r="C444" s="575"/>
      <c r="D444" s="574"/>
      <c r="E444" s="508">
        <v>18.045780000000001</v>
      </c>
      <c r="F444" s="509">
        <v>14.283720000000001</v>
      </c>
      <c r="G444" s="510">
        <v>8.8570410000000006</v>
      </c>
      <c r="H444" s="510">
        <v>11.28664</v>
      </c>
      <c r="I444" s="511">
        <v>0.79152688329349019</v>
      </c>
      <c r="J444" s="511">
        <v>0.49080954106721908</v>
      </c>
      <c r="K444" s="511">
        <v>0.62544484084367646</v>
      </c>
      <c r="L444" s="534">
        <v>1</v>
      </c>
      <c r="M444" s="513" t="s">
        <v>491</v>
      </c>
    </row>
    <row r="445" spans="1:13" ht="10.75" thickBot="1" x14ac:dyDescent="0.45">
      <c r="A445" s="579" t="s">
        <v>4995</v>
      </c>
      <c r="B445" s="579"/>
      <c r="C445" s="575"/>
      <c r="D445" s="574"/>
      <c r="E445" s="508">
        <v>93.100759999999994</v>
      </c>
      <c r="F445" s="509">
        <v>86.994159999999994</v>
      </c>
      <c r="G445" s="510">
        <v>42.504829999999998</v>
      </c>
      <c r="H445" s="510">
        <v>53.595239999999997</v>
      </c>
      <c r="I445" s="511">
        <v>0.93440869870450038</v>
      </c>
      <c r="J445" s="511">
        <v>0.45654654161792019</v>
      </c>
      <c r="K445" s="511">
        <v>0.57566919969289188</v>
      </c>
      <c r="L445" s="534">
        <v>1</v>
      </c>
      <c r="M445" s="513" t="s">
        <v>775</v>
      </c>
    </row>
    <row r="446" spans="1:13" ht="10.75" thickBot="1" x14ac:dyDescent="0.45">
      <c r="A446" s="579" t="s">
        <v>4996</v>
      </c>
      <c r="B446" s="579"/>
      <c r="C446" s="575"/>
      <c r="D446" s="574"/>
      <c r="E446" s="508">
        <v>14.663399999999999</v>
      </c>
      <c r="F446" s="509">
        <v>15.44204</v>
      </c>
      <c r="G446" s="510">
        <v>5.4407880000000004</v>
      </c>
      <c r="H446" s="510">
        <v>11.168229999999999</v>
      </c>
      <c r="I446" s="511">
        <v>1.0531009179317212</v>
      </c>
      <c r="J446" s="511">
        <v>0.37104546012520973</v>
      </c>
      <c r="K446" s="511">
        <v>0.7616398652427131</v>
      </c>
      <c r="L446" s="534">
        <v>1</v>
      </c>
      <c r="M446" s="513" t="s">
        <v>775</v>
      </c>
    </row>
    <row r="447" spans="1:13" ht="31.3" thickBot="1" x14ac:dyDescent="0.45">
      <c r="A447" s="579" t="s">
        <v>4997</v>
      </c>
      <c r="B447" s="579"/>
      <c r="C447" s="575" t="s">
        <v>709</v>
      </c>
      <c r="D447" s="574" t="s">
        <v>3682</v>
      </c>
      <c r="E447" s="508">
        <v>14.6594</v>
      </c>
      <c r="F447" s="509">
        <v>7.1002960000000002</v>
      </c>
      <c r="G447" s="510">
        <v>6.2737959999999999</v>
      </c>
      <c r="H447" s="510">
        <v>8.6080780000000008</v>
      </c>
      <c r="I447" s="511">
        <v>0.48435106484576451</v>
      </c>
      <c r="J447" s="511">
        <v>0.42797085828887949</v>
      </c>
      <c r="K447" s="511">
        <v>0.58720534264703883</v>
      </c>
      <c r="L447" s="534">
        <v>2</v>
      </c>
      <c r="M447" s="513" t="s">
        <v>775</v>
      </c>
    </row>
    <row r="448" spans="1:13" ht="10.75" thickBot="1" x14ac:dyDescent="0.45">
      <c r="A448" s="579" t="s">
        <v>5707</v>
      </c>
      <c r="B448" s="579"/>
      <c r="C448" s="575"/>
      <c r="D448" s="574"/>
      <c r="E448" s="508">
        <v>39.198599999999999</v>
      </c>
      <c r="F448" s="509">
        <v>30.89433</v>
      </c>
      <c r="G448" s="510">
        <v>16.205760000000001</v>
      </c>
      <c r="H448" s="510">
        <v>33.522190000000002</v>
      </c>
      <c r="I448" s="511">
        <v>0.78814881143714322</v>
      </c>
      <c r="J448" s="511">
        <v>0.41342701014832167</v>
      </c>
      <c r="K448" s="511">
        <v>0.85518845060792992</v>
      </c>
      <c r="L448" s="534">
        <v>1</v>
      </c>
      <c r="M448" s="513" t="s">
        <v>775</v>
      </c>
    </row>
    <row r="449" spans="1:13" ht="51.9" thickBot="1" x14ac:dyDescent="0.45">
      <c r="A449" s="579" t="s">
        <v>4376</v>
      </c>
      <c r="B449" s="579" t="s">
        <v>1807</v>
      </c>
      <c r="C449" s="575" t="s">
        <v>1808</v>
      </c>
      <c r="D449" s="574" t="s">
        <v>1809</v>
      </c>
      <c r="E449" s="508">
        <v>19.386119999999998</v>
      </c>
      <c r="F449" s="509">
        <v>15.55498</v>
      </c>
      <c r="G449" s="510">
        <v>6.2210869999999998</v>
      </c>
      <c r="H449" s="510">
        <v>18.329889999999999</v>
      </c>
      <c r="I449" s="511">
        <v>0.80237716469308984</v>
      </c>
      <c r="J449" s="511">
        <v>0.3209041829927804</v>
      </c>
      <c r="K449" s="511">
        <v>0.94551617342717365</v>
      </c>
      <c r="L449" s="534">
        <v>1</v>
      </c>
      <c r="M449" s="513" t="s">
        <v>491</v>
      </c>
    </row>
    <row r="450" spans="1:13" ht="10.75" thickBot="1" x14ac:dyDescent="0.45">
      <c r="A450" s="579" t="s">
        <v>4377</v>
      </c>
      <c r="B450" s="579"/>
      <c r="C450" s="575"/>
      <c r="D450" s="574"/>
      <c r="E450" s="508">
        <v>29.613289999999999</v>
      </c>
      <c r="F450" s="509">
        <v>25.280940000000001</v>
      </c>
      <c r="G450" s="510">
        <v>13.81748</v>
      </c>
      <c r="H450" s="510">
        <v>31.98734</v>
      </c>
      <c r="I450" s="511">
        <v>0.853702509920377</v>
      </c>
      <c r="J450" s="511">
        <v>0.46659726089198467</v>
      </c>
      <c r="K450" s="511">
        <v>1.0801683973648317</v>
      </c>
      <c r="L450" s="534">
        <v>1</v>
      </c>
      <c r="M450" s="513" t="s">
        <v>491</v>
      </c>
    </row>
    <row r="451" spans="1:13" ht="10.75" thickBot="1" x14ac:dyDescent="0.45">
      <c r="A451" s="579" t="s">
        <v>5708</v>
      </c>
      <c r="B451" s="579"/>
      <c r="C451" s="575"/>
      <c r="D451" s="574"/>
      <c r="E451" s="508">
        <v>26.237819999999999</v>
      </c>
      <c r="F451" s="509">
        <v>22.08428</v>
      </c>
      <c r="G451" s="510">
        <v>9.4352529999999994</v>
      </c>
      <c r="H451" s="510">
        <v>7.9549190000000003</v>
      </c>
      <c r="I451" s="511">
        <v>0.84169645191559361</v>
      </c>
      <c r="J451" s="511">
        <v>0.3596050662745609</v>
      </c>
      <c r="K451" s="511">
        <v>0.30318521127136328</v>
      </c>
      <c r="L451" s="534">
        <v>2</v>
      </c>
      <c r="M451" s="513" t="s">
        <v>775</v>
      </c>
    </row>
    <row r="452" spans="1:13" ht="10.75" thickBot="1" x14ac:dyDescent="0.45">
      <c r="A452" s="579" t="s">
        <v>220</v>
      </c>
      <c r="B452" s="579"/>
      <c r="C452" s="575"/>
      <c r="D452" s="574"/>
      <c r="E452" s="508">
        <v>48.07658</v>
      </c>
      <c r="F452" s="509">
        <v>13.118550000000001</v>
      </c>
      <c r="G452" s="510">
        <v>7.9049519999999998</v>
      </c>
      <c r="H452" s="510">
        <v>9.3467470000000006</v>
      </c>
      <c r="I452" s="511">
        <v>0.27286778718452936</v>
      </c>
      <c r="J452" s="511">
        <v>0.1644241749309123</v>
      </c>
      <c r="K452" s="511">
        <v>0.19441372493634115</v>
      </c>
      <c r="L452" s="534">
        <v>3</v>
      </c>
      <c r="M452" s="513" t="s">
        <v>491</v>
      </c>
    </row>
    <row r="453" spans="1:13" ht="10.75" thickBot="1" x14ac:dyDescent="0.45">
      <c r="A453" s="579" t="s">
        <v>4998</v>
      </c>
      <c r="B453" s="579"/>
      <c r="C453" s="575"/>
      <c r="D453" s="574"/>
      <c r="E453" s="508">
        <v>51.867089999999997</v>
      </c>
      <c r="F453" s="509">
        <v>32.410939999999997</v>
      </c>
      <c r="G453" s="510">
        <v>18.139559999999999</v>
      </c>
      <c r="H453" s="510">
        <v>36.060099999999998</v>
      </c>
      <c r="I453" s="511">
        <v>0.62488448841066657</v>
      </c>
      <c r="J453" s="511">
        <v>0.34973159280769367</v>
      </c>
      <c r="K453" s="511">
        <v>0.69524046943832785</v>
      </c>
      <c r="L453" s="534">
        <v>1</v>
      </c>
      <c r="M453" s="513" t="s">
        <v>775</v>
      </c>
    </row>
    <row r="454" spans="1:13" ht="10.75" thickBot="1" x14ac:dyDescent="0.45">
      <c r="A454" s="579" t="s">
        <v>5440</v>
      </c>
      <c r="B454" s="579"/>
      <c r="C454" s="575"/>
      <c r="D454" s="574"/>
      <c r="E454" s="508">
        <v>24.69229</v>
      </c>
      <c r="F454" s="509">
        <v>19.826059999999998</v>
      </c>
      <c r="G454" s="510">
        <v>8.5268189999999997</v>
      </c>
      <c r="H454" s="510">
        <v>29.125260000000001</v>
      </c>
      <c r="I454" s="511">
        <v>0.80292512359120993</v>
      </c>
      <c r="J454" s="511">
        <v>0.34532313527825892</v>
      </c>
      <c r="K454" s="511">
        <v>1.1795285086964393</v>
      </c>
      <c r="L454" s="534">
        <v>1</v>
      </c>
      <c r="M454" s="513" t="s">
        <v>491</v>
      </c>
    </row>
    <row r="455" spans="1:13" ht="10.75" thickBot="1" x14ac:dyDescent="0.45">
      <c r="A455" s="579" t="s">
        <v>4999</v>
      </c>
      <c r="B455" s="579"/>
      <c r="C455" s="575"/>
      <c r="D455" s="574"/>
      <c r="E455" s="508">
        <v>23.335940000000001</v>
      </c>
      <c r="F455" s="509">
        <v>14.914540000000001</v>
      </c>
      <c r="G455" s="510">
        <v>24.676729999999999</v>
      </c>
      <c r="H455" s="510">
        <v>11.20332</v>
      </c>
      <c r="I455" s="511">
        <v>0.63912317223990123</v>
      </c>
      <c r="J455" s="511">
        <v>1.0574560099143209</v>
      </c>
      <c r="K455" s="511">
        <v>0.48008865295334147</v>
      </c>
      <c r="L455" s="534">
        <v>1</v>
      </c>
      <c r="M455" s="513" t="s">
        <v>775</v>
      </c>
    </row>
    <row r="456" spans="1:13" ht="10.75" thickBot="1" x14ac:dyDescent="0.45">
      <c r="A456" s="579" t="s">
        <v>5709</v>
      </c>
      <c r="B456" s="579"/>
      <c r="C456" s="575"/>
      <c r="D456" s="574"/>
      <c r="E456" s="508">
        <v>11.08142</v>
      </c>
      <c r="F456" s="509">
        <v>5.5227279999999999</v>
      </c>
      <c r="G456" s="510">
        <v>7.2901680000000004</v>
      </c>
      <c r="H456" s="510">
        <v>12.433389999999999</v>
      </c>
      <c r="I456" s="511">
        <v>0.49837728377771079</v>
      </c>
      <c r="J456" s="511">
        <v>0.65787308846700154</v>
      </c>
      <c r="K456" s="511">
        <v>1.122003317264394</v>
      </c>
      <c r="L456" s="534">
        <v>1</v>
      </c>
      <c r="M456" s="513" t="s">
        <v>775</v>
      </c>
    </row>
    <row r="457" spans="1:13" ht="10.75" thickBot="1" x14ac:dyDescent="0.45">
      <c r="A457" s="579" t="s">
        <v>5710</v>
      </c>
      <c r="B457" s="579"/>
      <c r="C457" s="575"/>
      <c r="D457" s="574"/>
      <c r="E457" s="508">
        <v>15.37626</v>
      </c>
      <c r="F457" s="509">
        <v>9.9525120000000005</v>
      </c>
      <c r="G457" s="510">
        <v>6.0001889999999998</v>
      </c>
      <c r="H457" s="510">
        <v>6.9431469999999997</v>
      </c>
      <c r="I457" s="511">
        <v>0.64726480951804932</v>
      </c>
      <c r="J457" s="511">
        <v>0.3902242157715855</v>
      </c>
      <c r="K457" s="511">
        <v>0.45154979169186782</v>
      </c>
      <c r="L457" s="534">
        <v>2</v>
      </c>
      <c r="M457" s="513" t="s">
        <v>775</v>
      </c>
    </row>
    <row r="458" spans="1:13" s="591" customFormat="1" ht="10.75" thickBot="1" x14ac:dyDescent="0.45">
      <c r="A458" s="580" t="s">
        <v>74</v>
      </c>
      <c r="B458" s="580" t="s">
        <v>75</v>
      </c>
      <c r="C458" s="584" t="s">
        <v>76</v>
      </c>
      <c r="D458" s="619" t="s">
        <v>2528</v>
      </c>
      <c r="E458" s="514">
        <v>59.404899999999998</v>
      </c>
      <c r="F458" s="509">
        <v>54.451659999999997</v>
      </c>
      <c r="G458" s="515">
        <v>21.380949999999999</v>
      </c>
      <c r="H458" s="515">
        <v>31.363790000000002</v>
      </c>
      <c r="I458" s="516">
        <v>0.91661899944280689</v>
      </c>
      <c r="J458" s="516">
        <v>0.35991896291383368</v>
      </c>
      <c r="K458" s="516">
        <v>0.52796637987775419</v>
      </c>
      <c r="L458" s="535">
        <v>1</v>
      </c>
      <c r="M458" s="518" t="s">
        <v>775</v>
      </c>
    </row>
    <row r="459" spans="1:13" ht="10.75" thickBot="1" x14ac:dyDescent="0.45">
      <c r="A459" s="579" t="s">
        <v>5000</v>
      </c>
      <c r="B459" s="579"/>
      <c r="C459" s="575"/>
      <c r="D459" s="574"/>
      <c r="E459" s="508">
        <v>34.388420000000004</v>
      </c>
      <c r="F459" s="509">
        <v>12.5769</v>
      </c>
      <c r="G459" s="510">
        <v>17.449539999999999</v>
      </c>
      <c r="H459" s="510">
        <v>13.18835</v>
      </c>
      <c r="I459" s="511">
        <v>0.36573067329060188</v>
      </c>
      <c r="J459" s="511">
        <v>0.50742488314380241</v>
      </c>
      <c r="K459" s="511">
        <v>0.38351136807099595</v>
      </c>
      <c r="L459" s="534">
        <v>2</v>
      </c>
      <c r="M459" s="513" t="s">
        <v>775</v>
      </c>
    </row>
    <row r="460" spans="1:13" ht="10.75" thickBot="1" x14ac:dyDescent="0.45">
      <c r="A460" s="579" t="s">
        <v>4382</v>
      </c>
      <c r="B460" s="579"/>
      <c r="C460" s="575"/>
      <c r="D460" s="574"/>
      <c r="E460" s="508">
        <v>55.001480000000001</v>
      </c>
      <c r="F460" s="509">
        <v>44.926119999999997</v>
      </c>
      <c r="G460" s="510">
        <v>15.52332</v>
      </c>
      <c r="H460" s="510">
        <v>14.673539999999999</v>
      </c>
      <c r="I460" s="511">
        <v>0.81681656566332395</v>
      </c>
      <c r="J460" s="511">
        <v>0.28223458714201871</v>
      </c>
      <c r="K460" s="511">
        <v>0.26678445743641804</v>
      </c>
      <c r="L460" s="534">
        <v>2</v>
      </c>
      <c r="M460" s="513" t="s">
        <v>491</v>
      </c>
    </row>
    <row r="461" spans="1:13" ht="10.75" thickBot="1" x14ac:dyDescent="0.45">
      <c r="A461" s="579" t="s">
        <v>4383</v>
      </c>
      <c r="B461" s="579"/>
      <c r="C461" s="575"/>
      <c r="D461" s="574"/>
      <c r="E461" s="508">
        <v>22.279039999999998</v>
      </c>
      <c r="F461" s="509">
        <v>19.945810000000002</v>
      </c>
      <c r="G461" s="510">
        <v>9.4649160000000006</v>
      </c>
      <c r="H461" s="510">
        <v>21.558540000000001</v>
      </c>
      <c r="I461" s="511">
        <v>0.8952724174829797</v>
      </c>
      <c r="J461" s="511">
        <v>0.42483500186722595</v>
      </c>
      <c r="K461" s="511">
        <v>0.96766018643532226</v>
      </c>
      <c r="L461" s="534">
        <v>1</v>
      </c>
      <c r="M461" s="513" t="s">
        <v>491</v>
      </c>
    </row>
    <row r="462" spans="1:13" ht="51.9" thickBot="1" x14ac:dyDescent="0.45">
      <c r="A462" s="579" t="s">
        <v>5001</v>
      </c>
      <c r="B462" s="579" t="s">
        <v>2529</v>
      </c>
      <c r="C462" s="575" t="s">
        <v>1514</v>
      </c>
      <c r="D462" s="574" t="s">
        <v>2530</v>
      </c>
      <c r="E462" s="508">
        <v>31.853000000000002</v>
      </c>
      <c r="F462" s="509">
        <v>13.954029999999999</v>
      </c>
      <c r="G462" s="510">
        <v>18.143180000000001</v>
      </c>
      <c r="H462" s="510">
        <v>14.01929</v>
      </c>
      <c r="I462" s="511">
        <v>0.43807584842871938</v>
      </c>
      <c r="J462" s="511">
        <v>0.56959093335007693</v>
      </c>
      <c r="K462" s="511">
        <v>0.44012463504222521</v>
      </c>
      <c r="L462" s="534">
        <v>2</v>
      </c>
      <c r="M462" s="513" t="s">
        <v>775</v>
      </c>
    </row>
    <row r="463" spans="1:13" ht="21" thickBot="1" x14ac:dyDescent="0.45">
      <c r="A463" s="579" t="s">
        <v>5002</v>
      </c>
      <c r="B463" s="579" t="s">
        <v>2531</v>
      </c>
      <c r="C463" s="575" t="s">
        <v>2532</v>
      </c>
      <c r="D463" s="574" t="s">
        <v>2533</v>
      </c>
      <c r="E463" s="508">
        <v>25.60004</v>
      </c>
      <c r="F463" s="509">
        <v>16.22204</v>
      </c>
      <c r="G463" s="510">
        <v>7.73848</v>
      </c>
      <c r="H463" s="510">
        <v>10.903460000000001</v>
      </c>
      <c r="I463" s="511">
        <v>0.63367244738680095</v>
      </c>
      <c r="J463" s="511">
        <v>0.30228390268140204</v>
      </c>
      <c r="K463" s="511">
        <v>0.42591574075665511</v>
      </c>
      <c r="L463" s="534">
        <v>2</v>
      </c>
      <c r="M463" s="513" t="s">
        <v>775</v>
      </c>
    </row>
    <row r="464" spans="1:13" ht="41.6" thickBot="1" x14ac:dyDescent="0.45">
      <c r="A464" s="579" t="s">
        <v>372</v>
      </c>
      <c r="B464" s="579" t="s">
        <v>289</v>
      </c>
      <c r="C464" s="575" t="s">
        <v>290</v>
      </c>
      <c r="D464" s="574" t="s">
        <v>935</v>
      </c>
      <c r="E464" s="508">
        <v>30.405889999999999</v>
      </c>
      <c r="F464" s="509">
        <v>12.16926</v>
      </c>
      <c r="G464" s="510">
        <v>9.6921759999999999</v>
      </c>
      <c r="H464" s="510">
        <v>18.795120000000001</v>
      </c>
      <c r="I464" s="511">
        <v>0.40022706127003682</v>
      </c>
      <c r="J464" s="511">
        <v>0.31875981923239216</v>
      </c>
      <c r="K464" s="511">
        <v>0.61814076154324049</v>
      </c>
      <c r="L464" s="534">
        <v>2</v>
      </c>
      <c r="M464" s="513" t="s">
        <v>775</v>
      </c>
    </row>
    <row r="465" spans="1:13" s="591" customFormat="1" ht="21" thickBot="1" x14ac:dyDescent="0.45">
      <c r="A465" s="580" t="s">
        <v>77</v>
      </c>
      <c r="B465" s="580" t="s">
        <v>78</v>
      </c>
      <c r="C465" s="584" t="s">
        <v>79</v>
      </c>
      <c r="D465" s="619" t="s">
        <v>2534</v>
      </c>
      <c r="E465" s="514">
        <v>74.359499999999997</v>
      </c>
      <c r="F465" s="509">
        <v>58.978540000000002</v>
      </c>
      <c r="G465" s="515">
        <v>28.174099999999999</v>
      </c>
      <c r="H465" s="515">
        <v>36.587820000000001</v>
      </c>
      <c r="I465" s="516">
        <v>0.79315406908330477</v>
      </c>
      <c r="J465" s="516">
        <v>0.37889039060241125</v>
      </c>
      <c r="K465" s="516">
        <v>0.49203961834062898</v>
      </c>
      <c r="L465" s="535">
        <v>2</v>
      </c>
      <c r="M465" s="518" t="s">
        <v>775</v>
      </c>
    </row>
    <row r="466" spans="1:13" ht="10.75" thickBot="1" x14ac:dyDescent="0.45">
      <c r="A466" s="579" t="s">
        <v>4390</v>
      </c>
      <c r="B466" s="579"/>
      <c r="C466" s="575"/>
      <c r="D466" s="574"/>
      <c r="E466" s="508">
        <v>34.480429999999998</v>
      </c>
      <c r="F466" s="509">
        <v>29.54881</v>
      </c>
      <c r="G466" s="510">
        <v>27.362929999999999</v>
      </c>
      <c r="H466" s="510">
        <v>13.19979</v>
      </c>
      <c r="I466" s="511">
        <v>0.85697336141109615</v>
      </c>
      <c r="J466" s="511">
        <v>0.79357856036018115</v>
      </c>
      <c r="K466" s="511">
        <v>0.38281976181851562</v>
      </c>
      <c r="L466" s="534">
        <v>1</v>
      </c>
      <c r="M466" s="513" t="s">
        <v>491</v>
      </c>
    </row>
    <row r="467" spans="1:13" ht="31.3" thickBot="1" x14ac:dyDescent="0.45">
      <c r="A467" s="579" t="s">
        <v>5003</v>
      </c>
      <c r="B467" s="579" t="s">
        <v>2535</v>
      </c>
      <c r="C467" s="575" t="s">
        <v>2536</v>
      </c>
      <c r="D467" s="574" t="s">
        <v>2537</v>
      </c>
      <c r="E467" s="508">
        <v>16.94397</v>
      </c>
      <c r="F467" s="509">
        <v>14.789149999999999</v>
      </c>
      <c r="G467" s="510">
        <v>6.1513910000000003</v>
      </c>
      <c r="H467" s="510">
        <v>15.088480000000001</v>
      </c>
      <c r="I467" s="511">
        <v>0.87282673423052559</v>
      </c>
      <c r="J467" s="511">
        <v>0.36304307668155694</v>
      </c>
      <c r="K467" s="511">
        <v>0.89049260592411339</v>
      </c>
      <c r="L467" s="534">
        <v>1</v>
      </c>
      <c r="M467" s="513" t="s">
        <v>775</v>
      </c>
    </row>
    <row r="468" spans="1:13" ht="10.75" thickBot="1" x14ac:dyDescent="0.45">
      <c r="A468" s="579" t="s">
        <v>5711</v>
      </c>
      <c r="B468" s="579"/>
      <c r="C468" s="575"/>
      <c r="D468" s="574"/>
      <c r="E468" s="508">
        <v>17.41696</v>
      </c>
      <c r="F468" s="509">
        <v>15.39387</v>
      </c>
      <c r="G468" s="510">
        <v>8.4458660000000005</v>
      </c>
      <c r="H468" s="510">
        <v>14.97504</v>
      </c>
      <c r="I468" s="511">
        <v>0.88384367880502679</v>
      </c>
      <c r="J468" s="511">
        <v>0.4849219381568311</v>
      </c>
      <c r="K468" s="511">
        <v>0.85979642830895864</v>
      </c>
      <c r="L468" s="534">
        <v>1</v>
      </c>
      <c r="M468" s="513" t="s">
        <v>775</v>
      </c>
    </row>
    <row r="469" spans="1:13" ht="10.75" thickBot="1" x14ac:dyDescent="0.45">
      <c r="A469" s="579" t="s">
        <v>173</v>
      </c>
      <c r="B469" s="579"/>
      <c r="C469" s="575"/>
      <c r="D469" s="574"/>
      <c r="E469" s="508">
        <v>14.93694</v>
      </c>
      <c r="F469" s="509">
        <v>17.114249999999998</v>
      </c>
      <c r="G469" s="510">
        <v>7.2998079999999996</v>
      </c>
      <c r="H469" s="510">
        <v>5.0139670000000001</v>
      </c>
      <c r="I469" s="511">
        <v>1.145766803642513</v>
      </c>
      <c r="J469" s="511">
        <v>0.48870839676667377</v>
      </c>
      <c r="K469" s="511">
        <v>0.33567564708702052</v>
      </c>
      <c r="L469" s="534">
        <v>2</v>
      </c>
      <c r="M469" s="513" t="s">
        <v>775</v>
      </c>
    </row>
    <row r="470" spans="1:13" ht="21" thickBot="1" x14ac:dyDescent="0.45">
      <c r="A470" s="579" t="s">
        <v>5004</v>
      </c>
      <c r="B470" s="579" t="s">
        <v>2538</v>
      </c>
      <c r="C470" s="575" t="s">
        <v>2539</v>
      </c>
      <c r="D470" s="574" t="s">
        <v>2540</v>
      </c>
      <c r="E470" s="508">
        <v>32.29271</v>
      </c>
      <c r="F470" s="509">
        <v>20.98827</v>
      </c>
      <c r="G470" s="510">
        <v>6.5330690000000002</v>
      </c>
      <c r="H470" s="510">
        <v>10.256410000000001</v>
      </c>
      <c r="I470" s="511">
        <v>0.64993832973448185</v>
      </c>
      <c r="J470" s="511">
        <v>0.20230785833706741</v>
      </c>
      <c r="K470" s="511">
        <v>0.31760759626553486</v>
      </c>
      <c r="L470" s="534">
        <v>2</v>
      </c>
      <c r="M470" s="513" t="s">
        <v>775</v>
      </c>
    </row>
    <row r="471" spans="1:13" ht="10.75" thickBot="1" x14ac:dyDescent="0.45">
      <c r="A471" s="579" t="s">
        <v>5005</v>
      </c>
      <c r="B471" s="579"/>
      <c r="C471" s="575"/>
      <c r="D471" s="574"/>
      <c r="E471" s="508">
        <v>12.26685</v>
      </c>
      <c r="F471" s="509">
        <v>10.32493</v>
      </c>
      <c r="G471" s="510">
        <v>5.8402479999999999</v>
      </c>
      <c r="H471" s="510">
        <v>16.317019999999999</v>
      </c>
      <c r="I471" s="511">
        <v>0.8416936703391662</v>
      </c>
      <c r="J471" s="511">
        <v>0.47610005828717233</v>
      </c>
      <c r="K471" s="511">
        <v>1.3301719675385286</v>
      </c>
      <c r="L471" s="534">
        <v>1</v>
      </c>
      <c r="M471" s="513" t="s">
        <v>775</v>
      </c>
    </row>
    <row r="472" spans="1:13" ht="10.75" thickBot="1" x14ac:dyDescent="0.45">
      <c r="A472" s="579" t="s">
        <v>5006</v>
      </c>
      <c r="B472" s="579"/>
      <c r="C472" s="575"/>
      <c r="D472" s="574"/>
      <c r="E472" s="508">
        <v>56.034559999999999</v>
      </c>
      <c r="F472" s="509">
        <v>40.8294</v>
      </c>
      <c r="G472" s="510">
        <v>25.51163</v>
      </c>
      <c r="H472" s="510">
        <v>23.533550000000002</v>
      </c>
      <c r="I472" s="511">
        <v>0.72864674943463459</v>
      </c>
      <c r="J472" s="511">
        <v>0.45528384625488272</v>
      </c>
      <c r="K472" s="511">
        <v>0.41998277491605185</v>
      </c>
      <c r="L472" s="534">
        <v>2</v>
      </c>
      <c r="M472" s="513" t="s">
        <v>775</v>
      </c>
    </row>
    <row r="473" spans="1:13" ht="10.75" thickBot="1" x14ac:dyDescent="0.45">
      <c r="A473" s="579" t="s">
        <v>4395</v>
      </c>
      <c r="B473" s="579"/>
      <c r="C473" s="575" t="s">
        <v>1823</v>
      </c>
      <c r="D473" s="574" t="s">
        <v>1824</v>
      </c>
      <c r="E473" s="508">
        <v>74.458410000000001</v>
      </c>
      <c r="F473" s="509">
        <v>66.67313</v>
      </c>
      <c r="G473" s="510">
        <v>34.07038</v>
      </c>
      <c r="H473" s="510">
        <v>26.1496</v>
      </c>
      <c r="I473" s="511">
        <v>0.89544122685402494</v>
      </c>
      <c r="J473" s="511">
        <v>0.45757598100738384</v>
      </c>
      <c r="K473" s="511">
        <v>0.35119739999820032</v>
      </c>
      <c r="L473" s="534">
        <v>2</v>
      </c>
      <c r="M473" s="513" t="s">
        <v>491</v>
      </c>
    </row>
    <row r="474" spans="1:13" ht="10.75" thickBot="1" x14ac:dyDescent="0.45">
      <c r="A474" s="579" t="s">
        <v>4396</v>
      </c>
      <c r="B474" s="579"/>
      <c r="C474" s="575"/>
      <c r="D474" s="574"/>
      <c r="E474" s="508">
        <v>27.534960000000002</v>
      </c>
      <c r="F474" s="509">
        <v>26.991379999999999</v>
      </c>
      <c r="G474" s="510">
        <v>12.189629999999999</v>
      </c>
      <c r="H474" s="510">
        <v>30.187139999999999</v>
      </c>
      <c r="I474" s="511">
        <v>0.98025855131076989</v>
      </c>
      <c r="J474" s="511">
        <v>0.44269648475973811</v>
      </c>
      <c r="K474" s="511">
        <v>1.0963204595176459</v>
      </c>
      <c r="L474" s="534">
        <v>1</v>
      </c>
      <c r="M474" s="513" t="s">
        <v>491</v>
      </c>
    </row>
    <row r="475" spans="1:13" ht="10.75" thickBot="1" x14ac:dyDescent="0.45">
      <c r="A475" s="579" t="s">
        <v>5712</v>
      </c>
      <c r="B475" s="579"/>
      <c r="C475" s="575"/>
      <c r="D475" s="574"/>
      <c r="E475" s="508">
        <v>40.998280000000001</v>
      </c>
      <c r="F475" s="509">
        <v>15.48888</v>
      </c>
      <c r="G475" s="510">
        <v>16.273869999999999</v>
      </c>
      <c r="H475" s="510">
        <v>22.30902</v>
      </c>
      <c r="I475" s="511">
        <v>0.37779340986987747</v>
      </c>
      <c r="J475" s="511">
        <v>0.39694031066669133</v>
      </c>
      <c r="K475" s="511">
        <v>0.54414526658191509</v>
      </c>
      <c r="L475" s="534">
        <v>2</v>
      </c>
      <c r="M475" s="513" t="s">
        <v>775</v>
      </c>
    </row>
    <row r="476" spans="1:13" ht="10.75" thickBot="1" x14ac:dyDescent="0.45">
      <c r="A476" s="579" t="s">
        <v>5007</v>
      </c>
      <c r="B476" s="579"/>
      <c r="C476" s="575"/>
      <c r="D476" s="574"/>
      <c r="E476" s="508">
        <v>15.518090000000001</v>
      </c>
      <c r="F476" s="509">
        <v>6.7945060000000002</v>
      </c>
      <c r="G476" s="510">
        <v>7.2920449999999999</v>
      </c>
      <c r="H476" s="510">
        <v>7.6219169999999998</v>
      </c>
      <c r="I476" s="511">
        <v>0.43784421923058831</v>
      </c>
      <c r="J476" s="511">
        <v>0.46990609024693114</v>
      </c>
      <c r="K476" s="511">
        <v>0.49116334548903889</v>
      </c>
      <c r="L476" s="534">
        <v>3</v>
      </c>
      <c r="M476" s="513" t="s">
        <v>775</v>
      </c>
    </row>
    <row r="477" spans="1:13" ht="10.75" thickBot="1" x14ac:dyDescent="0.45">
      <c r="A477" s="579" t="s">
        <v>221</v>
      </c>
      <c r="B477" s="579"/>
      <c r="C477" s="575"/>
      <c r="D477" s="574"/>
      <c r="E477" s="508">
        <v>52.350709999999999</v>
      </c>
      <c r="F477" s="509">
        <v>19.162269999999999</v>
      </c>
      <c r="G477" s="510">
        <v>12.89321</v>
      </c>
      <c r="H477" s="510">
        <v>17.568560000000002</v>
      </c>
      <c r="I477" s="511">
        <v>0.36603648737524286</v>
      </c>
      <c r="J477" s="511">
        <v>0.24628529393393137</v>
      </c>
      <c r="K477" s="511">
        <v>0.33559353827292893</v>
      </c>
      <c r="L477" s="534">
        <v>3</v>
      </c>
      <c r="M477" s="513" t="s">
        <v>491</v>
      </c>
    </row>
    <row r="478" spans="1:13" ht="10.75" thickBot="1" x14ac:dyDescent="0.45">
      <c r="A478" s="579" t="s">
        <v>5008</v>
      </c>
      <c r="B478" s="579"/>
      <c r="C478" s="575"/>
      <c r="D478" s="574"/>
      <c r="E478" s="508">
        <v>26.268630000000002</v>
      </c>
      <c r="F478" s="509">
        <v>16.826889999999999</v>
      </c>
      <c r="G478" s="510">
        <v>5.5060929999999999</v>
      </c>
      <c r="H478" s="510">
        <v>8.882593</v>
      </c>
      <c r="I478" s="511">
        <v>0.64056975944310757</v>
      </c>
      <c r="J478" s="511">
        <v>0.20960716261183013</v>
      </c>
      <c r="K478" s="511">
        <v>0.33814450924924516</v>
      </c>
      <c r="L478" s="534">
        <v>2</v>
      </c>
      <c r="M478" s="513" t="s">
        <v>775</v>
      </c>
    </row>
    <row r="479" spans="1:13" ht="21" thickBot="1" x14ac:dyDescent="0.45">
      <c r="A479" s="579" t="s">
        <v>4397</v>
      </c>
      <c r="B479" s="579" t="s">
        <v>1828</v>
      </c>
      <c r="C479" s="575" t="s">
        <v>1829</v>
      </c>
      <c r="D479" s="574" t="s">
        <v>1830</v>
      </c>
      <c r="E479" s="508">
        <v>271.60610000000003</v>
      </c>
      <c r="F479" s="509">
        <v>212.76390000000001</v>
      </c>
      <c r="G479" s="510">
        <v>113.7137</v>
      </c>
      <c r="H479" s="510">
        <v>132.46860000000001</v>
      </c>
      <c r="I479" s="511">
        <v>0.78335464483308725</v>
      </c>
      <c r="J479" s="511">
        <v>0.41867137741015387</v>
      </c>
      <c r="K479" s="511">
        <v>0.48772321387479883</v>
      </c>
      <c r="L479" s="534">
        <v>2</v>
      </c>
      <c r="M479" s="513" t="s">
        <v>491</v>
      </c>
    </row>
    <row r="480" spans="1:13" ht="10.75" thickBot="1" x14ac:dyDescent="0.45">
      <c r="A480" s="579" t="s">
        <v>5009</v>
      </c>
      <c r="B480" s="579"/>
      <c r="C480" s="575" t="s">
        <v>709</v>
      </c>
      <c r="D480" s="574" t="s">
        <v>2541</v>
      </c>
      <c r="E480" s="508">
        <v>29.317419999999998</v>
      </c>
      <c r="F480" s="509">
        <v>24.48705</v>
      </c>
      <c r="G480" s="510">
        <v>11.41409</v>
      </c>
      <c r="H480" s="510">
        <v>15.19401</v>
      </c>
      <c r="I480" s="511">
        <v>0.8352389125646118</v>
      </c>
      <c r="J480" s="511">
        <v>0.38932791493930913</v>
      </c>
      <c r="K480" s="511">
        <v>0.51825876901855628</v>
      </c>
      <c r="L480" s="534">
        <v>1</v>
      </c>
      <c r="M480" s="513" t="s">
        <v>775</v>
      </c>
    </row>
    <row r="481" spans="1:13" ht="10.75" thickBot="1" x14ac:dyDescent="0.45">
      <c r="A481" s="579" t="s">
        <v>4398</v>
      </c>
      <c r="B481" s="579"/>
      <c r="C481" s="575"/>
      <c r="D481" s="574"/>
      <c r="E481" s="508">
        <v>15.77426</v>
      </c>
      <c r="F481" s="509">
        <v>14.057</v>
      </c>
      <c r="G481" s="510">
        <v>6.6952590000000001</v>
      </c>
      <c r="H481" s="510">
        <v>11.16886</v>
      </c>
      <c r="I481" s="511">
        <v>0.89113530523777351</v>
      </c>
      <c r="J481" s="511">
        <v>0.42444203404787295</v>
      </c>
      <c r="K481" s="511">
        <v>0.70804335670896767</v>
      </c>
      <c r="L481" s="534">
        <v>1</v>
      </c>
      <c r="M481" s="513" t="s">
        <v>491</v>
      </c>
    </row>
    <row r="482" spans="1:13" ht="21" thickBot="1" x14ac:dyDescent="0.45">
      <c r="A482" s="579" t="s">
        <v>4400</v>
      </c>
      <c r="B482" s="579" t="s">
        <v>1834</v>
      </c>
      <c r="C482" s="575" t="s">
        <v>1835</v>
      </c>
      <c r="D482" s="574" t="s">
        <v>1836</v>
      </c>
      <c r="E482" s="508">
        <v>28.07405</v>
      </c>
      <c r="F482" s="509">
        <v>22.462199999999999</v>
      </c>
      <c r="G482" s="510">
        <v>12.05001</v>
      </c>
      <c r="H482" s="510">
        <v>20.409849999999999</v>
      </c>
      <c r="I482" s="511">
        <v>0.8001054354466135</v>
      </c>
      <c r="J482" s="511">
        <v>0.42922236015110043</v>
      </c>
      <c r="K482" s="511">
        <v>0.72700055745430381</v>
      </c>
      <c r="L482" s="534">
        <v>1</v>
      </c>
      <c r="M482" s="513" t="s">
        <v>491</v>
      </c>
    </row>
    <row r="483" spans="1:13" ht="10.75" thickBot="1" x14ac:dyDescent="0.45">
      <c r="A483" s="579" t="s">
        <v>5010</v>
      </c>
      <c r="B483" s="579"/>
      <c r="C483" s="575"/>
      <c r="D483" s="574"/>
      <c r="E483" s="508">
        <v>68.402169999999998</v>
      </c>
      <c r="F483" s="509">
        <v>64.211070000000007</v>
      </c>
      <c r="G483" s="510">
        <v>29.688030000000001</v>
      </c>
      <c r="H483" s="510">
        <v>41.650820000000003</v>
      </c>
      <c r="I483" s="511">
        <v>0.93872855203277916</v>
      </c>
      <c r="J483" s="511">
        <v>0.43402175691209799</v>
      </c>
      <c r="K483" s="511">
        <v>0.60891079917493851</v>
      </c>
      <c r="L483" s="534">
        <v>1</v>
      </c>
      <c r="M483" s="513" t="s">
        <v>775</v>
      </c>
    </row>
    <row r="484" spans="1:13" s="591" customFormat="1" ht="41.6" thickBot="1" x14ac:dyDescent="0.45">
      <c r="A484" s="580" t="s">
        <v>129</v>
      </c>
      <c r="B484" s="580" t="s">
        <v>130</v>
      </c>
      <c r="C484" s="584" t="s">
        <v>131</v>
      </c>
      <c r="D484" s="619" t="s">
        <v>1840</v>
      </c>
      <c r="E484" s="514">
        <v>87.606499999999997</v>
      </c>
      <c r="F484" s="509">
        <v>60.669490000000003</v>
      </c>
      <c r="G484" s="515">
        <v>10.39808</v>
      </c>
      <c r="H484" s="515">
        <v>30.117750000000001</v>
      </c>
      <c r="I484" s="516">
        <v>0.69252270094114032</v>
      </c>
      <c r="J484" s="516">
        <v>0.11869073641795987</v>
      </c>
      <c r="K484" s="516">
        <v>0.34378442238874973</v>
      </c>
      <c r="L484" s="535">
        <v>2</v>
      </c>
      <c r="M484" s="518" t="s">
        <v>491</v>
      </c>
    </row>
    <row r="485" spans="1:13" ht="10.75" thickBot="1" x14ac:dyDescent="0.45">
      <c r="A485" s="579" t="s">
        <v>5447</v>
      </c>
      <c r="B485" s="579"/>
      <c r="C485" s="575"/>
      <c r="D485" s="574"/>
      <c r="E485" s="508">
        <v>18.331240000000001</v>
      </c>
      <c r="F485" s="509">
        <v>10.03187</v>
      </c>
      <c r="G485" s="510">
        <v>7.4717900000000004</v>
      </c>
      <c r="H485" s="510">
        <v>8.8973019999999998</v>
      </c>
      <c r="I485" s="511">
        <v>0.54725539570700066</v>
      </c>
      <c r="J485" s="511">
        <v>0.40759872218136906</v>
      </c>
      <c r="K485" s="511">
        <v>0.48536280142532634</v>
      </c>
      <c r="L485" s="534">
        <v>2</v>
      </c>
      <c r="M485" s="513" t="s">
        <v>491</v>
      </c>
    </row>
    <row r="486" spans="1:13" ht="10.75" thickBot="1" x14ac:dyDescent="0.45">
      <c r="A486" s="579" t="s">
        <v>5713</v>
      </c>
      <c r="B486" s="579"/>
      <c r="C486" s="575"/>
      <c r="D486" s="574"/>
      <c r="E486" s="508">
        <v>48.672269999999997</v>
      </c>
      <c r="F486" s="509">
        <v>24.673660000000002</v>
      </c>
      <c r="G486" s="510">
        <v>17.134399999999999</v>
      </c>
      <c r="H486" s="510">
        <v>17.81513</v>
      </c>
      <c r="I486" s="511">
        <v>0.50693464677114919</v>
      </c>
      <c r="J486" s="511">
        <v>0.35203617994393932</v>
      </c>
      <c r="K486" s="511">
        <v>0.36602217237864598</v>
      </c>
      <c r="L486" s="534">
        <v>2</v>
      </c>
      <c r="M486" s="513" t="s">
        <v>775</v>
      </c>
    </row>
    <row r="487" spans="1:13" ht="10.75" thickBot="1" x14ac:dyDescent="0.45">
      <c r="A487" s="579" t="s">
        <v>5448</v>
      </c>
      <c r="B487" s="579"/>
      <c r="C487" s="575"/>
      <c r="D487" s="574"/>
      <c r="E487" s="508">
        <v>79.330759999999998</v>
      </c>
      <c r="F487" s="509">
        <v>68.572280000000006</v>
      </c>
      <c r="G487" s="510">
        <v>29.426690000000001</v>
      </c>
      <c r="H487" s="510">
        <v>87.658860000000004</v>
      </c>
      <c r="I487" s="511">
        <v>0.86438450860674987</v>
      </c>
      <c r="J487" s="511">
        <v>0.37093669592980077</v>
      </c>
      <c r="K487" s="511">
        <v>1.1049794556361241</v>
      </c>
      <c r="L487" s="534">
        <v>1</v>
      </c>
      <c r="M487" s="513" t="s">
        <v>491</v>
      </c>
    </row>
    <row r="488" spans="1:13" ht="10.75" thickBot="1" x14ac:dyDescent="0.45">
      <c r="A488" s="579" t="s">
        <v>5011</v>
      </c>
      <c r="B488" s="579" t="s">
        <v>2542</v>
      </c>
      <c r="C488" s="575" t="s">
        <v>2543</v>
      </c>
      <c r="D488" s="574" t="s">
        <v>2544</v>
      </c>
      <c r="E488" s="508">
        <v>16.123629999999999</v>
      </c>
      <c r="F488" s="509">
        <v>9.1329659999999997</v>
      </c>
      <c r="G488" s="510">
        <v>6.3131930000000001</v>
      </c>
      <c r="H488" s="510">
        <v>8.5845199999999995</v>
      </c>
      <c r="I488" s="511">
        <v>0.5664336132744302</v>
      </c>
      <c r="J488" s="511">
        <v>0.39154911145939225</v>
      </c>
      <c r="K488" s="511">
        <v>0.53241856827525813</v>
      </c>
      <c r="L488" s="534">
        <v>1</v>
      </c>
      <c r="M488" s="513" t="s">
        <v>775</v>
      </c>
    </row>
    <row r="489" spans="1:13" ht="10.75" thickBot="1" x14ac:dyDescent="0.45">
      <c r="A489" s="579" t="s">
        <v>4402</v>
      </c>
      <c r="B489" s="579"/>
      <c r="C489" s="575"/>
      <c r="D489" s="574"/>
      <c r="E489" s="508">
        <v>34.229089999999999</v>
      </c>
      <c r="F489" s="509">
        <v>29.887550000000001</v>
      </c>
      <c r="G489" s="510">
        <v>33.679920000000003</v>
      </c>
      <c r="H489" s="510">
        <v>13.71955</v>
      </c>
      <c r="I489" s="511">
        <v>0.87316227220764564</v>
      </c>
      <c r="J489" s="511">
        <v>0.98395604440550433</v>
      </c>
      <c r="K489" s="511">
        <v>0.40081550517410774</v>
      </c>
      <c r="L489" s="534">
        <v>1</v>
      </c>
      <c r="M489" s="513" t="s">
        <v>491</v>
      </c>
    </row>
    <row r="490" spans="1:13" ht="10.75" thickBot="1" x14ac:dyDescent="0.45">
      <c r="A490" s="579" t="s">
        <v>5714</v>
      </c>
      <c r="B490" s="579"/>
      <c r="C490" s="575"/>
      <c r="D490" s="574"/>
      <c r="E490" s="508">
        <v>14.7712</v>
      </c>
      <c r="F490" s="509">
        <v>8.8976849999999992</v>
      </c>
      <c r="G490" s="510">
        <v>6.4643410000000001</v>
      </c>
      <c r="H490" s="510">
        <v>9.8746460000000003</v>
      </c>
      <c r="I490" s="511">
        <v>0.60236710626083179</v>
      </c>
      <c r="J490" s="511">
        <v>0.43763140435441938</v>
      </c>
      <c r="K490" s="511">
        <v>0.66850668869150776</v>
      </c>
      <c r="L490" s="534">
        <v>1</v>
      </c>
      <c r="M490" s="513" t="s">
        <v>775</v>
      </c>
    </row>
    <row r="491" spans="1:13" ht="51.9" thickBot="1" x14ac:dyDescent="0.45">
      <c r="A491" s="579" t="s">
        <v>5449</v>
      </c>
      <c r="B491" s="579" t="s">
        <v>1842</v>
      </c>
      <c r="C491" s="575" t="s">
        <v>1843</v>
      </c>
      <c r="D491" s="574" t="s">
        <v>1844</v>
      </c>
      <c r="E491" s="508">
        <v>16.690529999999999</v>
      </c>
      <c r="F491" s="509">
        <v>13.78912</v>
      </c>
      <c r="G491" s="510">
        <v>8.2266739999999992</v>
      </c>
      <c r="H491" s="510">
        <v>8.5885870000000004</v>
      </c>
      <c r="I491" s="511">
        <v>0.82616429795818358</v>
      </c>
      <c r="J491" s="511">
        <v>0.49289471334942625</v>
      </c>
      <c r="K491" s="511">
        <v>0.51457844658018659</v>
      </c>
      <c r="L491" s="534">
        <v>1</v>
      </c>
      <c r="M491" s="513" t="s">
        <v>491</v>
      </c>
    </row>
    <row r="492" spans="1:13" ht="10.75" thickBot="1" x14ac:dyDescent="0.45">
      <c r="A492" s="579" t="s">
        <v>5450</v>
      </c>
      <c r="B492" s="579"/>
      <c r="C492" s="575"/>
      <c r="D492" s="574"/>
      <c r="E492" s="508">
        <v>53.786990000000003</v>
      </c>
      <c r="F492" s="509">
        <v>47.936399999999999</v>
      </c>
      <c r="G492" s="510">
        <v>13.2209</v>
      </c>
      <c r="H492" s="510">
        <v>17.671099999999999</v>
      </c>
      <c r="I492" s="511">
        <v>0.8912266702412609</v>
      </c>
      <c r="J492" s="511">
        <v>0.24580107568763374</v>
      </c>
      <c r="K492" s="511">
        <v>0.32853855551314542</v>
      </c>
      <c r="L492" s="534">
        <v>2</v>
      </c>
      <c r="M492" s="513" t="s">
        <v>491</v>
      </c>
    </row>
    <row r="493" spans="1:13" ht="10.75" thickBot="1" x14ac:dyDescent="0.45">
      <c r="A493" s="579" t="s">
        <v>5012</v>
      </c>
      <c r="B493" s="579"/>
      <c r="C493" s="575"/>
      <c r="D493" s="574"/>
      <c r="E493" s="508">
        <v>95.180539999999993</v>
      </c>
      <c r="F493" s="509">
        <v>93.511369999999999</v>
      </c>
      <c r="G493" s="510">
        <v>44.245620000000002</v>
      </c>
      <c r="H493" s="510">
        <v>55.382689999999997</v>
      </c>
      <c r="I493" s="511">
        <v>0.98246311693545763</v>
      </c>
      <c r="J493" s="511">
        <v>0.4648599388068192</v>
      </c>
      <c r="K493" s="511">
        <v>0.58186988642846527</v>
      </c>
      <c r="L493" s="534">
        <v>1</v>
      </c>
      <c r="M493" s="513" t="s">
        <v>775</v>
      </c>
    </row>
    <row r="494" spans="1:13" ht="41.6" thickBot="1" x14ac:dyDescent="0.45">
      <c r="A494" s="579" t="s">
        <v>5013</v>
      </c>
      <c r="B494" s="579" t="s">
        <v>2545</v>
      </c>
      <c r="C494" s="575" t="s">
        <v>2546</v>
      </c>
      <c r="D494" s="574" t="s">
        <v>2547</v>
      </c>
      <c r="E494" s="508">
        <v>12.79055</v>
      </c>
      <c r="F494" s="509">
        <v>12.016159999999999</v>
      </c>
      <c r="G494" s="510">
        <v>5.9109309999999997</v>
      </c>
      <c r="H494" s="510">
        <v>8.3429219999999997</v>
      </c>
      <c r="I494" s="511">
        <v>0.9394560828111379</v>
      </c>
      <c r="J494" s="511">
        <v>0.46213266825898808</v>
      </c>
      <c r="K494" s="511">
        <v>0.65227234168976311</v>
      </c>
      <c r="L494" s="534">
        <v>1</v>
      </c>
      <c r="M494" s="513" t="s">
        <v>775</v>
      </c>
    </row>
    <row r="495" spans="1:13" ht="41.6" thickBot="1" x14ac:dyDescent="0.45">
      <c r="A495" s="579" t="s">
        <v>5014</v>
      </c>
      <c r="B495" s="579" t="s">
        <v>2548</v>
      </c>
      <c r="C495" s="575" t="s">
        <v>2546</v>
      </c>
      <c r="D495" s="574" t="s">
        <v>2549</v>
      </c>
      <c r="E495" s="508">
        <v>60.357089999999999</v>
      </c>
      <c r="F495" s="509">
        <v>59.381900000000002</v>
      </c>
      <c r="G495" s="510">
        <v>27.00902</v>
      </c>
      <c r="H495" s="510">
        <v>29.46303</v>
      </c>
      <c r="I495" s="511">
        <v>0.98384299176782719</v>
      </c>
      <c r="J495" s="511">
        <v>0.44748711377569728</v>
      </c>
      <c r="K495" s="511">
        <v>0.4881453032278395</v>
      </c>
      <c r="L495" s="534">
        <v>2</v>
      </c>
      <c r="M495" s="513" t="s">
        <v>775</v>
      </c>
    </row>
    <row r="496" spans="1:13" ht="10.75" thickBot="1" x14ac:dyDescent="0.45">
      <c r="A496" s="579" t="s">
        <v>5715</v>
      </c>
      <c r="B496" s="579"/>
      <c r="C496" s="575"/>
      <c r="D496" s="574"/>
      <c r="E496" s="508">
        <v>100.5339</v>
      </c>
      <c r="F496" s="509">
        <v>94.860489999999999</v>
      </c>
      <c r="G496" s="510">
        <v>45.671230000000001</v>
      </c>
      <c r="H496" s="510">
        <v>54.866280000000003</v>
      </c>
      <c r="I496" s="511">
        <v>0.94356719474724438</v>
      </c>
      <c r="J496" s="511">
        <v>0.45428686244142524</v>
      </c>
      <c r="K496" s="511">
        <v>0.54574904584423767</v>
      </c>
      <c r="L496" s="534">
        <v>1</v>
      </c>
      <c r="M496" s="513" t="s">
        <v>775</v>
      </c>
    </row>
    <row r="497" spans="1:13" ht="10.75" thickBot="1" x14ac:dyDescent="0.45">
      <c r="A497" s="579" t="s">
        <v>4405</v>
      </c>
      <c r="B497" s="579"/>
      <c r="C497" s="575"/>
      <c r="D497" s="574"/>
      <c r="E497" s="508">
        <v>19.5717</v>
      </c>
      <c r="F497" s="509">
        <v>18.301189999999998</v>
      </c>
      <c r="G497" s="510">
        <v>8.0865220000000004</v>
      </c>
      <c r="H497" s="510">
        <v>12.928470000000001</v>
      </c>
      <c r="I497" s="511">
        <v>0.93508433094723498</v>
      </c>
      <c r="J497" s="511">
        <v>0.41317422605087961</v>
      </c>
      <c r="K497" s="511">
        <v>0.66056959793988268</v>
      </c>
      <c r="L497" s="534">
        <v>1</v>
      </c>
      <c r="M497" s="513" t="s">
        <v>491</v>
      </c>
    </row>
    <row r="498" spans="1:13" ht="10.75" thickBot="1" x14ac:dyDescent="0.45">
      <c r="A498" s="579" t="s">
        <v>4407</v>
      </c>
      <c r="B498" s="579"/>
      <c r="C498" s="575"/>
      <c r="D498" s="574"/>
      <c r="E498" s="508">
        <v>64.736580000000004</v>
      </c>
      <c r="F498" s="509">
        <v>50.20411</v>
      </c>
      <c r="G498" s="510">
        <v>21.016770000000001</v>
      </c>
      <c r="H498" s="510">
        <v>49.261890000000001</v>
      </c>
      <c r="I498" s="511">
        <v>0.77551378216149192</v>
      </c>
      <c r="J498" s="511">
        <v>0.3246506071219703</v>
      </c>
      <c r="K498" s="511">
        <v>0.76095910534662159</v>
      </c>
      <c r="L498" s="534">
        <v>1</v>
      </c>
      <c r="M498" s="513" t="s">
        <v>491</v>
      </c>
    </row>
    <row r="499" spans="1:13" s="591" customFormat="1" ht="10.75" thickBot="1" x14ac:dyDescent="0.45">
      <c r="A499" s="580" t="s">
        <v>159</v>
      </c>
      <c r="B499" s="580"/>
      <c r="C499" s="584" t="s">
        <v>160</v>
      </c>
      <c r="D499" s="619"/>
      <c r="E499" s="514">
        <v>76.814430000000002</v>
      </c>
      <c r="F499" s="509">
        <v>57.877099999999999</v>
      </c>
      <c r="G499" s="515">
        <v>20.92718</v>
      </c>
      <c r="H499" s="515">
        <v>31.47409</v>
      </c>
      <c r="I499" s="516">
        <v>0.75346650362438405</v>
      </c>
      <c r="J499" s="516">
        <v>0.27243813434533071</v>
      </c>
      <c r="K499" s="516">
        <v>0.40974189354786594</v>
      </c>
      <c r="L499" s="535">
        <v>2</v>
      </c>
      <c r="M499" s="518" t="s">
        <v>775</v>
      </c>
    </row>
    <row r="500" spans="1:13" ht="10.75" thickBot="1" x14ac:dyDescent="0.45">
      <c r="A500" s="579" t="s">
        <v>5716</v>
      </c>
      <c r="B500" s="579"/>
      <c r="C500" s="575"/>
      <c r="D500" s="574"/>
      <c r="E500" s="508">
        <v>15.78354</v>
      </c>
      <c r="F500" s="509">
        <v>10.14494</v>
      </c>
      <c r="G500" s="510">
        <v>6.8582280000000004</v>
      </c>
      <c r="H500" s="510">
        <v>8.2589159999999993</v>
      </c>
      <c r="I500" s="511">
        <v>0.64275441377536346</v>
      </c>
      <c r="J500" s="511">
        <v>0.43451773176359676</v>
      </c>
      <c r="K500" s="511">
        <v>0.52326132160465899</v>
      </c>
      <c r="L500" s="534">
        <v>1</v>
      </c>
      <c r="M500" s="513" t="s">
        <v>775</v>
      </c>
    </row>
    <row r="501" spans="1:13" ht="15" thickBot="1" x14ac:dyDescent="0.45">
      <c r="A501" s="579" t="s">
        <v>5015</v>
      </c>
      <c r="B501" s="579" t="s">
        <v>5786</v>
      </c>
      <c r="C501" s="575" t="s">
        <v>1703</v>
      </c>
      <c r="D501" s="574"/>
      <c r="E501" s="508">
        <v>219.61250000000001</v>
      </c>
      <c r="F501" s="509">
        <v>176.12700000000001</v>
      </c>
      <c r="G501" s="510">
        <v>83.14716</v>
      </c>
      <c r="H501" s="510">
        <v>314.05090000000001</v>
      </c>
      <c r="I501" s="511">
        <v>0.80198986851841314</v>
      </c>
      <c r="J501" s="511">
        <v>0.37860850361432064</v>
      </c>
      <c r="K501" s="511">
        <v>1.4300228812112243</v>
      </c>
      <c r="L501" s="534">
        <v>1</v>
      </c>
      <c r="M501" s="513" t="s">
        <v>775</v>
      </c>
    </row>
    <row r="502" spans="1:13" ht="51.9" thickBot="1" x14ac:dyDescent="0.45">
      <c r="A502" s="579" t="s">
        <v>4409</v>
      </c>
      <c r="B502" s="579" t="s">
        <v>1848</v>
      </c>
      <c r="C502" s="575" t="s">
        <v>1628</v>
      </c>
      <c r="D502" s="574" t="s">
        <v>1849</v>
      </c>
      <c r="E502" s="508">
        <v>36.655119999999997</v>
      </c>
      <c r="F502" s="509">
        <v>36.170490000000001</v>
      </c>
      <c r="G502" s="510">
        <v>11.051</v>
      </c>
      <c r="H502" s="510">
        <v>34.255929999999999</v>
      </c>
      <c r="I502" s="511">
        <v>0.98677865465997672</v>
      </c>
      <c r="J502" s="511">
        <v>0.3014858497257682</v>
      </c>
      <c r="K502" s="511">
        <v>0.93454693368893627</v>
      </c>
      <c r="L502" s="534">
        <v>1</v>
      </c>
      <c r="M502" s="513" t="s">
        <v>491</v>
      </c>
    </row>
    <row r="503" spans="1:13" ht="62.15" thickBot="1" x14ac:dyDescent="0.45">
      <c r="A503" s="579" t="s">
        <v>5016</v>
      </c>
      <c r="B503" s="579" t="s">
        <v>2550</v>
      </c>
      <c r="C503" s="575" t="s">
        <v>2551</v>
      </c>
      <c r="D503" s="574" t="s">
        <v>2552</v>
      </c>
      <c r="E503" s="508">
        <v>81.606780000000001</v>
      </c>
      <c r="F503" s="509">
        <v>62.217390000000002</v>
      </c>
      <c r="G503" s="510">
        <v>26.43439</v>
      </c>
      <c r="H503" s="510">
        <v>47.921849999999999</v>
      </c>
      <c r="I503" s="511">
        <v>0.76240466784745098</v>
      </c>
      <c r="J503" s="511">
        <v>0.32392394357429616</v>
      </c>
      <c r="K503" s="511">
        <v>0.58722878172622417</v>
      </c>
      <c r="L503" s="534">
        <v>1</v>
      </c>
      <c r="M503" s="513" t="s">
        <v>775</v>
      </c>
    </row>
    <row r="504" spans="1:13" ht="62.15" thickBot="1" x14ac:dyDescent="0.45">
      <c r="A504" s="579" t="s">
        <v>5717</v>
      </c>
      <c r="B504" s="579" t="s">
        <v>2553</v>
      </c>
      <c r="C504" s="575" t="s">
        <v>2554</v>
      </c>
      <c r="D504" s="574" t="s">
        <v>2555</v>
      </c>
      <c r="E504" s="508">
        <v>397.83010000000002</v>
      </c>
      <c r="F504" s="509">
        <v>421.90410000000003</v>
      </c>
      <c r="G504" s="510">
        <v>192.68219999999999</v>
      </c>
      <c r="H504" s="510">
        <v>244.15690000000001</v>
      </c>
      <c r="I504" s="511">
        <v>1.0605132693579495</v>
      </c>
      <c r="J504" s="511">
        <v>0.4843328848169105</v>
      </c>
      <c r="K504" s="511">
        <v>0.61372153590188372</v>
      </c>
      <c r="L504" s="534">
        <v>1</v>
      </c>
      <c r="M504" s="513" t="s">
        <v>775</v>
      </c>
    </row>
    <row r="505" spans="1:13" ht="10.75" thickBot="1" x14ac:dyDescent="0.45">
      <c r="A505" s="579" t="s">
        <v>5718</v>
      </c>
      <c r="B505" s="579"/>
      <c r="C505" s="575"/>
      <c r="D505" s="574"/>
      <c r="E505" s="508">
        <v>28.78219</v>
      </c>
      <c r="F505" s="509">
        <v>19.970189999999999</v>
      </c>
      <c r="G505" s="510">
        <v>7.1441809999999997</v>
      </c>
      <c r="H505" s="510">
        <v>7.0705479999999996</v>
      </c>
      <c r="I505" s="511">
        <v>0.69383844662272043</v>
      </c>
      <c r="J505" s="511">
        <v>0.24821533733187084</v>
      </c>
      <c r="K505" s="511">
        <v>0.24565705389339726</v>
      </c>
      <c r="L505" s="534">
        <v>2</v>
      </c>
      <c r="M505" s="513" t="s">
        <v>775</v>
      </c>
    </row>
    <row r="506" spans="1:13" ht="10.75" thickBot="1" x14ac:dyDescent="0.45">
      <c r="A506" s="579" t="s">
        <v>5719</v>
      </c>
      <c r="B506" s="579"/>
      <c r="C506" s="575"/>
      <c r="D506" s="574"/>
      <c r="E506" s="508">
        <v>11.085140000000001</v>
      </c>
      <c r="F506" s="509">
        <v>5.223141</v>
      </c>
      <c r="G506" s="510">
        <v>6.4334490000000004</v>
      </c>
      <c r="H506" s="510">
        <v>9.1944920000000003</v>
      </c>
      <c r="I506" s="511">
        <v>0.47118403556472899</v>
      </c>
      <c r="J506" s="511">
        <v>0.58036695973167685</v>
      </c>
      <c r="K506" s="511">
        <v>0.82944302011521731</v>
      </c>
      <c r="L506" s="534">
        <v>1</v>
      </c>
      <c r="M506" s="513" t="s">
        <v>775</v>
      </c>
    </row>
    <row r="507" spans="1:13" ht="41.6" thickBot="1" x14ac:dyDescent="0.45">
      <c r="A507" s="579" t="s">
        <v>5017</v>
      </c>
      <c r="B507" s="579" t="s">
        <v>2556</v>
      </c>
      <c r="C507" s="575" t="s">
        <v>1768</v>
      </c>
      <c r="D507" s="574" t="s">
        <v>2557</v>
      </c>
      <c r="E507" s="508">
        <v>10.63162</v>
      </c>
      <c r="F507" s="509">
        <v>9.3200710000000004</v>
      </c>
      <c r="G507" s="510">
        <v>5.1882020000000004</v>
      </c>
      <c r="H507" s="510">
        <v>13.168530000000001</v>
      </c>
      <c r="I507" s="511">
        <v>0.87663695655036589</v>
      </c>
      <c r="J507" s="511">
        <v>0.48799731367373933</v>
      </c>
      <c r="K507" s="511">
        <v>1.2386193261233942</v>
      </c>
      <c r="L507" s="534">
        <v>1</v>
      </c>
      <c r="M507" s="513" t="s">
        <v>775</v>
      </c>
    </row>
    <row r="508" spans="1:13" ht="10.75" thickBot="1" x14ac:dyDescent="0.45">
      <c r="A508" s="579" t="s">
        <v>4416</v>
      </c>
      <c r="B508" s="579"/>
      <c r="C508" s="575"/>
      <c r="D508" s="574"/>
      <c r="E508" s="508">
        <v>25.870360000000002</v>
      </c>
      <c r="F508" s="509">
        <v>17.435829999999999</v>
      </c>
      <c r="G508" s="510">
        <v>9.6397449999999996</v>
      </c>
      <c r="H508" s="510">
        <v>14.27853</v>
      </c>
      <c r="I508" s="511">
        <v>0.67396936107576388</v>
      </c>
      <c r="J508" s="511">
        <v>0.3726173505123237</v>
      </c>
      <c r="K508" s="511">
        <v>0.55192621981294421</v>
      </c>
      <c r="L508" s="534">
        <v>1</v>
      </c>
      <c r="M508" s="513" t="s">
        <v>491</v>
      </c>
    </row>
    <row r="509" spans="1:13" ht="10.75" thickBot="1" x14ac:dyDescent="0.45">
      <c r="A509" s="579" t="s">
        <v>4418</v>
      </c>
      <c r="B509" s="579"/>
      <c r="C509" s="575" t="s">
        <v>1859</v>
      </c>
      <c r="D509" s="574" t="s">
        <v>1860</v>
      </c>
      <c r="E509" s="508">
        <v>60.009219999999999</v>
      </c>
      <c r="F509" s="509">
        <v>43.553159999999998</v>
      </c>
      <c r="G509" s="510">
        <v>9.2716030000000007</v>
      </c>
      <c r="H509" s="510">
        <v>18.03811</v>
      </c>
      <c r="I509" s="511">
        <v>0.72577447265603512</v>
      </c>
      <c r="J509" s="511">
        <v>0.15450297470955299</v>
      </c>
      <c r="K509" s="511">
        <v>0.30058897616066332</v>
      </c>
      <c r="L509" s="534">
        <v>2</v>
      </c>
      <c r="M509" s="513" t="s">
        <v>491</v>
      </c>
    </row>
    <row r="510" spans="1:13" ht="10.75" thickBot="1" x14ac:dyDescent="0.45">
      <c r="A510" s="579" t="s">
        <v>4419</v>
      </c>
      <c r="B510" s="579"/>
      <c r="C510" s="575"/>
      <c r="D510" s="574"/>
      <c r="E510" s="508">
        <v>39.104610000000001</v>
      </c>
      <c r="F510" s="509">
        <v>25.747810000000001</v>
      </c>
      <c r="G510" s="510">
        <v>18.336490000000001</v>
      </c>
      <c r="H510" s="510">
        <v>31.952829999999999</v>
      </c>
      <c r="I510" s="511">
        <v>0.65843413346917412</v>
      </c>
      <c r="J510" s="511">
        <v>0.46890865296956041</v>
      </c>
      <c r="K510" s="511">
        <v>0.8171115886336674</v>
      </c>
      <c r="L510" s="534">
        <v>1</v>
      </c>
      <c r="M510" s="513" t="s">
        <v>491</v>
      </c>
    </row>
    <row r="511" spans="1:13" s="591" customFormat="1" ht="21" thickBot="1" x14ac:dyDescent="0.45">
      <c r="A511" s="580" t="s">
        <v>80</v>
      </c>
      <c r="B511" s="580" t="s">
        <v>2558</v>
      </c>
      <c r="C511" s="584" t="s">
        <v>1862</v>
      </c>
      <c r="D511" s="619" t="s">
        <v>1863</v>
      </c>
      <c r="E511" s="514">
        <v>49.164070000000002</v>
      </c>
      <c r="F511" s="509">
        <v>41.420499999999997</v>
      </c>
      <c r="G511" s="515">
        <v>18.433070000000001</v>
      </c>
      <c r="H511" s="515">
        <v>30.478909999999999</v>
      </c>
      <c r="I511" s="516">
        <v>0.84249534263538384</v>
      </c>
      <c r="J511" s="516">
        <v>0.37492969967702022</v>
      </c>
      <c r="K511" s="516">
        <v>0.61994277528284369</v>
      </c>
      <c r="L511" s="535">
        <v>1</v>
      </c>
      <c r="M511" s="518" t="s">
        <v>491</v>
      </c>
    </row>
    <row r="512" spans="1:13" ht="10.75" thickBot="1" x14ac:dyDescent="0.45">
      <c r="A512" s="579" t="s">
        <v>4420</v>
      </c>
      <c r="B512" s="579" t="s">
        <v>1866</v>
      </c>
      <c r="C512" s="575" t="s">
        <v>1415</v>
      </c>
      <c r="D512" s="574" t="s">
        <v>1867</v>
      </c>
      <c r="E512" s="508">
        <v>84.749639999999999</v>
      </c>
      <c r="F512" s="509">
        <v>58.737729999999999</v>
      </c>
      <c r="G512" s="510">
        <v>11.59389</v>
      </c>
      <c r="H512" s="510">
        <v>22.182259999999999</v>
      </c>
      <c r="I512" s="511">
        <v>0.69307350450102201</v>
      </c>
      <c r="J512" s="511">
        <v>0.13680164305122713</v>
      </c>
      <c r="K512" s="511">
        <v>0.26173869293132102</v>
      </c>
      <c r="L512" s="534">
        <v>2</v>
      </c>
      <c r="M512" s="513" t="s">
        <v>491</v>
      </c>
    </row>
    <row r="513" spans="1:13" ht="41.6" thickBot="1" x14ac:dyDescent="0.45">
      <c r="A513" s="579" t="s">
        <v>4030</v>
      </c>
      <c r="B513" s="579" t="s">
        <v>2559</v>
      </c>
      <c r="C513" s="575" t="s">
        <v>712</v>
      </c>
      <c r="D513" s="574" t="s">
        <v>1244</v>
      </c>
      <c r="E513" s="508">
        <v>23.33249</v>
      </c>
      <c r="F513" s="509">
        <v>13.404769999999999</v>
      </c>
      <c r="G513" s="510">
        <v>25.84347</v>
      </c>
      <c r="H513" s="510">
        <v>10.614179999999999</v>
      </c>
      <c r="I513" s="511">
        <v>0.5745109073227932</v>
      </c>
      <c r="J513" s="511">
        <v>1.1076173181687852</v>
      </c>
      <c r="K513" s="511">
        <v>0.45490987031388419</v>
      </c>
      <c r="L513" s="534">
        <v>1</v>
      </c>
      <c r="M513" s="513" t="s">
        <v>491</v>
      </c>
    </row>
    <row r="514" spans="1:13" ht="21" thickBot="1" x14ac:dyDescent="0.45">
      <c r="A514" s="579" t="s">
        <v>5018</v>
      </c>
      <c r="B514" s="579"/>
      <c r="C514" s="575" t="s">
        <v>709</v>
      </c>
      <c r="D514" s="574" t="s">
        <v>2560</v>
      </c>
      <c r="E514" s="508">
        <v>19.23545</v>
      </c>
      <c r="F514" s="509">
        <v>19.294689999999999</v>
      </c>
      <c r="G514" s="510">
        <v>9.5774170000000005</v>
      </c>
      <c r="H514" s="510">
        <v>13.71903</v>
      </c>
      <c r="I514" s="511">
        <v>1.0030797303936221</v>
      </c>
      <c r="J514" s="511">
        <v>0.49790449404614917</v>
      </c>
      <c r="K514" s="511">
        <v>0.71321596323454872</v>
      </c>
      <c r="L514" s="534">
        <v>1</v>
      </c>
      <c r="M514" s="513" t="s">
        <v>775</v>
      </c>
    </row>
    <row r="515" spans="1:13" s="591" customFormat="1" ht="10.75" thickBot="1" x14ac:dyDescent="0.45">
      <c r="A515" s="580" t="s">
        <v>163</v>
      </c>
      <c r="B515" s="580" t="s">
        <v>5794</v>
      </c>
      <c r="C515" s="584" t="s">
        <v>308</v>
      </c>
      <c r="D515" s="619"/>
      <c r="E515" s="514">
        <v>43.939630000000001</v>
      </c>
      <c r="F515" s="509">
        <v>27.400829999999999</v>
      </c>
      <c r="G515" s="515">
        <v>6.3708239999999998</v>
      </c>
      <c r="H515" s="515">
        <v>12.098509999999999</v>
      </c>
      <c r="I515" s="516">
        <v>0.6236017463051009</v>
      </c>
      <c r="J515" s="516">
        <v>0.14499038794819163</v>
      </c>
      <c r="K515" s="516">
        <v>0.27534392073852237</v>
      </c>
      <c r="L515" s="535">
        <v>2</v>
      </c>
      <c r="M515" s="518" t="s">
        <v>775</v>
      </c>
    </row>
    <row r="516" spans="1:13" ht="10.75" thickBot="1" x14ac:dyDescent="0.45">
      <c r="A516" s="579" t="s">
        <v>5720</v>
      </c>
      <c r="B516" s="579"/>
      <c r="C516" s="575"/>
      <c r="D516" s="574"/>
      <c r="E516" s="508">
        <v>14.904820000000001</v>
      </c>
      <c r="F516" s="509">
        <v>6.7378850000000003</v>
      </c>
      <c r="G516" s="510">
        <v>8.17014</v>
      </c>
      <c r="H516" s="510">
        <v>7.997687</v>
      </c>
      <c r="I516" s="511">
        <v>0.45206080985882419</v>
      </c>
      <c r="J516" s="511">
        <v>0.54815422125191715</v>
      </c>
      <c r="K516" s="511">
        <v>0.5365839372766662</v>
      </c>
      <c r="L516" s="534">
        <v>1</v>
      </c>
      <c r="M516" s="513" t="s">
        <v>775</v>
      </c>
    </row>
    <row r="517" spans="1:13" ht="10.75" thickBot="1" x14ac:dyDescent="0.45">
      <c r="A517" s="579" t="s">
        <v>4424</v>
      </c>
      <c r="B517" s="579"/>
      <c r="C517" s="575"/>
      <c r="D517" s="574"/>
      <c r="E517" s="508">
        <v>23.498439999999999</v>
      </c>
      <c r="F517" s="509">
        <v>15.06259</v>
      </c>
      <c r="G517" s="510">
        <v>10.635249999999999</v>
      </c>
      <c r="H517" s="510">
        <v>10.146979999999999</v>
      </c>
      <c r="I517" s="511">
        <v>0.64100382833924296</v>
      </c>
      <c r="J517" s="511">
        <v>0.45259387431676312</v>
      </c>
      <c r="K517" s="511">
        <v>0.43181504814787702</v>
      </c>
      <c r="L517" s="534">
        <v>2</v>
      </c>
      <c r="M517" s="513" t="s">
        <v>491</v>
      </c>
    </row>
    <row r="518" spans="1:13" ht="10.75" thickBot="1" x14ac:dyDescent="0.45">
      <c r="A518" s="579" t="s">
        <v>4425</v>
      </c>
      <c r="B518" s="579"/>
      <c r="C518" s="575"/>
      <c r="D518" s="574"/>
      <c r="E518" s="508">
        <v>13.06063</v>
      </c>
      <c r="F518" s="509">
        <v>7.5464310000000001</v>
      </c>
      <c r="G518" s="510">
        <v>5.186947</v>
      </c>
      <c r="H518" s="510">
        <v>7.5490120000000003</v>
      </c>
      <c r="I518" s="511">
        <v>0.57779992236209132</v>
      </c>
      <c r="J518" s="511">
        <v>0.39714370593149029</v>
      </c>
      <c r="K518" s="511">
        <v>0.57799753916924379</v>
      </c>
      <c r="L518" s="534">
        <v>1</v>
      </c>
      <c r="M518" s="513" t="s">
        <v>491</v>
      </c>
    </row>
    <row r="519" spans="1:13" ht="10.75" thickBot="1" x14ac:dyDescent="0.45">
      <c r="A519" s="579" t="s">
        <v>5721</v>
      </c>
      <c r="B519" s="579"/>
      <c r="C519" s="575"/>
      <c r="D519" s="574"/>
      <c r="E519" s="508">
        <v>87.584919999999997</v>
      </c>
      <c r="F519" s="509">
        <v>45.553170000000001</v>
      </c>
      <c r="G519" s="510">
        <v>41.990830000000003</v>
      </c>
      <c r="H519" s="510">
        <v>77.341329999999999</v>
      </c>
      <c r="I519" s="511">
        <v>0.52010288985820852</v>
      </c>
      <c r="J519" s="511">
        <v>0.47942990642681416</v>
      </c>
      <c r="K519" s="511">
        <v>0.88304390755851581</v>
      </c>
      <c r="L519" s="534">
        <v>1</v>
      </c>
      <c r="M519" s="513" t="s">
        <v>775</v>
      </c>
    </row>
    <row r="520" spans="1:13" ht="10.75" thickBot="1" x14ac:dyDescent="0.45">
      <c r="A520" s="579" t="s">
        <v>4426</v>
      </c>
      <c r="B520" s="579"/>
      <c r="C520" s="575"/>
      <c r="D520" s="574"/>
      <c r="E520" s="508">
        <v>68.597610000000003</v>
      </c>
      <c r="F520" s="509">
        <v>62.302050000000001</v>
      </c>
      <c r="G520" s="510">
        <v>32.678669999999997</v>
      </c>
      <c r="H520" s="510">
        <v>50.665819999999997</v>
      </c>
      <c r="I520" s="511">
        <v>0.90822479092201602</v>
      </c>
      <c r="J520" s="511">
        <v>0.47638204887896235</v>
      </c>
      <c r="K520" s="511">
        <v>0.738594537039993</v>
      </c>
      <c r="L520" s="534">
        <v>1</v>
      </c>
      <c r="M520" s="513" t="s">
        <v>491</v>
      </c>
    </row>
    <row r="521" spans="1:13" ht="10.75" thickBot="1" x14ac:dyDescent="0.45">
      <c r="A521" s="579" t="s">
        <v>5722</v>
      </c>
      <c r="B521" s="579"/>
      <c r="C521" s="575"/>
      <c r="D521" s="574"/>
      <c r="E521" s="508">
        <v>15.55157</v>
      </c>
      <c r="F521" s="509">
        <v>12.35033</v>
      </c>
      <c r="G521" s="510">
        <v>11.67385</v>
      </c>
      <c r="H521" s="510">
        <v>7.6855289999999998</v>
      </c>
      <c r="I521" s="511">
        <v>0.79415325912431989</v>
      </c>
      <c r="J521" s="511">
        <v>0.75065411402192828</v>
      </c>
      <c r="K521" s="511">
        <v>0.49419634159123482</v>
      </c>
      <c r="L521" s="534">
        <v>1</v>
      </c>
      <c r="M521" s="513" t="s">
        <v>775</v>
      </c>
    </row>
    <row r="522" spans="1:13" ht="10.75" thickBot="1" x14ac:dyDescent="0.45">
      <c r="A522" s="579" t="s">
        <v>5019</v>
      </c>
      <c r="B522" s="579"/>
      <c r="C522" s="575" t="s">
        <v>2561</v>
      </c>
      <c r="D522" s="574" t="s">
        <v>2562</v>
      </c>
      <c r="E522" s="508">
        <v>23.117740000000001</v>
      </c>
      <c r="F522" s="509">
        <v>15.804779999999999</v>
      </c>
      <c r="G522" s="510">
        <v>9.2398869999999995</v>
      </c>
      <c r="H522" s="510">
        <v>13.592560000000001</v>
      </c>
      <c r="I522" s="511">
        <v>0.68366457966911987</v>
      </c>
      <c r="J522" s="511">
        <v>0.39968816155904507</v>
      </c>
      <c r="K522" s="511">
        <v>0.5879709694805807</v>
      </c>
      <c r="L522" s="534">
        <v>1</v>
      </c>
      <c r="M522" s="513" t="s">
        <v>775</v>
      </c>
    </row>
    <row r="523" spans="1:13" ht="31.3" thickBot="1" x14ac:dyDescent="0.45">
      <c r="A523" s="579" t="s">
        <v>4783</v>
      </c>
      <c r="B523" s="579" t="s">
        <v>2250</v>
      </c>
      <c r="C523" s="575" t="s">
        <v>2251</v>
      </c>
      <c r="D523" s="574" t="s">
        <v>2252</v>
      </c>
      <c r="E523" s="508">
        <v>21.179400000000001</v>
      </c>
      <c r="F523" s="509">
        <v>21.148409999999998</v>
      </c>
      <c r="G523" s="510">
        <v>6.9424409999999996</v>
      </c>
      <c r="H523" s="510">
        <v>57.699339999999999</v>
      </c>
      <c r="I523" s="511">
        <v>0.99853678574463856</v>
      </c>
      <c r="J523" s="511">
        <v>0.32779214708631971</v>
      </c>
      <c r="K523" s="511">
        <v>2.724314192092316</v>
      </c>
      <c r="L523" s="534">
        <v>1</v>
      </c>
      <c r="M523" s="513" t="s">
        <v>775</v>
      </c>
    </row>
    <row r="524" spans="1:13" ht="10.75" thickBot="1" x14ac:dyDescent="0.45">
      <c r="A524" s="579" t="s">
        <v>5723</v>
      </c>
      <c r="B524" s="579"/>
      <c r="C524" s="575"/>
      <c r="D524" s="574"/>
      <c r="E524" s="508">
        <v>16.795000000000002</v>
      </c>
      <c r="F524" s="509">
        <v>13.325150000000001</v>
      </c>
      <c r="G524" s="510">
        <v>5.0079250000000002</v>
      </c>
      <c r="H524" s="510">
        <v>10.46284</v>
      </c>
      <c r="I524" s="511">
        <v>0.79339982137540932</v>
      </c>
      <c r="J524" s="511">
        <v>0.29817951771360524</v>
      </c>
      <c r="K524" s="511">
        <v>0.62297350401905327</v>
      </c>
      <c r="L524" s="534">
        <v>1</v>
      </c>
      <c r="M524" s="513" t="s">
        <v>775</v>
      </c>
    </row>
    <row r="525" spans="1:13" ht="10.75" thickBot="1" x14ac:dyDescent="0.45">
      <c r="A525" s="579" t="s">
        <v>5460</v>
      </c>
      <c r="B525" s="579"/>
      <c r="C525" s="575"/>
      <c r="D525" s="574"/>
      <c r="E525" s="508">
        <v>27.066410000000001</v>
      </c>
      <c r="F525" s="509">
        <v>21.625309999999999</v>
      </c>
      <c r="G525" s="510">
        <v>8.7251340000000006</v>
      </c>
      <c r="H525" s="510">
        <v>16.909140000000001</v>
      </c>
      <c r="I525" s="511">
        <v>0.79897223163323094</v>
      </c>
      <c r="J525" s="511">
        <v>0.32236022435188116</v>
      </c>
      <c r="K525" s="511">
        <v>0.62472784532562686</v>
      </c>
      <c r="L525" s="534">
        <v>1</v>
      </c>
      <c r="M525" s="513" t="s">
        <v>491</v>
      </c>
    </row>
    <row r="526" spans="1:13" ht="10.75" thickBot="1" x14ac:dyDescent="0.45">
      <c r="A526" s="579" t="s">
        <v>4428</v>
      </c>
      <c r="B526" s="579"/>
      <c r="C526" s="575"/>
      <c r="D526" s="574"/>
      <c r="E526" s="508">
        <v>28.677759999999999</v>
      </c>
      <c r="F526" s="509">
        <v>26.222539999999999</v>
      </c>
      <c r="G526" s="510">
        <v>11.03576</v>
      </c>
      <c r="H526" s="510">
        <v>18.64695</v>
      </c>
      <c r="I526" s="511">
        <v>0.9143859213550849</v>
      </c>
      <c r="J526" s="511">
        <v>0.38481945591287464</v>
      </c>
      <c r="K526" s="511">
        <v>0.6502233786739271</v>
      </c>
      <c r="L526" s="534">
        <v>1</v>
      </c>
      <c r="M526" s="513" t="s">
        <v>491</v>
      </c>
    </row>
    <row r="527" spans="1:13" ht="10.75" thickBot="1" x14ac:dyDescent="0.45">
      <c r="A527" s="579" t="s">
        <v>5020</v>
      </c>
      <c r="B527" s="579"/>
      <c r="C527" s="575"/>
      <c r="D527" s="574"/>
      <c r="E527" s="508">
        <v>33.97184</v>
      </c>
      <c r="F527" s="509">
        <v>19.03379</v>
      </c>
      <c r="G527" s="510">
        <v>18.454499999999999</v>
      </c>
      <c r="H527" s="510">
        <v>14.20219</v>
      </c>
      <c r="I527" s="511">
        <v>0.56028139776944663</v>
      </c>
      <c r="J527" s="511">
        <v>0.54322933347148694</v>
      </c>
      <c r="K527" s="511">
        <v>0.41805772074753678</v>
      </c>
      <c r="L527" s="534">
        <v>1</v>
      </c>
      <c r="M527" s="513" t="s">
        <v>775</v>
      </c>
    </row>
    <row r="528" spans="1:13" ht="10.75" thickBot="1" x14ac:dyDescent="0.45">
      <c r="A528" s="579" t="s">
        <v>4429</v>
      </c>
      <c r="B528" s="579"/>
      <c r="C528" s="575"/>
      <c r="D528" s="574"/>
      <c r="E528" s="508">
        <v>120.6905</v>
      </c>
      <c r="F528" s="509">
        <v>88.571299999999994</v>
      </c>
      <c r="G528" s="510">
        <v>14.6181</v>
      </c>
      <c r="H528" s="510">
        <v>21.440919999999998</v>
      </c>
      <c r="I528" s="511">
        <v>0.73387134861484538</v>
      </c>
      <c r="J528" s="511">
        <v>0.1211205521561349</v>
      </c>
      <c r="K528" s="511">
        <v>0.17765209357820208</v>
      </c>
      <c r="L528" s="534">
        <v>2</v>
      </c>
      <c r="M528" s="513" t="s">
        <v>491</v>
      </c>
    </row>
    <row r="529" spans="1:13" ht="10.75" thickBot="1" x14ac:dyDescent="0.45">
      <c r="A529" s="579" t="s">
        <v>4430</v>
      </c>
      <c r="B529" s="579"/>
      <c r="C529" s="575"/>
      <c r="D529" s="574"/>
      <c r="E529" s="508">
        <v>70.927000000000007</v>
      </c>
      <c r="F529" s="509">
        <v>61.089649999999999</v>
      </c>
      <c r="G529" s="510">
        <v>17.86383</v>
      </c>
      <c r="H529" s="510">
        <v>56.170050000000003</v>
      </c>
      <c r="I529" s="511">
        <v>0.86130317086581965</v>
      </c>
      <c r="J529" s="511">
        <v>0.25186219634271856</v>
      </c>
      <c r="K529" s="511">
        <v>0.79194171472076924</v>
      </c>
      <c r="L529" s="534">
        <v>1</v>
      </c>
      <c r="M529" s="513" t="s">
        <v>491</v>
      </c>
    </row>
    <row r="530" spans="1:13" ht="10.75" thickBot="1" x14ac:dyDescent="0.45">
      <c r="A530" s="579" t="s">
        <v>5021</v>
      </c>
      <c r="B530" s="579"/>
      <c r="C530" s="575"/>
      <c r="D530" s="574"/>
      <c r="E530" s="508">
        <v>60.245370000000001</v>
      </c>
      <c r="F530" s="509">
        <v>53.039360000000002</v>
      </c>
      <c r="G530" s="510">
        <v>29.85482</v>
      </c>
      <c r="H530" s="510">
        <v>61.462209999999999</v>
      </c>
      <c r="I530" s="511">
        <v>0.88038898258903553</v>
      </c>
      <c r="J530" s="511">
        <v>0.4955537662064321</v>
      </c>
      <c r="K530" s="511">
        <v>1.0201980666730073</v>
      </c>
      <c r="L530" s="534">
        <v>1</v>
      </c>
      <c r="M530" s="513" t="s">
        <v>775</v>
      </c>
    </row>
    <row r="531" spans="1:13" ht="31.3" thickBot="1" x14ac:dyDescent="0.45">
      <c r="A531" s="579" t="s">
        <v>4431</v>
      </c>
      <c r="B531" s="579" t="s">
        <v>1873</v>
      </c>
      <c r="C531" s="575" t="s">
        <v>1580</v>
      </c>
      <c r="D531" s="574" t="s">
        <v>1874</v>
      </c>
      <c r="E531" s="508">
        <v>27.592210000000001</v>
      </c>
      <c r="F531" s="509">
        <v>20.566389999999998</v>
      </c>
      <c r="G531" s="510">
        <v>7.1971699999999998</v>
      </c>
      <c r="H531" s="510">
        <v>16.739809999999999</v>
      </c>
      <c r="I531" s="511">
        <v>0.74536943579365322</v>
      </c>
      <c r="J531" s="511">
        <v>0.26084065031398351</v>
      </c>
      <c r="K531" s="511">
        <v>0.6066860900232347</v>
      </c>
      <c r="L531" s="534">
        <v>1</v>
      </c>
      <c r="M531" s="513" t="s">
        <v>491</v>
      </c>
    </row>
    <row r="532" spans="1:13" ht="10.75" thickBot="1" x14ac:dyDescent="0.45">
      <c r="A532" s="579" t="s">
        <v>5724</v>
      </c>
      <c r="B532" s="579"/>
      <c r="C532" s="575"/>
      <c r="D532" s="574"/>
      <c r="E532" s="508">
        <v>11.58808</v>
      </c>
      <c r="F532" s="509">
        <v>9.4423759999999994</v>
      </c>
      <c r="G532" s="510">
        <v>5.4833499999999997</v>
      </c>
      <c r="H532" s="510">
        <v>8.9102929999999994</v>
      </c>
      <c r="I532" s="511">
        <v>0.81483524449261657</v>
      </c>
      <c r="J532" s="511">
        <v>0.47318882852034155</v>
      </c>
      <c r="K532" s="511">
        <v>0.76891883728797172</v>
      </c>
      <c r="L532" s="534">
        <v>1</v>
      </c>
      <c r="M532" s="513" t="s">
        <v>775</v>
      </c>
    </row>
    <row r="533" spans="1:13" ht="10.75" thickBot="1" x14ac:dyDescent="0.45">
      <c r="A533" s="579" t="s">
        <v>5022</v>
      </c>
      <c r="B533" s="579"/>
      <c r="C533" s="575"/>
      <c r="D533" s="574"/>
      <c r="E533" s="508">
        <v>19.947430000000001</v>
      </c>
      <c r="F533" s="509">
        <v>13.536199999999999</v>
      </c>
      <c r="G533" s="510">
        <v>9.5547199999999997</v>
      </c>
      <c r="H533" s="510">
        <v>12.29935</v>
      </c>
      <c r="I533" s="511">
        <v>0.67859368349707194</v>
      </c>
      <c r="J533" s="511">
        <v>0.47899503845858837</v>
      </c>
      <c r="K533" s="511">
        <v>0.61658820208919141</v>
      </c>
      <c r="L533" s="534">
        <v>1</v>
      </c>
      <c r="M533" s="513" t="s">
        <v>775</v>
      </c>
    </row>
    <row r="534" spans="1:13" ht="10.75" thickBot="1" x14ac:dyDescent="0.45">
      <c r="A534" s="579" t="s">
        <v>5023</v>
      </c>
      <c r="B534" s="579"/>
      <c r="C534" s="575"/>
      <c r="D534" s="574"/>
      <c r="E534" s="508">
        <v>14.18291</v>
      </c>
      <c r="F534" s="509">
        <v>8.0352420000000002</v>
      </c>
      <c r="G534" s="510">
        <v>13.98099</v>
      </c>
      <c r="H534" s="510">
        <v>6.5783550000000002</v>
      </c>
      <c r="I534" s="511">
        <v>0.56654396030151788</v>
      </c>
      <c r="J534" s="511">
        <v>0.98576314733718262</v>
      </c>
      <c r="K534" s="511">
        <v>0.46382265698647179</v>
      </c>
      <c r="L534" s="534">
        <v>1</v>
      </c>
      <c r="M534" s="513" t="s">
        <v>775</v>
      </c>
    </row>
    <row r="535" spans="1:13" ht="10.75" thickBot="1" x14ac:dyDescent="0.45">
      <c r="A535" s="579" t="s">
        <v>5725</v>
      </c>
      <c r="B535" s="579"/>
      <c r="C535" s="575"/>
      <c r="D535" s="574"/>
      <c r="E535" s="508">
        <v>13.9108</v>
      </c>
      <c r="F535" s="509">
        <v>13.76061</v>
      </c>
      <c r="G535" s="510">
        <v>7.7370130000000001</v>
      </c>
      <c r="H535" s="510">
        <v>5.6215099999999998</v>
      </c>
      <c r="I535" s="511">
        <v>0.98920335279063742</v>
      </c>
      <c r="J535" s="511">
        <v>0.55618749460850558</v>
      </c>
      <c r="K535" s="511">
        <v>0.40411119418006153</v>
      </c>
      <c r="L535" s="534">
        <v>1</v>
      </c>
      <c r="M535" s="513" t="s">
        <v>775</v>
      </c>
    </row>
    <row r="536" spans="1:13" ht="21" thickBot="1" x14ac:dyDescent="0.45">
      <c r="A536" s="579" t="s">
        <v>4432</v>
      </c>
      <c r="B536" s="579" t="s">
        <v>1875</v>
      </c>
      <c r="C536" s="575" t="s">
        <v>1876</v>
      </c>
      <c r="D536" s="574" t="s">
        <v>1877</v>
      </c>
      <c r="E536" s="508">
        <v>23.130130000000001</v>
      </c>
      <c r="F536" s="509">
        <v>15.59023</v>
      </c>
      <c r="G536" s="510">
        <v>12.75479</v>
      </c>
      <c r="H536" s="510">
        <v>9.6740759999999995</v>
      </c>
      <c r="I536" s="511">
        <v>0.67402258439533191</v>
      </c>
      <c r="J536" s="511">
        <v>0.5514361570816938</v>
      </c>
      <c r="K536" s="511">
        <v>0.41824563891339994</v>
      </c>
      <c r="L536" s="534">
        <v>1</v>
      </c>
      <c r="M536" s="513" t="s">
        <v>491</v>
      </c>
    </row>
    <row r="537" spans="1:13" s="591" customFormat="1" ht="103.3" thickBot="1" x14ac:dyDescent="0.45">
      <c r="A537" s="580" t="s">
        <v>178</v>
      </c>
      <c r="B537" s="580" t="s">
        <v>179</v>
      </c>
      <c r="C537" s="584" t="s">
        <v>180</v>
      </c>
      <c r="D537" s="619" t="s">
        <v>1879</v>
      </c>
      <c r="E537" s="514">
        <v>26.853819999999999</v>
      </c>
      <c r="F537" s="509">
        <v>20.874839999999999</v>
      </c>
      <c r="G537" s="515">
        <v>12.29519</v>
      </c>
      <c r="H537" s="515">
        <v>14.022040000000001</v>
      </c>
      <c r="I537" s="516">
        <v>0.77735085734543541</v>
      </c>
      <c r="J537" s="516">
        <v>0.45785627519660149</v>
      </c>
      <c r="K537" s="516">
        <v>0.52216183768268354</v>
      </c>
      <c r="L537" s="535">
        <v>1</v>
      </c>
      <c r="M537" s="518" t="s">
        <v>491</v>
      </c>
    </row>
    <row r="538" spans="1:13" ht="10.75" thickBot="1" x14ac:dyDescent="0.45">
      <c r="A538" s="579" t="s">
        <v>5726</v>
      </c>
      <c r="B538" s="579"/>
      <c r="C538" s="575"/>
      <c r="D538" s="574"/>
      <c r="E538" s="508">
        <v>66.473420000000004</v>
      </c>
      <c r="F538" s="509">
        <v>27.90822</v>
      </c>
      <c r="G538" s="510">
        <v>28.537240000000001</v>
      </c>
      <c r="H538" s="510">
        <v>35.54269</v>
      </c>
      <c r="I538" s="511">
        <v>0.41984029105167148</v>
      </c>
      <c r="J538" s="511">
        <v>0.42930302066600451</v>
      </c>
      <c r="K538" s="511">
        <v>0.53469025664694247</v>
      </c>
      <c r="L538" s="534">
        <v>2</v>
      </c>
      <c r="M538" s="513" t="s">
        <v>775</v>
      </c>
    </row>
    <row r="539" spans="1:13" ht="10.75" thickBot="1" x14ac:dyDescent="0.45">
      <c r="A539" s="579" t="s">
        <v>5024</v>
      </c>
      <c r="B539" s="579"/>
      <c r="C539" s="575" t="s">
        <v>2088</v>
      </c>
      <c r="D539" s="574" t="s">
        <v>2563</v>
      </c>
      <c r="E539" s="508">
        <v>26.74363</v>
      </c>
      <c r="F539" s="509">
        <v>26.755549999999999</v>
      </c>
      <c r="G539" s="510">
        <v>12.486470000000001</v>
      </c>
      <c r="H539" s="510">
        <v>16.151479999999999</v>
      </c>
      <c r="I539" s="511">
        <v>1.0004457136147935</v>
      </c>
      <c r="J539" s="511">
        <v>0.46689510735827561</v>
      </c>
      <c r="K539" s="511">
        <v>0.6039374609953847</v>
      </c>
      <c r="L539" s="534">
        <v>1</v>
      </c>
      <c r="M539" s="513" t="s">
        <v>775</v>
      </c>
    </row>
    <row r="540" spans="1:13" ht="10.75" thickBot="1" x14ac:dyDescent="0.45">
      <c r="A540" s="579" t="s">
        <v>5025</v>
      </c>
      <c r="B540" s="579"/>
      <c r="C540" s="575"/>
      <c r="D540" s="574"/>
      <c r="E540" s="508">
        <v>18.31728</v>
      </c>
      <c r="F540" s="509">
        <v>12.87372</v>
      </c>
      <c r="G540" s="510">
        <v>14.547230000000001</v>
      </c>
      <c r="H540" s="510">
        <v>8.0728539999999995</v>
      </c>
      <c r="I540" s="511">
        <v>0.70281832237100705</v>
      </c>
      <c r="J540" s="511">
        <v>0.79418068621542071</v>
      </c>
      <c r="K540" s="511">
        <v>0.44072340434824381</v>
      </c>
      <c r="L540" s="534">
        <v>1</v>
      </c>
      <c r="M540" s="513" t="s">
        <v>775</v>
      </c>
    </row>
    <row r="541" spans="1:13" ht="10.75" thickBot="1" x14ac:dyDescent="0.45">
      <c r="A541" s="579" t="s">
        <v>5026</v>
      </c>
      <c r="B541" s="579"/>
      <c r="C541" s="575"/>
      <c r="D541" s="574"/>
      <c r="E541" s="508">
        <v>49.789839999999998</v>
      </c>
      <c r="F541" s="509">
        <v>36.38447</v>
      </c>
      <c r="G541" s="510">
        <v>37.69191</v>
      </c>
      <c r="H541" s="510">
        <v>21.490749999999998</v>
      </c>
      <c r="I541" s="511">
        <v>0.73076093435929901</v>
      </c>
      <c r="J541" s="511">
        <v>0.75702010691337829</v>
      </c>
      <c r="K541" s="511">
        <v>0.43162922395412395</v>
      </c>
      <c r="L541" s="534">
        <v>1</v>
      </c>
      <c r="M541" s="513" t="s">
        <v>775</v>
      </c>
    </row>
    <row r="542" spans="1:13" ht="10.75" thickBot="1" x14ac:dyDescent="0.45">
      <c r="A542" s="579" t="s">
        <v>5727</v>
      </c>
      <c r="B542" s="579"/>
      <c r="C542" s="575"/>
      <c r="D542" s="574"/>
      <c r="E542" s="508">
        <v>23.057839999999999</v>
      </c>
      <c r="F542" s="509">
        <v>24.76812</v>
      </c>
      <c r="G542" s="510">
        <v>17.925750000000001</v>
      </c>
      <c r="H542" s="510">
        <v>11.32423</v>
      </c>
      <c r="I542" s="511">
        <v>1.0741734698479997</v>
      </c>
      <c r="J542" s="511">
        <v>0.77742537896004138</v>
      </c>
      <c r="K542" s="511">
        <v>0.49112275911360304</v>
      </c>
      <c r="L542" s="534">
        <v>1</v>
      </c>
      <c r="M542" s="513" t="s">
        <v>775</v>
      </c>
    </row>
    <row r="543" spans="1:13" ht="41.6" thickBot="1" x14ac:dyDescent="0.45">
      <c r="A543" s="579" t="s">
        <v>4437</v>
      </c>
      <c r="B543" s="579"/>
      <c r="C543" s="575" t="s">
        <v>1884</v>
      </c>
      <c r="D543" s="574" t="s">
        <v>1885</v>
      </c>
      <c r="E543" s="508">
        <v>14.181940000000001</v>
      </c>
      <c r="F543" s="509">
        <v>12.573919999999999</v>
      </c>
      <c r="G543" s="510">
        <v>5.0255989999999997</v>
      </c>
      <c r="H543" s="510">
        <v>16.139479999999999</v>
      </c>
      <c r="I543" s="511">
        <v>0.88661494830749521</v>
      </c>
      <c r="J543" s="511">
        <v>0.35436611634233395</v>
      </c>
      <c r="K543" s="511">
        <v>1.1380304810202271</v>
      </c>
      <c r="L543" s="534">
        <v>1</v>
      </c>
      <c r="M543" s="513" t="s">
        <v>491</v>
      </c>
    </row>
    <row r="544" spans="1:13" ht="10.75" thickBot="1" x14ac:dyDescent="0.45">
      <c r="A544" s="579" t="s">
        <v>5027</v>
      </c>
      <c r="B544" s="579"/>
      <c r="C544" s="575"/>
      <c r="D544" s="574"/>
      <c r="E544" s="508">
        <v>14.186959999999999</v>
      </c>
      <c r="F544" s="509">
        <v>9.6784789999999994</v>
      </c>
      <c r="G544" s="510">
        <v>5.4122789999999998</v>
      </c>
      <c r="H544" s="510">
        <v>9.7359779999999994</v>
      </c>
      <c r="I544" s="511">
        <v>0.68220950788611512</v>
      </c>
      <c r="J544" s="511">
        <v>0.38149674066889594</v>
      </c>
      <c r="K544" s="511">
        <v>0.68626245509961259</v>
      </c>
      <c r="L544" s="534">
        <v>1</v>
      </c>
      <c r="M544" s="513" t="s">
        <v>775</v>
      </c>
    </row>
    <row r="545" spans="1:13" ht="10.75" thickBot="1" x14ac:dyDescent="0.45">
      <c r="A545" s="579" t="s">
        <v>5028</v>
      </c>
      <c r="B545" s="579"/>
      <c r="C545" s="575"/>
      <c r="D545" s="574"/>
      <c r="E545" s="508">
        <v>14.544739999999999</v>
      </c>
      <c r="F545" s="509">
        <v>7.5930970000000002</v>
      </c>
      <c r="G545" s="510">
        <v>5.8016490000000003</v>
      </c>
      <c r="H545" s="510">
        <v>11.374650000000001</v>
      </c>
      <c r="I545" s="511">
        <v>0.52205106450854399</v>
      </c>
      <c r="J545" s="511">
        <v>0.3988829638756004</v>
      </c>
      <c r="K545" s="511">
        <v>0.78204560549036983</v>
      </c>
      <c r="L545" s="534">
        <v>1</v>
      </c>
      <c r="M545" s="513" t="s">
        <v>775</v>
      </c>
    </row>
    <row r="546" spans="1:13" ht="10.75" thickBot="1" x14ac:dyDescent="0.45">
      <c r="A546" s="579" t="s">
        <v>4443</v>
      </c>
      <c r="B546" s="579"/>
      <c r="C546" s="575"/>
      <c r="D546" s="574"/>
      <c r="E546" s="508">
        <v>20.967569999999998</v>
      </c>
      <c r="F546" s="509">
        <v>9.6904409999999999</v>
      </c>
      <c r="G546" s="510">
        <v>10.25403</v>
      </c>
      <c r="H546" s="510">
        <v>8.2604900000000008</v>
      </c>
      <c r="I546" s="511">
        <v>0.46216328358507924</v>
      </c>
      <c r="J546" s="511">
        <v>0.48904236399353862</v>
      </c>
      <c r="K546" s="511">
        <v>0.39396506128273334</v>
      </c>
      <c r="L546" s="534">
        <v>3</v>
      </c>
      <c r="M546" s="513" t="s">
        <v>491</v>
      </c>
    </row>
    <row r="547" spans="1:13" s="591" customFormat="1" ht="72.45" thickBot="1" x14ac:dyDescent="0.45">
      <c r="A547" s="580" t="s">
        <v>166</v>
      </c>
      <c r="B547" s="580" t="s">
        <v>1894</v>
      </c>
      <c r="C547" s="584" t="s">
        <v>167</v>
      </c>
      <c r="D547" s="619" t="s">
        <v>1895</v>
      </c>
      <c r="E547" s="514">
        <v>112.1952</v>
      </c>
      <c r="F547" s="509">
        <v>65.64282</v>
      </c>
      <c r="G547" s="515">
        <v>19.900839999999999</v>
      </c>
      <c r="H547" s="515">
        <v>19.287369999999999</v>
      </c>
      <c r="I547" s="516">
        <v>0.58507690168563364</v>
      </c>
      <c r="J547" s="516">
        <v>0.17737692878126693</v>
      </c>
      <c r="K547" s="516">
        <v>0.17190904780240152</v>
      </c>
      <c r="L547" s="535">
        <v>2</v>
      </c>
      <c r="M547" s="518" t="s">
        <v>491</v>
      </c>
    </row>
    <row r="548" spans="1:13" ht="62.15" thickBot="1" x14ac:dyDescent="0.45">
      <c r="A548" s="579" t="s">
        <v>5728</v>
      </c>
      <c r="B548" s="579" t="s">
        <v>2564</v>
      </c>
      <c r="C548" s="575" t="s">
        <v>2565</v>
      </c>
      <c r="D548" s="574" t="s">
        <v>2566</v>
      </c>
      <c r="E548" s="508">
        <v>33.73122</v>
      </c>
      <c r="F548" s="509">
        <v>16.163119999999999</v>
      </c>
      <c r="G548" s="510">
        <v>20.121949999999998</v>
      </c>
      <c r="H548" s="510">
        <v>27.412109999999998</v>
      </c>
      <c r="I548" s="511">
        <v>0.47917389290989176</v>
      </c>
      <c r="J548" s="511">
        <v>0.5965378661074221</v>
      </c>
      <c r="K548" s="511">
        <v>0.81266286840499691</v>
      </c>
      <c r="L548" s="534">
        <v>1</v>
      </c>
      <c r="M548" s="513" t="s">
        <v>775</v>
      </c>
    </row>
    <row r="549" spans="1:13" ht="10.75" thickBot="1" x14ac:dyDescent="0.45">
      <c r="A549" s="579" t="s">
        <v>5465</v>
      </c>
      <c r="B549" s="579"/>
      <c r="C549" s="575"/>
      <c r="D549" s="574"/>
      <c r="E549" s="508">
        <v>21.495619999999999</v>
      </c>
      <c r="F549" s="509">
        <v>15.80292</v>
      </c>
      <c r="G549" s="510">
        <v>10.110300000000001</v>
      </c>
      <c r="H549" s="510">
        <v>19.655799999999999</v>
      </c>
      <c r="I549" s="511">
        <v>0.73516930425826288</v>
      </c>
      <c r="J549" s="511">
        <v>0.47034233020494415</v>
      </c>
      <c r="K549" s="511">
        <v>0.91440954017609166</v>
      </c>
      <c r="L549" s="534">
        <v>1</v>
      </c>
      <c r="M549" s="513" t="s">
        <v>491</v>
      </c>
    </row>
    <row r="550" spans="1:13" ht="10.75" thickBot="1" x14ac:dyDescent="0.45">
      <c r="A550" s="579" t="s">
        <v>5729</v>
      </c>
      <c r="B550" s="579" t="s">
        <v>5787</v>
      </c>
      <c r="C550" s="575" t="s">
        <v>2567</v>
      </c>
      <c r="D550" s="574" t="s">
        <v>2568</v>
      </c>
      <c r="E550" s="508">
        <v>59.513590000000001</v>
      </c>
      <c r="F550" s="509">
        <v>47.020620000000001</v>
      </c>
      <c r="G550" s="510">
        <v>33.535209999999999</v>
      </c>
      <c r="H550" s="510">
        <v>19.818919999999999</v>
      </c>
      <c r="I550" s="511">
        <v>0.79008206360933697</v>
      </c>
      <c r="J550" s="511">
        <v>0.56348827217447306</v>
      </c>
      <c r="K550" s="511">
        <v>0.33301503068458815</v>
      </c>
      <c r="L550" s="534">
        <v>1</v>
      </c>
      <c r="M550" s="513" t="s">
        <v>775</v>
      </c>
    </row>
    <row r="551" spans="1:13" ht="10.75" thickBot="1" x14ac:dyDescent="0.45">
      <c r="A551" s="579" t="s">
        <v>4445</v>
      </c>
      <c r="B551" s="579"/>
      <c r="C551" s="575"/>
      <c r="D551" s="574"/>
      <c r="E551" s="508">
        <v>54.238810000000001</v>
      </c>
      <c r="F551" s="509">
        <v>30.62893</v>
      </c>
      <c r="G551" s="510">
        <v>14.287280000000001</v>
      </c>
      <c r="H551" s="510">
        <v>19.505230000000001</v>
      </c>
      <c r="I551" s="511">
        <v>0.5647050516041926</v>
      </c>
      <c r="J551" s="511">
        <v>0.26341433375842871</v>
      </c>
      <c r="K551" s="511">
        <v>0.3596175874802563</v>
      </c>
      <c r="L551" s="534">
        <v>2</v>
      </c>
      <c r="M551" s="513" t="s">
        <v>491</v>
      </c>
    </row>
    <row r="552" spans="1:13" ht="10.75" thickBot="1" x14ac:dyDescent="0.45">
      <c r="A552" s="579" t="s">
        <v>4446</v>
      </c>
      <c r="B552" s="579"/>
      <c r="C552" s="575"/>
      <c r="D552" s="574"/>
      <c r="E552" s="508">
        <v>51.732849999999999</v>
      </c>
      <c r="F552" s="509">
        <v>36.340249999999997</v>
      </c>
      <c r="G552" s="510">
        <v>23.216380000000001</v>
      </c>
      <c r="H552" s="510">
        <v>33.694920000000003</v>
      </c>
      <c r="I552" s="511">
        <v>0.70245984901276459</v>
      </c>
      <c r="J552" s="511">
        <v>0.44877442476105611</v>
      </c>
      <c r="K552" s="511">
        <v>0.6513254150892519</v>
      </c>
      <c r="L552" s="534">
        <v>1</v>
      </c>
      <c r="M552" s="513" t="s">
        <v>491</v>
      </c>
    </row>
    <row r="553" spans="1:13" ht="31.3" thickBot="1" x14ac:dyDescent="0.45">
      <c r="A553" s="579" t="s">
        <v>5029</v>
      </c>
      <c r="B553" s="579" t="s">
        <v>2569</v>
      </c>
      <c r="C553" s="575" t="s">
        <v>2570</v>
      </c>
      <c r="D553" s="574" t="s">
        <v>2571</v>
      </c>
      <c r="E553" s="508">
        <v>69.65549</v>
      </c>
      <c r="F553" s="509">
        <v>62.805010000000003</v>
      </c>
      <c r="G553" s="510">
        <v>22.748850000000001</v>
      </c>
      <c r="H553" s="510">
        <v>32.982480000000002</v>
      </c>
      <c r="I553" s="511">
        <v>0.90165197316105306</v>
      </c>
      <c r="J553" s="511">
        <v>0.32659091192955503</v>
      </c>
      <c r="K553" s="511">
        <v>0.47350869256680272</v>
      </c>
      <c r="L553" s="534">
        <v>2</v>
      </c>
      <c r="M553" s="513" t="s">
        <v>775</v>
      </c>
    </row>
    <row r="554" spans="1:13" ht="10.75" thickBot="1" x14ac:dyDescent="0.45">
      <c r="A554" s="579" t="s">
        <v>4449</v>
      </c>
      <c r="B554" s="579"/>
      <c r="C554" s="575"/>
      <c r="D554" s="574"/>
      <c r="E554" s="508">
        <v>22.19604</v>
      </c>
      <c r="F554" s="509">
        <v>17.02225</v>
      </c>
      <c r="G554" s="510">
        <v>6.6625740000000002</v>
      </c>
      <c r="H554" s="510">
        <v>9.6039770000000004</v>
      </c>
      <c r="I554" s="511">
        <v>0.7669048172556906</v>
      </c>
      <c r="J554" s="511">
        <v>0.30016948969275603</v>
      </c>
      <c r="K554" s="511">
        <v>0.432688758895731</v>
      </c>
      <c r="L554" s="534">
        <v>2</v>
      </c>
      <c r="M554" s="513" t="s">
        <v>491</v>
      </c>
    </row>
    <row r="555" spans="1:13" ht="10.75" thickBot="1" x14ac:dyDescent="0.45">
      <c r="A555" s="579" t="s">
        <v>222</v>
      </c>
      <c r="B555" s="579"/>
      <c r="C555" s="575"/>
      <c r="D555" s="574"/>
      <c r="E555" s="508">
        <v>109.3077</v>
      </c>
      <c r="F555" s="509">
        <v>50.292479999999998</v>
      </c>
      <c r="G555" s="510">
        <v>6.2286469999999996</v>
      </c>
      <c r="H555" s="510">
        <v>16.245560000000001</v>
      </c>
      <c r="I555" s="511">
        <v>0.4601000661435562</v>
      </c>
      <c r="J555" s="511">
        <v>5.6982691978698666E-2</v>
      </c>
      <c r="K555" s="511">
        <v>0.14862228370005043</v>
      </c>
      <c r="L555" s="534">
        <v>3</v>
      </c>
      <c r="M555" s="513" t="s">
        <v>491</v>
      </c>
    </row>
    <row r="556" spans="1:13" ht="10.75" thickBot="1" x14ac:dyDescent="0.45">
      <c r="A556" s="579" t="s">
        <v>719</v>
      </c>
      <c r="B556" s="590"/>
      <c r="C556" s="575" t="s">
        <v>708</v>
      </c>
      <c r="D556" s="574"/>
      <c r="E556" s="508">
        <v>13.52112</v>
      </c>
      <c r="F556" s="509">
        <v>15.400880000000001</v>
      </c>
      <c r="G556" s="510">
        <v>5.6280159999999997</v>
      </c>
      <c r="H556" s="510">
        <v>10.80583</v>
      </c>
      <c r="I556" s="511">
        <v>1.1390239861786597</v>
      </c>
      <c r="J556" s="511">
        <v>0.41623889145277904</v>
      </c>
      <c r="K556" s="511">
        <v>0.79918157667412171</v>
      </c>
      <c r="L556" s="534">
        <v>1</v>
      </c>
      <c r="M556" s="513" t="s">
        <v>775</v>
      </c>
    </row>
    <row r="557" spans="1:13" ht="21" thickBot="1" x14ac:dyDescent="0.45">
      <c r="A557" s="579" t="s">
        <v>5730</v>
      </c>
      <c r="B557" s="579" t="s">
        <v>2572</v>
      </c>
      <c r="C557" s="575" t="s">
        <v>709</v>
      </c>
      <c r="D557" s="574" t="s">
        <v>2239</v>
      </c>
      <c r="E557" s="508">
        <v>13.01648</v>
      </c>
      <c r="F557" s="509">
        <v>10.72677</v>
      </c>
      <c r="G557" s="510">
        <v>6.205082</v>
      </c>
      <c r="H557" s="510">
        <v>8.7511069999999993</v>
      </c>
      <c r="I557" s="511">
        <v>0.82409145944218409</v>
      </c>
      <c r="J557" s="511">
        <v>0.47670967880717369</v>
      </c>
      <c r="K557" s="511">
        <v>0.67230979496761023</v>
      </c>
      <c r="L557" s="534">
        <v>1</v>
      </c>
      <c r="M557" s="513" t="s">
        <v>775</v>
      </c>
    </row>
    <row r="558" spans="1:13" ht="10.75" thickBot="1" x14ac:dyDescent="0.45">
      <c r="A558" s="579" t="s">
        <v>5731</v>
      </c>
      <c r="B558" s="579"/>
      <c r="C558" s="575"/>
      <c r="D558" s="574"/>
      <c r="E558" s="508">
        <v>15.65926</v>
      </c>
      <c r="F558" s="509">
        <v>15.44487</v>
      </c>
      <c r="G558" s="510">
        <v>7.4410369999999997</v>
      </c>
      <c r="H558" s="510">
        <v>9.1050299999999993</v>
      </c>
      <c r="I558" s="511">
        <v>0.9863090593042072</v>
      </c>
      <c r="J558" s="511">
        <v>0.4751844595466197</v>
      </c>
      <c r="K558" s="511">
        <v>0.58144701601480531</v>
      </c>
      <c r="L558" s="534">
        <v>1</v>
      </c>
      <c r="M558" s="513" t="s">
        <v>775</v>
      </c>
    </row>
    <row r="559" spans="1:13" ht="10.75" thickBot="1" x14ac:dyDescent="0.45">
      <c r="A559" s="579" t="s">
        <v>4450</v>
      </c>
      <c r="B559" s="579"/>
      <c r="C559" s="575"/>
      <c r="D559" s="574"/>
      <c r="E559" s="508">
        <v>24.495699999999999</v>
      </c>
      <c r="F559" s="509">
        <v>25.202780000000001</v>
      </c>
      <c r="G559" s="510">
        <v>10.68318</v>
      </c>
      <c r="H559" s="510">
        <v>26.920819999999999</v>
      </c>
      <c r="I559" s="511">
        <v>1.0288654743485592</v>
      </c>
      <c r="J559" s="511">
        <v>0.43612470760174238</v>
      </c>
      <c r="K559" s="511">
        <v>1.0990018656335601</v>
      </c>
      <c r="L559" s="534">
        <v>1</v>
      </c>
      <c r="M559" s="513" t="s">
        <v>491</v>
      </c>
    </row>
    <row r="560" spans="1:13" ht="10.75" thickBot="1" x14ac:dyDescent="0.45">
      <c r="A560" s="579" t="s">
        <v>4451</v>
      </c>
      <c r="B560" s="579" t="s">
        <v>5788</v>
      </c>
      <c r="C560" s="575" t="s">
        <v>1703</v>
      </c>
      <c r="D560" s="574"/>
      <c r="E560" s="508">
        <v>417.20760000000001</v>
      </c>
      <c r="F560" s="509">
        <v>353.35640000000001</v>
      </c>
      <c r="G560" s="510">
        <v>199.66990000000001</v>
      </c>
      <c r="H560" s="510">
        <v>523.80840000000001</v>
      </c>
      <c r="I560" s="511">
        <v>0.84695580809170301</v>
      </c>
      <c r="J560" s="511">
        <v>0.47858643994021205</v>
      </c>
      <c r="K560" s="511">
        <v>1.2555102064296049</v>
      </c>
      <c r="L560" s="534">
        <v>1</v>
      </c>
      <c r="M560" s="513" t="s">
        <v>491</v>
      </c>
    </row>
    <row r="561" spans="1:13" ht="21" thickBot="1" x14ac:dyDescent="0.45">
      <c r="A561" s="579" t="s">
        <v>5030</v>
      </c>
      <c r="B561" s="579"/>
      <c r="C561" s="575" t="s">
        <v>1465</v>
      </c>
      <c r="D561" s="574" t="s">
        <v>2573</v>
      </c>
      <c r="E561" s="508">
        <v>18.99333</v>
      </c>
      <c r="F561" s="509">
        <v>11.888400000000001</v>
      </c>
      <c r="G561" s="510">
        <v>7.1826309999999998</v>
      </c>
      <c r="H561" s="510">
        <v>16.274819999999998</v>
      </c>
      <c r="I561" s="511">
        <v>0.62592499577483252</v>
      </c>
      <c r="J561" s="511">
        <v>0.3781659666840938</v>
      </c>
      <c r="K561" s="511">
        <v>0.8568702802510143</v>
      </c>
      <c r="L561" s="534">
        <v>1</v>
      </c>
      <c r="M561" s="513" t="s">
        <v>775</v>
      </c>
    </row>
    <row r="562" spans="1:13" ht="10.75" thickBot="1" x14ac:dyDescent="0.45">
      <c r="A562" s="579" t="s">
        <v>5732</v>
      </c>
      <c r="B562" s="579"/>
      <c r="C562" s="575"/>
      <c r="D562" s="574"/>
      <c r="E562" s="508">
        <v>17.404250000000001</v>
      </c>
      <c r="F562" s="509">
        <v>16.655940000000001</v>
      </c>
      <c r="G562" s="510">
        <v>9.4065539999999999</v>
      </c>
      <c r="H562" s="510">
        <v>7.7402879999999996</v>
      </c>
      <c r="I562" s="511">
        <v>0.9570041800135024</v>
      </c>
      <c r="J562" s="511">
        <v>0.54047453926483469</v>
      </c>
      <c r="K562" s="511">
        <v>0.44473551000474015</v>
      </c>
      <c r="L562" s="534">
        <v>1</v>
      </c>
      <c r="M562" s="513" t="s">
        <v>775</v>
      </c>
    </row>
    <row r="563" spans="1:13" ht="41.6" thickBot="1" x14ac:dyDescent="0.45">
      <c r="A563" s="579" t="s">
        <v>4452</v>
      </c>
      <c r="B563" s="579"/>
      <c r="C563" s="575" t="s">
        <v>709</v>
      </c>
      <c r="D563" s="574" t="s">
        <v>1900</v>
      </c>
      <c r="E563" s="508">
        <v>41.913890000000002</v>
      </c>
      <c r="F563" s="509">
        <v>11.5284</v>
      </c>
      <c r="G563" s="510">
        <v>14.727180000000001</v>
      </c>
      <c r="H563" s="510">
        <v>12.39607</v>
      </c>
      <c r="I563" s="511">
        <v>0.27504963151833434</v>
      </c>
      <c r="J563" s="511">
        <v>0.35136752995248116</v>
      </c>
      <c r="K563" s="511">
        <v>0.295750883537653</v>
      </c>
      <c r="L563" s="534">
        <v>3</v>
      </c>
      <c r="M563" s="513" t="s">
        <v>491</v>
      </c>
    </row>
    <row r="564" spans="1:13" ht="10.75" thickBot="1" x14ac:dyDescent="0.45">
      <c r="A564" s="579" t="s">
        <v>5733</v>
      </c>
      <c r="B564" s="579"/>
      <c r="C564" s="575"/>
      <c r="D564" s="574"/>
      <c r="E564" s="508">
        <v>18.73873</v>
      </c>
      <c r="F564" s="509">
        <v>5.9942460000000004</v>
      </c>
      <c r="G564" s="510">
        <v>6.6085989999999999</v>
      </c>
      <c r="H564" s="510">
        <v>5.2307199999999998</v>
      </c>
      <c r="I564" s="511">
        <v>0.31988539244655323</v>
      </c>
      <c r="J564" s="511">
        <v>0.35267059187042021</v>
      </c>
      <c r="K564" s="511">
        <v>0.27913951479102372</v>
      </c>
      <c r="L564" s="534">
        <v>3</v>
      </c>
      <c r="M564" s="513" t="s">
        <v>775</v>
      </c>
    </row>
    <row r="565" spans="1:13" ht="10.75" thickBot="1" x14ac:dyDescent="0.45">
      <c r="A565" s="579" t="s">
        <v>223</v>
      </c>
      <c r="B565" s="579"/>
      <c r="C565" s="575"/>
      <c r="D565" s="574"/>
      <c r="E565" s="508">
        <v>52.876730000000002</v>
      </c>
      <c r="F565" s="509">
        <v>23.0063</v>
      </c>
      <c r="G565" s="510">
        <v>15.497030000000001</v>
      </c>
      <c r="H565" s="510">
        <v>18.70392</v>
      </c>
      <c r="I565" s="511">
        <v>0.43509309293520987</v>
      </c>
      <c r="J565" s="511">
        <v>0.29307844868621791</v>
      </c>
      <c r="K565" s="511">
        <v>0.35372686624153948</v>
      </c>
      <c r="L565" s="534">
        <v>3</v>
      </c>
      <c r="M565" s="513" t="s">
        <v>775</v>
      </c>
    </row>
    <row r="566" spans="1:13" ht="10.75" thickBot="1" x14ac:dyDescent="0.45">
      <c r="A566" s="579" t="s">
        <v>4454</v>
      </c>
      <c r="B566" s="579" t="s">
        <v>1903</v>
      </c>
      <c r="C566" s="575" t="s">
        <v>1904</v>
      </c>
      <c r="D566" s="574" t="s">
        <v>1905</v>
      </c>
      <c r="E566" s="508">
        <v>63.744860000000003</v>
      </c>
      <c r="F566" s="509">
        <v>37.607140000000001</v>
      </c>
      <c r="G566" s="510">
        <v>22.45016</v>
      </c>
      <c r="H566" s="510">
        <v>19.8718</v>
      </c>
      <c r="I566" s="511">
        <v>0.58996348882090255</v>
      </c>
      <c r="J566" s="511">
        <v>0.35218776855106432</v>
      </c>
      <c r="K566" s="511">
        <v>0.31173964457683334</v>
      </c>
      <c r="L566" s="534">
        <v>2</v>
      </c>
      <c r="M566" s="513" t="s">
        <v>491</v>
      </c>
    </row>
    <row r="567" spans="1:13" ht="10.75" thickBot="1" x14ac:dyDescent="0.45">
      <c r="A567" s="579" t="s">
        <v>5031</v>
      </c>
      <c r="B567" s="579"/>
      <c r="C567" s="575"/>
      <c r="D567" s="574"/>
      <c r="E567" s="508">
        <v>13.21003</v>
      </c>
      <c r="F567" s="509">
        <v>9.1471889999999991</v>
      </c>
      <c r="G567" s="510">
        <v>5.9313279999999997</v>
      </c>
      <c r="H567" s="510">
        <v>8.4674580000000006</v>
      </c>
      <c r="I567" s="511">
        <v>0.69244271209073704</v>
      </c>
      <c r="J567" s="511">
        <v>0.44900185692235367</v>
      </c>
      <c r="K567" s="511">
        <v>0.64098703787955069</v>
      </c>
      <c r="L567" s="534">
        <v>1</v>
      </c>
      <c r="M567" s="513" t="s">
        <v>775</v>
      </c>
    </row>
    <row r="568" spans="1:13" ht="72.45" thickBot="1" x14ac:dyDescent="0.45">
      <c r="A568" s="579" t="s">
        <v>358</v>
      </c>
      <c r="B568" s="579" t="s">
        <v>254</v>
      </c>
      <c r="C568" s="575" t="s">
        <v>255</v>
      </c>
      <c r="D568" s="574" t="s">
        <v>2574</v>
      </c>
      <c r="E568" s="508">
        <v>540.89769999999999</v>
      </c>
      <c r="F568" s="509">
        <v>490.90089999999998</v>
      </c>
      <c r="G568" s="510">
        <v>259.35270000000003</v>
      </c>
      <c r="H568" s="510">
        <v>513.83789999999999</v>
      </c>
      <c r="I568" s="511">
        <v>0.90756699464612256</v>
      </c>
      <c r="J568" s="511">
        <v>0.47948567723619462</v>
      </c>
      <c r="K568" s="511">
        <v>0.94997242546973304</v>
      </c>
      <c r="L568" s="534">
        <v>1</v>
      </c>
      <c r="M568" s="513" t="s">
        <v>775</v>
      </c>
    </row>
    <row r="569" spans="1:13" ht="10.75" thickBot="1" x14ac:dyDescent="0.45">
      <c r="A569" s="579" t="s">
        <v>5469</v>
      </c>
      <c r="B569" s="579"/>
      <c r="C569" s="575"/>
      <c r="D569" s="574"/>
      <c r="E569" s="508">
        <v>34.597709999999999</v>
      </c>
      <c r="F569" s="509">
        <v>25.316510000000001</v>
      </c>
      <c r="G569" s="510">
        <v>16.981470000000002</v>
      </c>
      <c r="H569" s="510">
        <v>34.984859999999998</v>
      </c>
      <c r="I569" s="511">
        <v>0.73173947061814215</v>
      </c>
      <c r="J569" s="511">
        <v>0.49082641596799331</v>
      </c>
      <c r="K569" s="511">
        <v>1.0111900469713169</v>
      </c>
      <c r="L569" s="534">
        <v>1</v>
      </c>
      <c r="M569" s="513" t="s">
        <v>491</v>
      </c>
    </row>
    <row r="570" spans="1:13" ht="10.75" thickBot="1" x14ac:dyDescent="0.45">
      <c r="A570" s="579" t="s">
        <v>5032</v>
      </c>
      <c r="B570" s="579"/>
      <c r="C570" s="575"/>
      <c r="D570" s="574"/>
      <c r="E570" s="508">
        <v>13.08821</v>
      </c>
      <c r="F570" s="509">
        <v>8.7275519999999993</v>
      </c>
      <c r="G570" s="510">
        <v>5.251036</v>
      </c>
      <c r="H570" s="510">
        <v>12.05682</v>
      </c>
      <c r="I570" s="511">
        <v>0.66682548644925466</v>
      </c>
      <c r="J570" s="511">
        <v>0.40120352592142089</v>
      </c>
      <c r="K570" s="511">
        <v>0.92119701624591899</v>
      </c>
      <c r="L570" s="534">
        <v>1</v>
      </c>
      <c r="M570" s="513" t="s">
        <v>775</v>
      </c>
    </row>
    <row r="571" spans="1:13" ht="10.75" thickBot="1" x14ac:dyDescent="0.45">
      <c r="A571" s="579" t="s">
        <v>5033</v>
      </c>
      <c r="B571" s="579" t="s">
        <v>2575</v>
      </c>
      <c r="C571" s="575" t="s">
        <v>2576</v>
      </c>
      <c r="D571" s="574" t="s">
        <v>2577</v>
      </c>
      <c r="E571" s="508">
        <v>19.773800000000001</v>
      </c>
      <c r="F571" s="509">
        <v>13.28928</v>
      </c>
      <c r="G571" s="510">
        <v>14.52689</v>
      </c>
      <c r="H571" s="510">
        <v>6.4815680000000002</v>
      </c>
      <c r="I571" s="511">
        <v>0.67206505578088171</v>
      </c>
      <c r="J571" s="511">
        <v>0.73465343029665509</v>
      </c>
      <c r="K571" s="511">
        <v>0.32778565576672158</v>
      </c>
      <c r="L571" s="534">
        <v>1</v>
      </c>
      <c r="M571" s="513" t="s">
        <v>775</v>
      </c>
    </row>
    <row r="572" spans="1:13" ht="10.75" thickBot="1" x14ac:dyDescent="0.45">
      <c r="A572" s="579" t="s">
        <v>224</v>
      </c>
      <c r="B572" s="579"/>
      <c r="C572" s="575"/>
      <c r="D572" s="574"/>
      <c r="E572" s="508">
        <v>52.520319999999998</v>
      </c>
      <c r="F572" s="509">
        <v>18.3811</v>
      </c>
      <c r="G572" s="510">
        <v>11.40997</v>
      </c>
      <c r="H572" s="510">
        <v>23.211480000000002</v>
      </c>
      <c r="I572" s="511">
        <v>0.34998073126744089</v>
      </c>
      <c r="J572" s="511">
        <v>0.21724867632185027</v>
      </c>
      <c r="K572" s="511">
        <v>0.44195237195812975</v>
      </c>
      <c r="L572" s="534">
        <v>3</v>
      </c>
      <c r="M572" s="513" t="s">
        <v>775</v>
      </c>
    </row>
    <row r="573" spans="1:13" ht="10.75" thickBot="1" x14ac:dyDescent="0.45">
      <c r="A573" s="579" t="s">
        <v>5734</v>
      </c>
      <c r="B573" s="579"/>
      <c r="C573" s="575"/>
      <c r="D573" s="574"/>
      <c r="E573" s="508">
        <v>50.501489999999997</v>
      </c>
      <c r="F573" s="509">
        <v>40.944809999999997</v>
      </c>
      <c r="G573" s="510">
        <v>24.729810000000001</v>
      </c>
      <c r="H573" s="510">
        <v>33.498669999999997</v>
      </c>
      <c r="I573" s="511">
        <v>0.81076439526833766</v>
      </c>
      <c r="J573" s="511">
        <v>0.48968475979619613</v>
      </c>
      <c r="K573" s="511">
        <v>0.66332042876358699</v>
      </c>
      <c r="L573" s="534">
        <v>1</v>
      </c>
      <c r="M573" s="513" t="s">
        <v>775</v>
      </c>
    </row>
    <row r="574" spans="1:13" ht="10.75" thickBot="1" x14ac:dyDescent="0.45">
      <c r="A574" s="579" t="s">
        <v>5034</v>
      </c>
      <c r="B574" s="579"/>
      <c r="C574" s="575"/>
      <c r="D574" s="574"/>
      <c r="E574" s="508">
        <v>21.457940000000001</v>
      </c>
      <c r="F574" s="509">
        <v>21.004180000000002</v>
      </c>
      <c r="G574" s="510">
        <v>10.45302</v>
      </c>
      <c r="H574" s="510">
        <v>22.19875</v>
      </c>
      <c r="I574" s="511">
        <v>0.97885351529550368</v>
      </c>
      <c r="J574" s="511">
        <v>0.48713995844894709</v>
      </c>
      <c r="K574" s="511">
        <v>1.0345238172909421</v>
      </c>
      <c r="L574" s="534">
        <v>1</v>
      </c>
      <c r="M574" s="513" t="s">
        <v>775</v>
      </c>
    </row>
    <row r="575" spans="1:13" ht="10.75" thickBot="1" x14ac:dyDescent="0.45">
      <c r="A575" s="579" t="s">
        <v>5035</v>
      </c>
      <c r="B575" s="579"/>
      <c r="C575" s="575"/>
      <c r="D575" s="574"/>
      <c r="E575" s="508">
        <v>112.345</v>
      </c>
      <c r="F575" s="509">
        <v>60.264310000000002</v>
      </c>
      <c r="G575" s="510">
        <v>43.90616</v>
      </c>
      <c r="H575" s="510">
        <v>42.782629999999997</v>
      </c>
      <c r="I575" s="511">
        <v>0.5364218256264186</v>
      </c>
      <c r="J575" s="511">
        <v>0.39081543459878054</v>
      </c>
      <c r="K575" s="511">
        <v>0.38081472250656456</v>
      </c>
      <c r="L575" s="534">
        <v>2</v>
      </c>
      <c r="M575" s="513" t="s">
        <v>775</v>
      </c>
    </row>
    <row r="576" spans="1:13" ht="10.75" thickBot="1" x14ac:dyDescent="0.45">
      <c r="A576" s="579" t="s">
        <v>5470</v>
      </c>
      <c r="B576" s="579"/>
      <c r="C576" s="575" t="s">
        <v>861</v>
      </c>
      <c r="D576" s="574"/>
      <c r="E576" s="508">
        <v>13.25142</v>
      </c>
      <c r="F576" s="509">
        <v>9.2022709999999996</v>
      </c>
      <c r="G576" s="510">
        <v>6.1105229999999997</v>
      </c>
      <c r="H576" s="510">
        <v>8.759582</v>
      </c>
      <c r="I576" s="511">
        <v>0.69443659622893239</v>
      </c>
      <c r="J576" s="511">
        <v>0.46112212879827219</v>
      </c>
      <c r="K576" s="511">
        <v>0.66102968587517419</v>
      </c>
      <c r="L576" s="534">
        <v>1</v>
      </c>
      <c r="M576" s="513" t="s">
        <v>491</v>
      </c>
    </row>
    <row r="577" spans="1:13" ht="10.75" thickBot="1" x14ac:dyDescent="0.45">
      <c r="A577" s="579" t="s">
        <v>5036</v>
      </c>
      <c r="B577" s="579"/>
      <c r="C577" s="575" t="s">
        <v>861</v>
      </c>
      <c r="D577" s="574" t="s">
        <v>2578</v>
      </c>
      <c r="E577" s="508">
        <v>39.635770000000001</v>
      </c>
      <c r="F577" s="509">
        <v>28.97588</v>
      </c>
      <c r="G577" s="510">
        <v>15.873950000000001</v>
      </c>
      <c r="H577" s="510">
        <v>20.714580000000002</v>
      </c>
      <c r="I577" s="511">
        <v>0.73105379307630458</v>
      </c>
      <c r="J577" s="511">
        <v>0.40049556246794249</v>
      </c>
      <c r="K577" s="511">
        <v>0.52262337782260826</v>
      </c>
      <c r="L577" s="534">
        <v>1</v>
      </c>
      <c r="M577" s="513" t="s">
        <v>775</v>
      </c>
    </row>
    <row r="578" spans="1:13" ht="10.75" thickBot="1" x14ac:dyDescent="0.45">
      <c r="A578" s="579" t="s">
        <v>4456</v>
      </c>
      <c r="B578" s="579"/>
      <c r="C578" s="575" t="s">
        <v>1911</v>
      </c>
      <c r="D578" s="574"/>
      <c r="E578" s="508">
        <v>60.095619999999997</v>
      </c>
      <c r="F578" s="509">
        <v>46.017580000000002</v>
      </c>
      <c r="G578" s="510">
        <v>19.808579999999999</v>
      </c>
      <c r="H578" s="510">
        <v>27.949829999999999</v>
      </c>
      <c r="I578" s="511">
        <v>0.76573933341564671</v>
      </c>
      <c r="J578" s="511">
        <v>0.32961769925994605</v>
      </c>
      <c r="K578" s="511">
        <v>0.46508930268129356</v>
      </c>
      <c r="L578" s="534">
        <v>2</v>
      </c>
      <c r="M578" s="513" t="s">
        <v>491</v>
      </c>
    </row>
    <row r="579" spans="1:13" ht="10.75" thickBot="1" x14ac:dyDescent="0.45">
      <c r="A579" s="579" t="s">
        <v>4457</v>
      </c>
      <c r="B579" s="579" t="s">
        <v>1912</v>
      </c>
      <c r="C579" s="575" t="s">
        <v>1539</v>
      </c>
      <c r="D579" s="574"/>
      <c r="E579" s="508">
        <v>82.39949</v>
      </c>
      <c r="F579" s="509">
        <v>78.227050000000006</v>
      </c>
      <c r="G579" s="510">
        <v>31.93327</v>
      </c>
      <c r="H579" s="510">
        <v>66.963009999999997</v>
      </c>
      <c r="I579" s="511">
        <v>0.94936327882611904</v>
      </c>
      <c r="J579" s="511">
        <v>0.38754208308813565</v>
      </c>
      <c r="K579" s="511">
        <v>0.81266291818068292</v>
      </c>
      <c r="L579" s="534">
        <v>1</v>
      </c>
      <c r="M579" s="513" t="s">
        <v>491</v>
      </c>
    </row>
    <row r="580" spans="1:13" ht="10.75" thickBot="1" x14ac:dyDescent="0.45">
      <c r="A580" s="579" t="s">
        <v>5472</v>
      </c>
      <c r="B580" s="579"/>
      <c r="C580" s="575"/>
      <c r="D580" s="574"/>
      <c r="E580" s="508">
        <v>29.066649999999999</v>
      </c>
      <c r="F580" s="509">
        <v>22.642859999999999</v>
      </c>
      <c r="G580" s="510">
        <v>13.2935</v>
      </c>
      <c r="H580" s="510">
        <v>31.751840000000001</v>
      </c>
      <c r="I580" s="511">
        <v>0.77899792373734156</v>
      </c>
      <c r="J580" s="511">
        <v>0.4573454457255996</v>
      </c>
      <c r="K580" s="511">
        <v>1.0923804428786943</v>
      </c>
      <c r="L580" s="534">
        <v>1</v>
      </c>
      <c r="M580" s="513" t="s">
        <v>491</v>
      </c>
    </row>
    <row r="581" spans="1:13" ht="10.75" thickBot="1" x14ac:dyDescent="0.45">
      <c r="A581" s="579" t="s">
        <v>5473</v>
      </c>
      <c r="B581" s="579"/>
      <c r="C581" s="575"/>
      <c r="D581" s="574"/>
      <c r="E581" s="508">
        <v>14.31302</v>
      </c>
      <c r="F581" s="509">
        <v>9.4936930000000004</v>
      </c>
      <c r="G581" s="510">
        <v>6.1401440000000003</v>
      </c>
      <c r="H581" s="510">
        <v>8.8285319999999992</v>
      </c>
      <c r="I581" s="511">
        <v>0.66329069616335345</v>
      </c>
      <c r="J581" s="511">
        <v>0.42899010830698203</v>
      </c>
      <c r="K581" s="511">
        <v>0.61681825359008791</v>
      </c>
      <c r="L581" s="534">
        <v>1</v>
      </c>
      <c r="M581" s="513" t="s">
        <v>491</v>
      </c>
    </row>
    <row r="582" spans="1:13" ht="10.75" thickBot="1" x14ac:dyDescent="0.45">
      <c r="A582" s="579" t="s">
        <v>5735</v>
      </c>
      <c r="B582" s="579"/>
      <c r="C582" s="575"/>
      <c r="D582" s="574"/>
      <c r="E582" s="508">
        <v>12.529400000000001</v>
      </c>
      <c r="F582" s="509">
        <v>9.8948350000000005</v>
      </c>
      <c r="G582" s="510">
        <v>5.9668039999999998</v>
      </c>
      <c r="H582" s="510">
        <v>6.5737909999999999</v>
      </c>
      <c r="I582" s="511">
        <v>0.78972935655338639</v>
      </c>
      <c r="J582" s="511">
        <v>0.47622424058614132</v>
      </c>
      <c r="K582" s="511">
        <v>0.52466925790540642</v>
      </c>
      <c r="L582" s="534">
        <v>1</v>
      </c>
      <c r="M582" s="513" t="s">
        <v>775</v>
      </c>
    </row>
    <row r="583" spans="1:13" ht="31.3" thickBot="1" x14ac:dyDescent="0.45">
      <c r="A583" s="579" t="s">
        <v>187</v>
      </c>
      <c r="B583" s="579" t="s">
        <v>188</v>
      </c>
      <c r="C583" s="575" t="s">
        <v>189</v>
      </c>
      <c r="D583" s="574" t="s">
        <v>2024</v>
      </c>
      <c r="E583" s="508">
        <v>37.404580000000003</v>
      </c>
      <c r="F583" s="509">
        <v>24.543620000000001</v>
      </c>
      <c r="G583" s="510">
        <v>7.4841439999999997</v>
      </c>
      <c r="H583" s="510">
        <v>13.814719999999999</v>
      </c>
      <c r="I583" s="511">
        <v>0.65616617002516797</v>
      </c>
      <c r="J583" s="511">
        <v>0.20008629959218896</v>
      </c>
      <c r="K583" s="511">
        <v>0.36933231171156039</v>
      </c>
      <c r="L583" s="534">
        <v>2</v>
      </c>
      <c r="M583" s="513" t="s">
        <v>775</v>
      </c>
    </row>
    <row r="584" spans="1:13" ht="10.75" thickBot="1" x14ac:dyDescent="0.45">
      <c r="A584" s="579" t="s">
        <v>5037</v>
      </c>
      <c r="B584" s="579"/>
      <c r="C584" s="575"/>
      <c r="D584" s="574"/>
      <c r="E584" s="508">
        <v>15.28374</v>
      </c>
      <c r="F584" s="509">
        <v>17.090900000000001</v>
      </c>
      <c r="G584" s="510">
        <v>5.2430669999999999</v>
      </c>
      <c r="H584" s="510">
        <v>18.768070000000002</v>
      </c>
      <c r="I584" s="511">
        <v>1.1182406923959713</v>
      </c>
      <c r="J584" s="511">
        <v>0.34304869096176721</v>
      </c>
      <c r="K584" s="511">
        <v>1.2279762675889541</v>
      </c>
      <c r="L584" s="534">
        <v>1</v>
      </c>
      <c r="M584" s="513" t="s">
        <v>775</v>
      </c>
    </row>
    <row r="585" spans="1:13" ht="10.75" thickBot="1" x14ac:dyDescent="0.45">
      <c r="A585" s="579" t="s">
        <v>5038</v>
      </c>
      <c r="B585" s="590"/>
      <c r="C585" s="575"/>
      <c r="D585" s="574"/>
      <c r="E585" s="508">
        <v>121.88200000000001</v>
      </c>
      <c r="F585" s="509">
        <v>118.13</v>
      </c>
      <c r="G585" s="510">
        <v>21.987950000000001</v>
      </c>
      <c r="H585" s="510">
        <v>56.590240000000001</v>
      </c>
      <c r="I585" s="511">
        <v>0.96921612707372695</v>
      </c>
      <c r="J585" s="511">
        <v>0.18040358707602436</v>
      </c>
      <c r="K585" s="511">
        <v>0.46430350667038611</v>
      </c>
      <c r="L585" s="534">
        <v>2</v>
      </c>
      <c r="M585" s="513" t="s">
        <v>775</v>
      </c>
    </row>
    <row r="586" spans="1:13" ht="10.75" thickBot="1" x14ac:dyDescent="0.45">
      <c r="A586" s="579" t="s">
        <v>5474</v>
      </c>
      <c r="B586" s="579"/>
      <c r="C586" s="575"/>
      <c r="D586" s="574"/>
      <c r="E586" s="508">
        <v>19.099679999999999</v>
      </c>
      <c r="F586" s="509">
        <v>7.319871</v>
      </c>
      <c r="G586" s="510">
        <v>9.1383620000000008</v>
      </c>
      <c r="H586" s="510">
        <v>7.843191</v>
      </c>
      <c r="I586" s="511">
        <v>0.38324574024276847</v>
      </c>
      <c r="J586" s="511">
        <v>0.4784562882728926</v>
      </c>
      <c r="K586" s="511">
        <v>0.41064515217008873</v>
      </c>
      <c r="L586" s="534">
        <v>3</v>
      </c>
      <c r="M586" s="513" t="s">
        <v>491</v>
      </c>
    </row>
    <row r="587" spans="1:13" ht="10.75" thickBot="1" x14ac:dyDescent="0.45">
      <c r="A587" s="579" t="s">
        <v>5475</v>
      </c>
      <c r="B587" s="579" t="s">
        <v>1915</v>
      </c>
      <c r="C587" s="575" t="s">
        <v>1916</v>
      </c>
      <c r="D587" s="574" t="s">
        <v>1917</v>
      </c>
      <c r="E587" s="508">
        <v>49.454549999999998</v>
      </c>
      <c r="F587" s="509">
        <v>38.316519999999997</v>
      </c>
      <c r="G587" s="510">
        <v>12.17652</v>
      </c>
      <c r="H587" s="510">
        <v>31.366330000000001</v>
      </c>
      <c r="I587" s="511">
        <v>0.77478250231778467</v>
      </c>
      <c r="J587" s="511">
        <v>0.24621637442864208</v>
      </c>
      <c r="K587" s="511">
        <v>0.634245585087722</v>
      </c>
      <c r="L587" s="534">
        <v>1</v>
      </c>
      <c r="M587" s="513" t="s">
        <v>491</v>
      </c>
    </row>
    <row r="588" spans="1:13" ht="10.75" thickBot="1" x14ac:dyDescent="0.45">
      <c r="A588" s="579" t="s">
        <v>5476</v>
      </c>
      <c r="B588" s="579"/>
      <c r="C588" s="575"/>
      <c r="D588" s="574"/>
      <c r="E588" s="508">
        <v>40.445210000000003</v>
      </c>
      <c r="F588" s="509">
        <v>18.220759999999999</v>
      </c>
      <c r="G588" s="510">
        <v>20.951789999999999</v>
      </c>
      <c r="H588" s="510">
        <v>13.96496</v>
      </c>
      <c r="I588" s="511">
        <v>0.45050476929159217</v>
      </c>
      <c r="J588" s="511">
        <v>0.51802895818812655</v>
      </c>
      <c r="K588" s="511">
        <v>0.34528093685259637</v>
      </c>
      <c r="L588" s="534">
        <v>2</v>
      </c>
      <c r="M588" s="513" t="s">
        <v>491</v>
      </c>
    </row>
    <row r="589" spans="1:13" ht="10.75" thickBot="1" x14ac:dyDescent="0.45">
      <c r="A589" s="579" t="s">
        <v>5039</v>
      </c>
      <c r="B589" s="579"/>
      <c r="C589" s="575"/>
      <c r="D589" s="574"/>
      <c r="E589" s="508">
        <v>19.889500000000002</v>
      </c>
      <c r="F589" s="509">
        <v>16.740089999999999</v>
      </c>
      <c r="G589" s="510">
        <v>9.6921350000000004</v>
      </c>
      <c r="H589" s="510">
        <v>17.690020000000001</v>
      </c>
      <c r="I589" s="511">
        <v>0.84165464189647787</v>
      </c>
      <c r="J589" s="511">
        <v>0.48729907740264961</v>
      </c>
      <c r="K589" s="511">
        <v>0.889415017974308</v>
      </c>
      <c r="L589" s="534">
        <v>1</v>
      </c>
      <c r="M589" s="513" t="s">
        <v>775</v>
      </c>
    </row>
    <row r="590" spans="1:13" ht="10.75" thickBot="1" x14ac:dyDescent="0.45">
      <c r="A590" s="579" t="s">
        <v>4466</v>
      </c>
      <c r="B590" s="579"/>
      <c r="C590" s="575"/>
      <c r="D590" s="574"/>
      <c r="E590" s="508">
        <v>21.776579999999999</v>
      </c>
      <c r="F590" s="509">
        <v>15.286160000000001</v>
      </c>
      <c r="G590" s="510">
        <v>7.5085980000000001</v>
      </c>
      <c r="H590" s="510">
        <v>17.246970000000001</v>
      </c>
      <c r="I590" s="511">
        <v>0.70195411768055416</v>
      </c>
      <c r="J590" s="511">
        <v>0.34480152530838176</v>
      </c>
      <c r="K590" s="511">
        <v>0.79199626387614597</v>
      </c>
      <c r="L590" s="534">
        <v>1</v>
      </c>
      <c r="M590" s="513" t="s">
        <v>491</v>
      </c>
    </row>
    <row r="591" spans="1:13" ht="41.6" thickBot="1" x14ac:dyDescent="0.45">
      <c r="A591" s="579" t="s">
        <v>5040</v>
      </c>
      <c r="B591" s="579"/>
      <c r="C591" s="575" t="s">
        <v>709</v>
      </c>
      <c r="D591" s="574" t="s">
        <v>2579</v>
      </c>
      <c r="E591" s="508">
        <v>14.85718</v>
      </c>
      <c r="F591" s="509">
        <v>11.856960000000001</v>
      </c>
      <c r="G591" s="510">
        <v>6.2956310000000002</v>
      </c>
      <c r="H591" s="510">
        <v>8.7901369999999996</v>
      </c>
      <c r="I591" s="511">
        <v>0.79806262022806485</v>
      </c>
      <c r="J591" s="511">
        <v>0.4237433348724321</v>
      </c>
      <c r="K591" s="511">
        <v>0.59164235743256799</v>
      </c>
      <c r="L591" s="534">
        <v>1</v>
      </c>
      <c r="M591" s="513" t="s">
        <v>775</v>
      </c>
    </row>
    <row r="592" spans="1:13" ht="10.75" thickBot="1" x14ac:dyDescent="0.45">
      <c r="A592" s="579" t="s">
        <v>4469</v>
      </c>
      <c r="B592" s="579"/>
      <c r="C592" s="575" t="s">
        <v>1920</v>
      </c>
      <c r="D592" s="574" t="s">
        <v>1921</v>
      </c>
      <c r="E592" s="508">
        <v>37.364040000000003</v>
      </c>
      <c r="F592" s="509">
        <v>29.606660000000002</v>
      </c>
      <c r="G592" s="510">
        <v>25.737010000000001</v>
      </c>
      <c r="H592" s="510">
        <v>14.65579</v>
      </c>
      <c r="I592" s="511">
        <v>0.79238380003875386</v>
      </c>
      <c r="J592" s="511">
        <v>0.68881764391645017</v>
      </c>
      <c r="K592" s="511">
        <v>0.39224318355295623</v>
      </c>
      <c r="L592" s="534">
        <v>1</v>
      </c>
      <c r="M592" s="513" t="s">
        <v>491</v>
      </c>
    </row>
    <row r="593" spans="1:13" ht="21" thickBot="1" x14ac:dyDescent="0.45">
      <c r="A593" s="579" t="s">
        <v>5041</v>
      </c>
      <c r="B593" s="579" t="s">
        <v>2580</v>
      </c>
      <c r="C593" s="575" t="s">
        <v>2581</v>
      </c>
      <c r="D593" s="574" t="s">
        <v>2582</v>
      </c>
      <c r="E593" s="508">
        <v>20.696629999999999</v>
      </c>
      <c r="F593" s="509">
        <v>15.857279999999999</v>
      </c>
      <c r="G593" s="510">
        <v>6.5019790000000004</v>
      </c>
      <c r="H593" s="510">
        <v>7.6098129999999999</v>
      </c>
      <c r="I593" s="511">
        <v>0.76617690899436286</v>
      </c>
      <c r="J593" s="511">
        <v>0.3141564109712548</v>
      </c>
      <c r="K593" s="511">
        <v>0.36768367603807967</v>
      </c>
      <c r="L593" s="534">
        <v>2</v>
      </c>
      <c r="M593" s="513" t="s">
        <v>775</v>
      </c>
    </row>
    <row r="594" spans="1:13" ht="21" thickBot="1" x14ac:dyDescent="0.45">
      <c r="A594" s="579" t="s">
        <v>4473</v>
      </c>
      <c r="B594" s="579" t="s">
        <v>1922</v>
      </c>
      <c r="C594" s="575" t="s">
        <v>1923</v>
      </c>
      <c r="D594" s="574" t="s">
        <v>1924</v>
      </c>
      <c r="E594" s="508">
        <v>16.905100000000001</v>
      </c>
      <c r="F594" s="509">
        <v>12.728899999999999</v>
      </c>
      <c r="G594" s="510">
        <v>7.3660079999999999</v>
      </c>
      <c r="H594" s="510">
        <v>12.720459999999999</v>
      </c>
      <c r="I594" s="511">
        <v>0.75296212385611438</v>
      </c>
      <c r="J594" s="511">
        <v>0.43572696996764287</v>
      </c>
      <c r="K594" s="511">
        <v>0.75246286623563297</v>
      </c>
      <c r="L594" s="534">
        <v>1</v>
      </c>
      <c r="M594" s="513" t="s">
        <v>491</v>
      </c>
    </row>
    <row r="595" spans="1:13" ht="10.75" thickBot="1" x14ac:dyDescent="0.45">
      <c r="A595" s="579" t="s">
        <v>5736</v>
      </c>
      <c r="B595" s="579"/>
      <c r="C595" s="575"/>
      <c r="D595" s="574"/>
      <c r="E595" s="508">
        <v>19.0138</v>
      </c>
      <c r="F595" s="509">
        <v>14.598509999999999</v>
      </c>
      <c r="G595" s="510">
        <v>22.329619999999998</v>
      </c>
      <c r="H595" s="510">
        <v>9.4055309999999999</v>
      </c>
      <c r="I595" s="511">
        <v>0.76778497722706662</v>
      </c>
      <c r="J595" s="511">
        <v>1.1743901797641711</v>
      </c>
      <c r="K595" s="511">
        <v>0.49466866170886409</v>
      </c>
      <c r="L595" s="534">
        <v>1</v>
      </c>
      <c r="M595" s="513" t="s">
        <v>775</v>
      </c>
    </row>
    <row r="596" spans="1:13" ht="10.75" thickBot="1" x14ac:dyDescent="0.45">
      <c r="A596" s="579" t="s">
        <v>5042</v>
      </c>
      <c r="B596" s="579"/>
      <c r="C596" s="575"/>
      <c r="D596" s="574"/>
      <c r="E596" s="508">
        <v>25.267990000000001</v>
      </c>
      <c r="F596" s="509">
        <v>15.92001</v>
      </c>
      <c r="G596" s="510">
        <v>10.556430000000001</v>
      </c>
      <c r="H596" s="510">
        <v>20.255610000000001</v>
      </c>
      <c r="I596" s="511">
        <v>0.63004655297077439</v>
      </c>
      <c r="J596" s="511">
        <v>0.41777877860486728</v>
      </c>
      <c r="K596" s="511">
        <v>0.80163123382588009</v>
      </c>
      <c r="L596" s="534">
        <v>1</v>
      </c>
      <c r="M596" s="513" t="s">
        <v>775</v>
      </c>
    </row>
    <row r="597" spans="1:13" ht="10.75" thickBot="1" x14ac:dyDescent="0.45">
      <c r="A597" s="579" t="s">
        <v>4474</v>
      </c>
      <c r="B597" s="579"/>
      <c r="C597" s="575"/>
      <c r="D597" s="574"/>
      <c r="E597" s="508">
        <v>34.94088</v>
      </c>
      <c r="F597" s="509">
        <v>30.940629999999999</v>
      </c>
      <c r="G597" s="510">
        <v>10.448549999999999</v>
      </c>
      <c r="H597" s="510">
        <v>29.34141</v>
      </c>
      <c r="I597" s="511">
        <v>0.88551375924132414</v>
      </c>
      <c r="J597" s="511">
        <v>0.29903511302520142</v>
      </c>
      <c r="K597" s="511">
        <v>0.83974444833673334</v>
      </c>
      <c r="L597" s="534">
        <v>1</v>
      </c>
      <c r="M597" s="513" t="s">
        <v>491</v>
      </c>
    </row>
    <row r="598" spans="1:13" ht="10.75" thickBot="1" x14ac:dyDescent="0.45">
      <c r="A598" s="579" t="s">
        <v>5043</v>
      </c>
      <c r="B598" s="579"/>
      <c r="C598" s="575"/>
      <c r="D598" s="574"/>
      <c r="E598" s="508">
        <v>19.879290000000001</v>
      </c>
      <c r="F598" s="509">
        <v>16.337479999999999</v>
      </c>
      <c r="G598" s="510">
        <v>6.5020020000000001</v>
      </c>
      <c r="H598" s="510">
        <v>18.280889999999999</v>
      </c>
      <c r="I598" s="511">
        <v>0.82183418019456422</v>
      </c>
      <c r="J598" s="511">
        <v>0.32707415606895418</v>
      </c>
      <c r="K598" s="511">
        <v>0.91959471389571756</v>
      </c>
      <c r="L598" s="534">
        <v>1</v>
      </c>
      <c r="M598" s="513" t="s">
        <v>775</v>
      </c>
    </row>
    <row r="599" spans="1:13" ht="10.75" thickBot="1" x14ac:dyDescent="0.45">
      <c r="A599" s="579" t="s">
        <v>5044</v>
      </c>
      <c r="B599" s="579"/>
      <c r="C599" s="575"/>
      <c r="D599" s="574"/>
      <c r="E599" s="508">
        <v>14.75957</v>
      </c>
      <c r="F599" s="509">
        <v>12.78697</v>
      </c>
      <c r="G599" s="510">
        <v>5.1178109999999997</v>
      </c>
      <c r="H599" s="510">
        <v>15.867089999999999</v>
      </c>
      <c r="I599" s="511">
        <v>0.86635111998520287</v>
      </c>
      <c r="J599" s="511">
        <v>0.34674526425905361</v>
      </c>
      <c r="K599" s="511">
        <v>1.0750374164016974</v>
      </c>
      <c r="L599" s="534">
        <v>1</v>
      </c>
      <c r="M599" s="513" t="s">
        <v>775</v>
      </c>
    </row>
    <row r="600" spans="1:13" ht="10.75" thickBot="1" x14ac:dyDescent="0.45">
      <c r="A600" s="579" t="s">
        <v>3854</v>
      </c>
      <c r="B600" s="579"/>
      <c r="C600" s="575"/>
      <c r="D600" s="574"/>
      <c r="E600" s="508">
        <v>412.27800000000002</v>
      </c>
      <c r="F600" s="509">
        <v>240.05240000000001</v>
      </c>
      <c r="G600" s="510">
        <v>231.6568</v>
      </c>
      <c r="H600" s="510">
        <v>145.57490000000001</v>
      </c>
      <c r="I600" s="511">
        <v>0.5822585730987343</v>
      </c>
      <c r="J600" s="511">
        <v>0.56189464390532595</v>
      </c>
      <c r="K600" s="511">
        <v>0.35309887988202138</v>
      </c>
      <c r="L600" s="534">
        <v>1</v>
      </c>
      <c r="M600" s="513" t="s">
        <v>775</v>
      </c>
    </row>
    <row r="601" spans="1:13" ht="10.75" thickBot="1" x14ac:dyDescent="0.45">
      <c r="A601" s="579" t="s">
        <v>5045</v>
      </c>
      <c r="B601" s="579"/>
      <c r="C601" s="575"/>
      <c r="D601" s="574"/>
      <c r="E601" s="508">
        <v>18.780059999999999</v>
      </c>
      <c r="F601" s="509">
        <v>15.53396</v>
      </c>
      <c r="G601" s="510">
        <v>5.7197950000000004</v>
      </c>
      <c r="H601" s="510">
        <v>25.31354</v>
      </c>
      <c r="I601" s="511">
        <v>0.82715177693787989</v>
      </c>
      <c r="J601" s="511">
        <v>0.30456745079621689</v>
      </c>
      <c r="K601" s="511">
        <v>1.3478945221687257</v>
      </c>
      <c r="L601" s="534">
        <v>1</v>
      </c>
      <c r="M601" s="513" t="s">
        <v>775</v>
      </c>
    </row>
    <row r="602" spans="1:13" ht="10.75" thickBot="1" x14ac:dyDescent="0.45">
      <c r="A602" s="579" t="s">
        <v>5046</v>
      </c>
      <c r="B602" s="579"/>
      <c r="C602" s="575"/>
      <c r="D602" s="574"/>
      <c r="E602" s="508">
        <v>34.208970000000001</v>
      </c>
      <c r="F602" s="509">
        <v>24.053059999999999</v>
      </c>
      <c r="G602" s="510">
        <v>14.80833</v>
      </c>
      <c r="H602" s="510">
        <v>26.669879999999999</v>
      </c>
      <c r="I602" s="511">
        <v>0.70312143277041073</v>
      </c>
      <c r="J602" s="511">
        <v>0.43287856956815712</v>
      </c>
      <c r="K602" s="511">
        <v>0.77961657424938546</v>
      </c>
      <c r="L602" s="534">
        <v>1</v>
      </c>
      <c r="M602" s="513" t="s">
        <v>775</v>
      </c>
    </row>
    <row r="603" spans="1:13" ht="10.75" thickBot="1" x14ac:dyDescent="0.45">
      <c r="A603" s="579" t="s">
        <v>4480</v>
      </c>
      <c r="B603" s="579"/>
      <c r="C603" s="575"/>
      <c r="D603" s="574"/>
      <c r="E603" s="508">
        <v>16.04119</v>
      </c>
      <c r="F603" s="509">
        <v>10.30951</v>
      </c>
      <c r="G603" s="510">
        <v>7.5178979999999997</v>
      </c>
      <c r="H603" s="510">
        <v>12.426360000000001</v>
      </c>
      <c r="I603" s="511">
        <v>0.6426898503165912</v>
      </c>
      <c r="J603" s="511">
        <v>0.46866211297291532</v>
      </c>
      <c r="K603" s="511">
        <v>0.77465325203429425</v>
      </c>
      <c r="L603" s="534">
        <v>1</v>
      </c>
      <c r="M603" s="513" t="s">
        <v>491</v>
      </c>
    </row>
    <row r="604" spans="1:13" ht="10.75" thickBot="1" x14ac:dyDescent="0.45">
      <c r="A604" s="579" t="s">
        <v>4482</v>
      </c>
      <c r="B604" s="579"/>
      <c r="C604" s="575"/>
      <c r="D604" s="574"/>
      <c r="E604" s="508">
        <v>37.834139999999998</v>
      </c>
      <c r="F604" s="509">
        <v>27.549710000000001</v>
      </c>
      <c r="G604" s="510">
        <v>17.688859999999998</v>
      </c>
      <c r="H604" s="510">
        <v>22.879529999999999</v>
      </c>
      <c r="I604" s="511">
        <v>0.72817064164799317</v>
      </c>
      <c r="J604" s="511">
        <v>0.46753699172229102</v>
      </c>
      <c r="K604" s="511">
        <v>0.60473239248995747</v>
      </c>
      <c r="L604" s="534">
        <v>1</v>
      </c>
      <c r="M604" s="513" t="s">
        <v>491</v>
      </c>
    </row>
    <row r="605" spans="1:13" ht="21" thickBot="1" x14ac:dyDescent="0.45">
      <c r="A605" s="579" t="s">
        <v>5737</v>
      </c>
      <c r="B605" s="579" t="s">
        <v>2583</v>
      </c>
      <c r="C605" s="575" t="s">
        <v>2584</v>
      </c>
      <c r="D605" s="574" t="s">
        <v>2585</v>
      </c>
      <c r="E605" s="508">
        <v>14.51981</v>
      </c>
      <c r="F605" s="509">
        <v>12.378729999999999</v>
      </c>
      <c r="G605" s="510">
        <v>5.3670609999999996</v>
      </c>
      <c r="H605" s="510">
        <v>12.49944</v>
      </c>
      <c r="I605" s="511">
        <v>0.85254077016159302</v>
      </c>
      <c r="J605" s="511">
        <v>0.36963713712507257</v>
      </c>
      <c r="K605" s="511">
        <v>0.86085423982820708</v>
      </c>
      <c r="L605" s="534">
        <v>1</v>
      </c>
      <c r="M605" s="513" t="s">
        <v>775</v>
      </c>
    </row>
    <row r="606" spans="1:13" ht="10.75" thickBot="1" x14ac:dyDescent="0.45">
      <c r="A606" s="579" t="s">
        <v>4483</v>
      </c>
      <c r="B606" s="579"/>
      <c r="C606" s="575"/>
      <c r="D606" s="574"/>
      <c r="E606" s="508">
        <v>20.04383</v>
      </c>
      <c r="F606" s="509">
        <v>11.316940000000001</v>
      </c>
      <c r="G606" s="510">
        <v>8.0878309999999995</v>
      </c>
      <c r="H606" s="510">
        <v>10.12726</v>
      </c>
      <c r="I606" s="511">
        <v>0.56460965793463624</v>
      </c>
      <c r="J606" s="511">
        <v>0.40350726383131363</v>
      </c>
      <c r="K606" s="511">
        <v>0.50525573206318353</v>
      </c>
      <c r="L606" s="534">
        <v>1</v>
      </c>
      <c r="M606" s="513" t="s">
        <v>491</v>
      </c>
    </row>
    <row r="607" spans="1:13" ht="10.75" thickBot="1" x14ac:dyDescent="0.45">
      <c r="A607" s="579" t="s">
        <v>5479</v>
      </c>
      <c r="B607" s="579"/>
      <c r="C607" s="575"/>
      <c r="D607" s="574"/>
      <c r="E607" s="508">
        <v>21.920960000000001</v>
      </c>
      <c r="F607" s="509">
        <v>18.051120000000001</v>
      </c>
      <c r="G607" s="510">
        <v>9.2677259999999997</v>
      </c>
      <c r="H607" s="510">
        <v>34.183160000000001</v>
      </c>
      <c r="I607" s="511">
        <v>0.82346393588601963</v>
      </c>
      <c r="J607" s="511">
        <v>0.42277920310059408</v>
      </c>
      <c r="K607" s="511">
        <v>1.5593824358057311</v>
      </c>
      <c r="L607" s="534">
        <v>1</v>
      </c>
      <c r="M607" s="513" t="s">
        <v>491</v>
      </c>
    </row>
    <row r="608" spans="1:13" ht="10.75" thickBot="1" x14ac:dyDescent="0.45">
      <c r="A608" s="579" t="s">
        <v>5738</v>
      </c>
      <c r="B608" s="579"/>
      <c r="C608" s="575"/>
      <c r="D608" s="574"/>
      <c r="E608" s="508">
        <v>25.93451</v>
      </c>
      <c r="F608" s="509">
        <v>25.83426</v>
      </c>
      <c r="G608" s="510">
        <v>9.9268730000000005</v>
      </c>
      <c r="H608" s="510">
        <v>21.54213</v>
      </c>
      <c r="I608" s="511">
        <v>0.99613449415469968</v>
      </c>
      <c r="J608" s="511">
        <v>0.38276693872373146</v>
      </c>
      <c r="K608" s="511">
        <v>0.83063570508947349</v>
      </c>
      <c r="L608" s="534">
        <v>1</v>
      </c>
      <c r="M608" s="513" t="s">
        <v>775</v>
      </c>
    </row>
    <row r="609" spans="1:13" ht="10.75" thickBot="1" x14ac:dyDescent="0.45">
      <c r="A609" s="579" t="s">
        <v>4488</v>
      </c>
      <c r="B609" s="590"/>
      <c r="C609" s="575"/>
      <c r="D609" s="574"/>
      <c r="E609" s="508">
        <v>659.47469999999998</v>
      </c>
      <c r="F609" s="509">
        <v>552.90499999999997</v>
      </c>
      <c r="G609" s="510">
        <v>296.28280000000001</v>
      </c>
      <c r="H609" s="510">
        <v>564.08180000000004</v>
      </c>
      <c r="I609" s="511">
        <v>0.83840214037020677</v>
      </c>
      <c r="J609" s="511">
        <v>0.44927091213658388</v>
      </c>
      <c r="K609" s="511">
        <v>0.85535017491952314</v>
      </c>
      <c r="L609" s="534">
        <v>1</v>
      </c>
      <c r="M609" s="513" t="s">
        <v>491</v>
      </c>
    </row>
    <row r="610" spans="1:13" ht="10.75" thickBot="1" x14ac:dyDescent="0.45">
      <c r="A610" s="579" t="s">
        <v>4489</v>
      </c>
      <c r="B610" s="579"/>
      <c r="C610" s="575"/>
      <c r="D610" s="574"/>
      <c r="E610" s="508">
        <v>25.97372</v>
      </c>
      <c r="F610" s="509">
        <v>19.704070000000002</v>
      </c>
      <c r="G610" s="510">
        <v>8.5777479999999997</v>
      </c>
      <c r="H610" s="510">
        <v>35.32593</v>
      </c>
      <c r="I610" s="511">
        <v>0.75861563149213906</v>
      </c>
      <c r="J610" s="511">
        <v>0.33024718831187833</v>
      </c>
      <c r="K610" s="511">
        <v>1.3600643265577668</v>
      </c>
      <c r="L610" s="534">
        <v>1</v>
      </c>
      <c r="M610" s="513" t="s">
        <v>491</v>
      </c>
    </row>
    <row r="611" spans="1:13" ht="41.6" thickBot="1" x14ac:dyDescent="0.45">
      <c r="A611" s="579" t="s">
        <v>4058</v>
      </c>
      <c r="B611" s="579" t="s">
        <v>1314</v>
      </c>
      <c r="C611" s="575" t="s">
        <v>1315</v>
      </c>
      <c r="D611" s="574" t="s">
        <v>1316</v>
      </c>
      <c r="E611" s="508">
        <v>39.781910000000003</v>
      </c>
      <c r="F611" s="509">
        <v>19.190370000000001</v>
      </c>
      <c r="G611" s="510">
        <v>49.396549999999998</v>
      </c>
      <c r="H611" s="510">
        <v>29.927340000000001</v>
      </c>
      <c r="I611" s="511">
        <v>0.482389357373741</v>
      </c>
      <c r="J611" s="511">
        <v>1.2416837200627118</v>
      </c>
      <c r="K611" s="511">
        <v>0.75228514669104618</v>
      </c>
      <c r="L611" s="534">
        <v>1</v>
      </c>
      <c r="M611" s="513" t="s">
        <v>775</v>
      </c>
    </row>
    <row r="612" spans="1:13" ht="10.75" thickBot="1" x14ac:dyDescent="0.45">
      <c r="A612" s="579" t="s">
        <v>3861</v>
      </c>
      <c r="B612" s="579"/>
      <c r="C612" s="575"/>
      <c r="D612" s="574"/>
      <c r="E612" s="508">
        <v>13.67816</v>
      </c>
      <c r="F612" s="509">
        <v>15.759040000000001</v>
      </c>
      <c r="G612" s="510">
        <v>20.938970000000001</v>
      </c>
      <c r="H612" s="510">
        <v>5.2405499999999998</v>
      </c>
      <c r="I612" s="511">
        <v>1.1521315732525428</v>
      </c>
      <c r="J612" s="511">
        <v>1.5308323634173018</v>
      </c>
      <c r="K612" s="511">
        <v>0.38313267281564184</v>
      </c>
      <c r="L612" s="534">
        <v>1</v>
      </c>
      <c r="M612" s="513" t="s">
        <v>775</v>
      </c>
    </row>
    <row r="613" spans="1:13" ht="21" thickBot="1" x14ac:dyDescent="0.45">
      <c r="A613" s="579" t="s">
        <v>4490</v>
      </c>
      <c r="B613" s="579" t="s">
        <v>1933</v>
      </c>
      <c r="C613" s="575" t="s">
        <v>1934</v>
      </c>
      <c r="D613" s="574" t="s">
        <v>1935</v>
      </c>
      <c r="E613" s="508">
        <v>65.801860000000005</v>
      </c>
      <c r="F613" s="509">
        <v>55.597909999999999</v>
      </c>
      <c r="G613" s="510">
        <v>23.97505</v>
      </c>
      <c r="H613" s="510">
        <v>39.56991</v>
      </c>
      <c r="I613" s="511">
        <v>0.84492915549803604</v>
      </c>
      <c r="J613" s="511">
        <v>0.36435216268962606</v>
      </c>
      <c r="K613" s="511">
        <v>0.60134941474298742</v>
      </c>
      <c r="L613" s="534">
        <v>1</v>
      </c>
      <c r="M613" s="513" t="s">
        <v>491</v>
      </c>
    </row>
    <row r="614" spans="1:13" ht="10.75" thickBot="1" x14ac:dyDescent="0.45">
      <c r="A614" s="579" t="s">
        <v>225</v>
      </c>
      <c r="B614" s="579"/>
      <c r="C614" s="575"/>
      <c r="D614" s="574"/>
      <c r="E614" s="508">
        <v>84.392910000000001</v>
      </c>
      <c r="F614" s="509">
        <v>27.00695</v>
      </c>
      <c r="G614" s="510">
        <v>12.03476</v>
      </c>
      <c r="H614" s="510">
        <v>24.98629</v>
      </c>
      <c r="I614" s="511">
        <v>0.32001444197148787</v>
      </c>
      <c r="J614" s="511">
        <v>0.14260392253330287</v>
      </c>
      <c r="K614" s="511">
        <v>0.29607096141133182</v>
      </c>
      <c r="L614" s="534">
        <v>3</v>
      </c>
      <c r="M614" s="513" t="s">
        <v>491</v>
      </c>
    </row>
    <row r="615" spans="1:13" ht="51.9" thickBot="1" x14ac:dyDescent="0.45">
      <c r="A615" s="579" t="s">
        <v>5739</v>
      </c>
      <c r="B615" s="579" t="s">
        <v>2586</v>
      </c>
      <c r="C615" s="575" t="s">
        <v>1514</v>
      </c>
      <c r="D615" s="574" t="s">
        <v>2587</v>
      </c>
      <c r="E615" s="508">
        <v>14.811439999999999</v>
      </c>
      <c r="F615" s="509">
        <v>13.387689999999999</v>
      </c>
      <c r="G615" s="510">
        <v>5.8592219999999999</v>
      </c>
      <c r="H615" s="510">
        <v>14.315950000000001</v>
      </c>
      <c r="I615" s="511">
        <v>0.90387497771992464</v>
      </c>
      <c r="J615" s="511">
        <v>0.39558759985524705</v>
      </c>
      <c r="K615" s="511">
        <v>0.96654680436203377</v>
      </c>
      <c r="L615" s="534">
        <v>1</v>
      </c>
      <c r="M615" s="513" t="s">
        <v>775</v>
      </c>
    </row>
    <row r="616" spans="1:13" ht="10.75" thickBot="1" x14ac:dyDescent="0.45">
      <c r="A616" s="579" t="s">
        <v>5047</v>
      </c>
      <c r="B616" s="579"/>
      <c r="C616" s="575"/>
      <c r="D616" s="574"/>
      <c r="E616" s="508">
        <v>34.227760000000004</v>
      </c>
      <c r="F616" s="509">
        <v>40.954450000000001</v>
      </c>
      <c r="G616" s="510">
        <v>15.214639999999999</v>
      </c>
      <c r="H616" s="510">
        <v>36.603940000000001</v>
      </c>
      <c r="I616" s="511">
        <v>1.196527321682751</v>
      </c>
      <c r="J616" s="511">
        <v>0.44451170628752795</v>
      </c>
      <c r="K616" s="511">
        <v>1.0694225973303539</v>
      </c>
      <c r="L616" s="534">
        <v>1</v>
      </c>
      <c r="M616" s="513" t="s">
        <v>775</v>
      </c>
    </row>
    <row r="617" spans="1:13" ht="10.75" thickBot="1" x14ac:dyDescent="0.45">
      <c r="A617" s="579" t="s">
        <v>5481</v>
      </c>
      <c r="B617" s="579"/>
      <c r="C617" s="575"/>
      <c r="D617" s="574"/>
      <c r="E617" s="508">
        <v>61.765779999999999</v>
      </c>
      <c r="F617" s="509">
        <v>45.462209999999999</v>
      </c>
      <c r="G617" s="510">
        <v>20.07527</v>
      </c>
      <c r="H617" s="510">
        <v>26.72344</v>
      </c>
      <c r="I617" s="511">
        <v>0.73604202845005762</v>
      </c>
      <c r="J617" s="511">
        <v>0.32502252865583497</v>
      </c>
      <c r="K617" s="511">
        <v>0.43265769492427686</v>
      </c>
      <c r="L617" s="534">
        <v>2</v>
      </c>
      <c r="M617" s="513" t="s">
        <v>491</v>
      </c>
    </row>
    <row r="618" spans="1:13" ht="10.75" thickBot="1" x14ac:dyDescent="0.45">
      <c r="A618" s="579" t="s">
        <v>5048</v>
      </c>
      <c r="B618" s="579"/>
      <c r="C618" s="575"/>
      <c r="D618" s="574"/>
      <c r="E618" s="508">
        <v>113.4461</v>
      </c>
      <c r="F618" s="509">
        <v>83.683790000000002</v>
      </c>
      <c r="G618" s="510">
        <v>36.713610000000003</v>
      </c>
      <c r="H618" s="510">
        <v>49.799700000000001</v>
      </c>
      <c r="I618" s="511">
        <v>0.73765241819683536</v>
      </c>
      <c r="J618" s="511">
        <v>0.32362161414098856</v>
      </c>
      <c r="K618" s="511">
        <v>0.4389723401685911</v>
      </c>
      <c r="L618" s="534">
        <v>2</v>
      </c>
      <c r="M618" s="513" t="s">
        <v>775</v>
      </c>
    </row>
    <row r="619" spans="1:13" ht="21" thickBot="1" x14ac:dyDescent="0.45">
      <c r="A619" s="579" t="s">
        <v>356</v>
      </c>
      <c r="B619" s="579" t="s">
        <v>2588</v>
      </c>
      <c r="C619" s="575" t="s">
        <v>2589</v>
      </c>
      <c r="D619" s="574" t="s">
        <v>2590</v>
      </c>
      <c r="E619" s="508">
        <v>142.75460000000001</v>
      </c>
      <c r="F619" s="509">
        <v>138.52170000000001</v>
      </c>
      <c r="G619" s="510">
        <v>70.541700000000006</v>
      </c>
      <c r="H619" s="510">
        <v>156.35339999999999</v>
      </c>
      <c r="I619" s="511">
        <v>0.97034841609307165</v>
      </c>
      <c r="J619" s="511">
        <v>0.4941465984283519</v>
      </c>
      <c r="K619" s="511">
        <v>1.0952599776119296</v>
      </c>
      <c r="L619" s="534">
        <v>1</v>
      </c>
      <c r="M619" s="513" t="s">
        <v>775</v>
      </c>
    </row>
    <row r="620" spans="1:13" ht="41.6" thickBot="1" x14ac:dyDescent="0.45">
      <c r="A620" s="579" t="s">
        <v>5049</v>
      </c>
      <c r="B620" s="579" t="s">
        <v>2591</v>
      </c>
      <c r="C620" s="575" t="s">
        <v>2592</v>
      </c>
      <c r="D620" s="574" t="s">
        <v>2593</v>
      </c>
      <c r="E620" s="508">
        <v>17.919589999999999</v>
      </c>
      <c r="F620" s="509">
        <v>14.775370000000001</v>
      </c>
      <c r="G620" s="510">
        <v>7.656466</v>
      </c>
      <c r="H620" s="510">
        <v>14.83038</v>
      </c>
      <c r="I620" s="511">
        <v>0.82453728014982486</v>
      </c>
      <c r="J620" s="511">
        <v>0.4272679229826129</v>
      </c>
      <c r="K620" s="511">
        <v>0.82760710485005518</v>
      </c>
      <c r="L620" s="534">
        <v>1</v>
      </c>
      <c r="M620" s="513" t="s">
        <v>775</v>
      </c>
    </row>
    <row r="621" spans="1:13" ht="10.75" thickBot="1" x14ac:dyDescent="0.45">
      <c r="A621" s="579" t="s">
        <v>226</v>
      </c>
      <c r="B621" s="579"/>
      <c r="C621" s="575"/>
      <c r="D621" s="574"/>
      <c r="E621" s="508">
        <v>360.678</v>
      </c>
      <c r="F621" s="509">
        <v>112.5346</v>
      </c>
      <c r="G621" s="510">
        <v>15.45003</v>
      </c>
      <c r="H621" s="510">
        <v>52.761139999999997</v>
      </c>
      <c r="I621" s="511">
        <v>0.31200849511198353</v>
      </c>
      <c r="J621" s="511">
        <v>4.2836075391346297E-2</v>
      </c>
      <c r="K621" s="511">
        <v>0.14628322215383249</v>
      </c>
      <c r="L621" s="534">
        <v>3</v>
      </c>
      <c r="M621" s="513" t="s">
        <v>491</v>
      </c>
    </row>
    <row r="622" spans="1:13" ht="10.75" thickBot="1" x14ac:dyDescent="0.45">
      <c r="A622" s="579" t="s">
        <v>5050</v>
      </c>
      <c r="B622" s="579"/>
      <c r="C622" s="575"/>
      <c r="D622" s="574"/>
      <c r="E622" s="508">
        <v>17.329039999999999</v>
      </c>
      <c r="F622" s="509">
        <v>16.153449999999999</v>
      </c>
      <c r="G622" s="510">
        <v>8.2324359999999999</v>
      </c>
      <c r="H622" s="510">
        <v>11.326169999999999</v>
      </c>
      <c r="I622" s="511">
        <v>0.93216069672641999</v>
      </c>
      <c r="J622" s="511">
        <v>0.47506590093854018</v>
      </c>
      <c r="K622" s="511">
        <v>0.65359477501350338</v>
      </c>
      <c r="L622" s="534">
        <v>1</v>
      </c>
      <c r="M622" s="513" t="s">
        <v>775</v>
      </c>
    </row>
    <row r="623" spans="1:13" ht="10.75" thickBot="1" x14ac:dyDescent="0.45">
      <c r="A623" s="579" t="s">
        <v>5051</v>
      </c>
      <c r="B623" s="579"/>
      <c r="C623" s="575"/>
      <c r="D623" s="574"/>
      <c r="E623" s="508">
        <v>15.715400000000001</v>
      </c>
      <c r="F623" s="509">
        <v>15.47601</v>
      </c>
      <c r="G623" s="510">
        <v>7.5822289999999999</v>
      </c>
      <c r="H623" s="510">
        <v>18.09215</v>
      </c>
      <c r="I623" s="511">
        <v>0.98476717105514333</v>
      </c>
      <c r="J623" s="511">
        <v>0.48247127021902081</v>
      </c>
      <c r="K623" s="511">
        <v>1.1512370031943189</v>
      </c>
      <c r="L623" s="534">
        <v>1</v>
      </c>
      <c r="M623" s="513" t="s">
        <v>775</v>
      </c>
    </row>
    <row r="624" spans="1:13" ht="41.6" thickBot="1" x14ac:dyDescent="0.45">
      <c r="A624" s="579" t="s">
        <v>5052</v>
      </c>
      <c r="B624" s="579" t="s">
        <v>2594</v>
      </c>
      <c r="C624" s="575" t="s">
        <v>2595</v>
      </c>
      <c r="D624" s="574" t="s">
        <v>2596</v>
      </c>
      <c r="E624" s="508">
        <v>34.155279999999998</v>
      </c>
      <c r="F624" s="509">
        <v>21.19098</v>
      </c>
      <c r="G624" s="510">
        <v>13.149039999999999</v>
      </c>
      <c r="H624" s="510">
        <v>12.487069999999999</v>
      </c>
      <c r="I624" s="511">
        <v>0.62043057471641283</v>
      </c>
      <c r="J624" s="511">
        <v>0.38497825226436438</v>
      </c>
      <c r="K624" s="511">
        <v>0.36559706142066467</v>
      </c>
      <c r="L624" s="534">
        <v>2</v>
      </c>
      <c r="M624" s="513" t="s">
        <v>775</v>
      </c>
    </row>
    <row r="625" spans="1:13" ht="31.3" thickBot="1" x14ac:dyDescent="0.45">
      <c r="A625" s="579" t="s">
        <v>4496</v>
      </c>
      <c r="B625" s="579" t="s">
        <v>1941</v>
      </c>
      <c r="C625" s="575" t="s">
        <v>1062</v>
      </c>
      <c r="D625" s="574" t="s">
        <v>3671</v>
      </c>
      <c r="E625" s="508">
        <v>300.98930000000001</v>
      </c>
      <c r="F625" s="509">
        <v>246.1661</v>
      </c>
      <c r="G625" s="510">
        <v>137.92269999999999</v>
      </c>
      <c r="H625" s="510">
        <v>205.58600000000001</v>
      </c>
      <c r="I625" s="511">
        <v>0.8178566480602466</v>
      </c>
      <c r="J625" s="511">
        <v>0.45823123944937572</v>
      </c>
      <c r="K625" s="511">
        <v>0.68303424739683438</v>
      </c>
      <c r="L625" s="534">
        <v>1</v>
      </c>
      <c r="M625" s="513" t="s">
        <v>491</v>
      </c>
    </row>
    <row r="626" spans="1:13" ht="10.75" thickBot="1" x14ac:dyDescent="0.45">
      <c r="A626" s="579" t="s">
        <v>5053</v>
      </c>
      <c r="B626" s="579"/>
      <c r="C626" s="575"/>
      <c r="D626" s="574"/>
      <c r="E626" s="508">
        <v>12.362259999999999</v>
      </c>
      <c r="F626" s="509">
        <v>10.724600000000001</v>
      </c>
      <c r="G626" s="510">
        <v>5.3190929999999996</v>
      </c>
      <c r="H626" s="510">
        <v>10.35548</v>
      </c>
      <c r="I626" s="511">
        <v>0.86752745857149105</v>
      </c>
      <c r="J626" s="511">
        <v>0.43026865637836448</v>
      </c>
      <c r="K626" s="511">
        <v>0.83766884048709545</v>
      </c>
      <c r="L626" s="534">
        <v>1</v>
      </c>
      <c r="M626" s="513" t="s">
        <v>775</v>
      </c>
    </row>
    <row r="627" spans="1:13" ht="10.75" thickBot="1" x14ac:dyDescent="0.45">
      <c r="A627" s="579" t="s">
        <v>5054</v>
      </c>
      <c r="B627" s="579"/>
      <c r="C627" s="575"/>
      <c r="D627" s="574"/>
      <c r="E627" s="508">
        <v>27.452729999999999</v>
      </c>
      <c r="F627" s="509">
        <v>24.634930000000001</v>
      </c>
      <c r="G627" s="510">
        <v>13.000920000000001</v>
      </c>
      <c r="H627" s="510">
        <v>26.051290000000002</v>
      </c>
      <c r="I627" s="511">
        <v>0.89735811338253069</v>
      </c>
      <c r="J627" s="511">
        <v>0.47357475923159559</v>
      </c>
      <c r="K627" s="511">
        <v>0.9489507965145908</v>
      </c>
      <c r="L627" s="534">
        <v>1</v>
      </c>
      <c r="M627" s="513" t="s">
        <v>775</v>
      </c>
    </row>
    <row r="628" spans="1:13" ht="10.75" thickBot="1" x14ac:dyDescent="0.45">
      <c r="A628" s="579" t="s">
        <v>5740</v>
      </c>
      <c r="B628" s="579"/>
      <c r="C628" s="575"/>
      <c r="D628" s="574"/>
      <c r="E628" s="508">
        <v>34.18723</v>
      </c>
      <c r="F628" s="509">
        <v>13.81729</v>
      </c>
      <c r="G628" s="510">
        <v>13.75666</v>
      </c>
      <c r="H628" s="510">
        <v>11.789160000000001</v>
      </c>
      <c r="I628" s="511">
        <v>0.40416523947684557</v>
      </c>
      <c r="J628" s="511">
        <v>0.40239177026041595</v>
      </c>
      <c r="K628" s="511">
        <v>0.34484104152339928</v>
      </c>
      <c r="L628" s="534">
        <v>3</v>
      </c>
      <c r="M628" s="513" t="s">
        <v>775</v>
      </c>
    </row>
    <row r="629" spans="1:13" ht="10.75" thickBot="1" x14ac:dyDescent="0.45">
      <c r="A629" s="579" t="s">
        <v>5483</v>
      </c>
      <c r="B629" s="579"/>
      <c r="C629" s="575"/>
      <c r="D629" s="574"/>
      <c r="E629" s="508">
        <v>10.909509999999999</v>
      </c>
      <c r="F629" s="509">
        <v>7.8534740000000003</v>
      </c>
      <c r="G629" s="510">
        <v>5.0136450000000004</v>
      </c>
      <c r="H629" s="510">
        <v>5.4337239999999998</v>
      </c>
      <c r="I629" s="511">
        <v>0.71987412816890961</v>
      </c>
      <c r="J629" s="511">
        <v>0.45956646998811135</v>
      </c>
      <c r="K629" s="511">
        <v>0.49807223239173898</v>
      </c>
      <c r="L629" s="534">
        <v>2</v>
      </c>
      <c r="M629" s="513" t="s">
        <v>491</v>
      </c>
    </row>
    <row r="630" spans="1:13" ht="62.15" thickBot="1" x14ac:dyDescent="0.45">
      <c r="A630" s="579" t="s">
        <v>4502</v>
      </c>
      <c r="B630" s="579" t="s">
        <v>1947</v>
      </c>
      <c r="C630" s="575" t="s">
        <v>1948</v>
      </c>
      <c r="D630" s="574" t="s">
        <v>1949</v>
      </c>
      <c r="E630" s="508">
        <v>185.87200000000001</v>
      </c>
      <c r="F630" s="509">
        <v>138.4186</v>
      </c>
      <c r="G630" s="510">
        <v>70.113190000000003</v>
      </c>
      <c r="H630" s="510">
        <v>317.50150000000002</v>
      </c>
      <c r="I630" s="511">
        <v>0.74469850219505884</v>
      </c>
      <c r="J630" s="511">
        <v>0.37721222131359211</v>
      </c>
      <c r="K630" s="511">
        <v>1.7081728286132392</v>
      </c>
      <c r="L630" s="534">
        <v>1</v>
      </c>
      <c r="M630" s="513" t="s">
        <v>491</v>
      </c>
    </row>
    <row r="631" spans="1:13" ht="10.75" thickBot="1" x14ac:dyDescent="0.45">
      <c r="A631" s="579" t="s">
        <v>5055</v>
      </c>
      <c r="B631" s="579"/>
      <c r="C631" s="575"/>
      <c r="D631" s="574"/>
      <c r="E631" s="508">
        <v>27.844760000000001</v>
      </c>
      <c r="F631" s="509">
        <v>13.012840000000001</v>
      </c>
      <c r="G631" s="510">
        <v>11.377129999999999</v>
      </c>
      <c r="H631" s="510">
        <v>17.528880000000001</v>
      </c>
      <c r="I631" s="511">
        <v>0.46733532628760316</v>
      </c>
      <c r="J631" s="511">
        <v>0.40859141899589002</v>
      </c>
      <c r="K631" s="511">
        <v>0.62952167660989</v>
      </c>
      <c r="L631" s="534">
        <v>2</v>
      </c>
      <c r="M631" s="513" t="s">
        <v>775</v>
      </c>
    </row>
    <row r="632" spans="1:13" ht="51.9" thickBot="1" x14ac:dyDescent="0.45">
      <c r="A632" s="579" t="s">
        <v>5056</v>
      </c>
      <c r="B632" s="579" t="s">
        <v>2597</v>
      </c>
      <c r="C632" s="575" t="s">
        <v>2598</v>
      </c>
      <c r="D632" s="574" t="s">
        <v>2599</v>
      </c>
      <c r="E632" s="508">
        <v>24.47362</v>
      </c>
      <c r="F632" s="509">
        <v>14.2395</v>
      </c>
      <c r="G632" s="510">
        <v>5.9361899999999999</v>
      </c>
      <c r="H632" s="510">
        <v>9.6417529999999996</v>
      </c>
      <c r="I632" s="511">
        <v>0.58183055878125101</v>
      </c>
      <c r="J632" s="511">
        <v>0.24255463637990618</v>
      </c>
      <c r="K632" s="511">
        <v>0.39396513470422434</v>
      </c>
      <c r="L632" s="534">
        <v>2</v>
      </c>
      <c r="M632" s="513" t="s">
        <v>775</v>
      </c>
    </row>
    <row r="633" spans="1:13" ht="10.75" thickBot="1" x14ac:dyDescent="0.45">
      <c r="A633" s="579" t="s">
        <v>4504</v>
      </c>
      <c r="B633" s="579"/>
      <c r="C633" s="575"/>
      <c r="D633" s="574"/>
      <c r="E633" s="508">
        <v>21.444859999999998</v>
      </c>
      <c r="F633" s="509">
        <v>18.76801</v>
      </c>
      <c r="G633" s="510">
        <v>5.0881970000000001</v>
      </c>
      <c r="H633" s="510">
        <v>21.90794</v>
      </c>
      <c r="I633" s="511">
        <v>0.87517521681186083</v>
      </c>
      <c r="J633" s="511">
        <v>0.23726883738107876</v>
      </c>
      <c r="K633" s="511">
        <v>1.0215939856916763</v>
      </c>
      <c r="L633" s="534">
        <v>1</v>
      </c>
      <c r="M633" s="513" t="s">
        <v>491</v>
      </c>
    </row>
    <row r="634" spans="1:13" ht="10.75" thickBot="1" x14ac:dyDescent="0.45">
      <c r="A634" s="579" t="s">
        <v>5741</v>
      </c>
      <c r="B634" s="579"/>
      <c r="C634" s="575"/>
      <c r="D634" s="574"/>
      <c r="E634" s="508">
        <v>11.976129999999999</v>
      </c>
      <c r="F634" s="509">
        <v>9.3538449999999997</v>
      </c>
      <c r="G634" s="510">
        <v>5.2108410000000003</v>
      </c>
      <c r="H634" s="510">
        <v>8.6519899999999996</v>
      </c>
      <c r="I634" s="511">
        <v>0.78104070346597776</v>
      </c>
      <c r="J634" s="511">
        <v>0.43510224087413885</v>
      </c>
      <c r="K634" s="511">
        <v>0.72243621269976199</v>
      </c>
      <c r="L634" s="534">
        <v>1</v>
      </c>
      <c r="M634" s="513" t="s">
        <v>775</v>
      </c>
    </row>
    <row r="635" spans="1:13" ht="10.75" thickBot="1" x14ac:dyDescent="0.45">
      <c r="A635" s="579" t="s">
        <v>5057</v>
      </c>
      <c r="B635" s="579"/>
      <c r="C635" s="575" t="s">
        <v>2600</v>
      </c>
      <c r="D635" s="574"/>
      <c r="E635" s="508">
        <v>33.929740000000002</v>
      </c>
      <c r="F635" s="509">
        <v>24.62519</v>
      </c>
      <c r="G635" s="510">
        <v>9.6535689999999992</v>
      </c>
      <c r="H635" s="510">
        <v>12.32024</v>
      </c>
      <c r="I635" s="511">
        <v>0.72577007663483417</v>
      </c>
      <c r="J635" s="511">
        <v>0.28451644486518313</v>
      </c>
      <c r="K635" s="511">
        <v>0.36311035687276116</v>
      </c>
      <c r="L635" s="534">
        <v>2</v>
      </c>
      <c r="M635" s="513" t="s">
        <v>775</v>
      </c>
    </row>
    <row r="636" spans="1:13" ht="10.75" thickBot="1" x14ac:dyDescent="0.45">
      <c r="A636" s="579" t="s">
        <v>5058</v>
      </c>
      <c r="B636" s="579"/>
      <c r="C636" s="575"/>
      <c r="D636" s="574"/>
      <c r="E636" s="508">
        <v>12.79317</v>
      </c>
      <c r="F636" s="509">
        <v>8.1804839999999999</v>
      </c>
      <c r="G636" s="510">
        <v>5.683135</v>
      </c>
      <c r="H636" s="510">
        <v>12.00806</v>
      </c>
      <c r="I636" s="511">
        <v>0.63944151449562536</v>
      </c>
      <c r="J636" s="511">
        <v>0.44423196127308556</v>
      </c>
      <c r="K636" s="511">
        <v>0.9386305348869749</v>
      </c>
      <c r="L636" s="534">
        <v>1</v>
      </c>
      <c r="M636" s="513" t="s">
        <v>775</v>
      </c>
    </row>
    <row r="637" spans="1:13" ht="31.3" thickBot="1" x14ac:dyDescent="0.45">
      <c r="A637" s="579" t="s">
        <v>4507</v>
      </c>
      <c r="B637" s="579" t="s">
        <v>1950</v>
      </c>
      <c r="C637" s="575" t="s">
        <v>1951</v>
      </c>
      <c r="D637" s="574" t="s">
        <v>1952</v>
      </c>
      <c r="E637" s="508">
        <v>88.57884</v>
      </c>
      <c r="F637" s="509">
        <v>46.147239999999996</v>
      </c>
      <c r="G637" s="510">
        <v>9.6458759999999995</v>
      </c>
      <c r="H637" s="510">
        <v>10.09183</v>
      </c>
      <c r="I637" s="511">
        <v>0.52097363207736747</v>
      </c>
      <c r="J637" s="511">
        <v>0.10889593948170917</v>
      </c>
      <c r="K637" s="511">
        <v>0.11393048272025237</v>
      </c>
      <c r="L637" s="534">
        <v>2</v>
      </c>
      <c r="M637" s="513" t="s">
        <v>491</v>
      </c>
    </row>
    <row r="638" spans="1:13" ht="10.75" thickBot="1" x14ac:dyDescent="0.45">
      <c r="A638" s="579" t="s">
        <v>5059</v>
      </c>
      <c r="B638" s="579"/>
      <c r="C638" s="575"/>
      <c r="D638" s="574"/>
      <c r="E638" s="508">
        <v>54.22739</v>
      </c>
      <c r="F638" s="509">
        <v>38.81982</v>
      </c>
      <c r="G638" s="510">
        <v>21.923629999999999</v>
      </c>
      <c r="H638" s="510">
        <v>30.36253</v>
      </c>
      <c r="I638" s="511">
        <v>0.71587107548417872</v>
      </c>
      <c r="J638" s="511">
        <v>0.40429070991615124</v>
      </c>
      <c r="K638" s="511">
        <v>0.55991132894280915</v>
      </c>
      <c r="L638" s="534">
        <v>1</v>
      </c>
      <c r="M638" s="513" t="s">
        <v>775</v>
      </c>
    </row>
    <row r="639" spans="1:13" ht="10.75" thickBot="1" x14ac:dyDescent="0.45">
      <c r="A639" s="579" t="s">
        <v>5060</v>
      </c>
      <c r="B639" s="579"/>
      <c r="C639" s="575"/>
      <c r="D639" s="574"/>
      <c r="E639" s="508">
        <v>29.86852</v>
      </c>
      <c r="F639" s="509">
        <v>21.051559999999998</v>
      </c>
      <c r="G639" s="510">
        <v>41.963079999999998</v>
      </c>
      <c r="H639" s="510">
        <v>14.5906</v>
      </c>
      <c r="I639" s="511">
        <v>0.70480760345674975</v>
      </c>
      <c r="J639" s="511">
        <v>1.4049266585689548</v>
      </c>
      <c r="K639" s="511">
        <v>0.4884942407591672</v>
      </c>
      <c r="L639" s="534">
        <v>1</v>
      </c>
      <c r="M639" s="513" t="s">
        <v>775</v>
      </c>
    </row>
    <row r="640" spans="1:13" ht="21" thickBot="1" x14ac:dyDescent="0.45">
      <c r="A640" s="579" t="s">
        <v>5061</v>
      </c>
      <c r="B640" s="579" t="s">
        <v>2601</v>
      </c>
      <c r="C640" s="575" t="s">
        <v>2602</v>
      </c>
      <c r="D640" s="574" t="s">
        <v>2603</v>
      </c>
      <c r="E640" s="508">
        <v>12.43385</v>
      </c>
      <c r="F640" s="509">
        <v>8.4759930000000008</v>
      </c>
      <c r="G640" s="510">
        <v>5.9032549999999997</v>
      </c>
      <c r="H640" s="510">
        <v>10.71529</v>
      </c>
      <c r="I640" s="511">
        <v>0.68168692721884216</v>
      </c>
      <c r="J640" s="511">
        <v>0.47477289817715351</v>
      </c>
      <c r="K640" s="511">
        <v>0.8617837596561001</v>
      </c>
      <c r="L640" s="534">
        <v>1</v>
      </c>
      <c r="M640" s="513" t="s">
        <v>775</v>
      </c>
    </row>
    <row r="641" spans="1:13" ht="10.75" thickBot="1" x14ac:dyDescent="0.45">
      <c r="A641" s="579" t="s">
        <v>5742</v>
      </c>
      <c r="B641" s="579"/>
      <c r="C641" s="575"/>
      <c r="D641" s="574"/>
      <c r="E641" s="508">
        <v>12.43939</v>
      </c>
      <c r="F641" s="509">
        <v>7.9962549999999997</v>
      </c>
      <c r="G641" s="510">
        <v>5.4044160000000003</v>
      </c>
      <c r="H641" s="510">
        <v>15.40615</v>
      </c>
      <c r="I641" s="511">
        <v>0.64281729248781494</v>
      </c>
      <c r="J641" s="511">
        <v>0.43445988911031813</v>
      </c>
      <c r="K641" s="511">
        <v>1.2384972253462589</v>
      </c>
      <c r="L641" s="534">
        <v>1</v>
      </c>
      <c r="M641" s="513" t="s">
        <v>775</v>
      </c>
    </row>
    <row r="642" spans="1:13" ht="10.75" thickBot="1" x14ac:dyDescent="0.45">
      <c r="A642" s="579" t="s">
        <v>5743</v>
      </c>
      <c r="B642" s="579"/>
      <c r="C642" s="575"/>
      <c r="D642" s="574"/>
      <c r="E642" s="508">
        <v>28.180099999999999</v>
      </c>
      <c r="F642" s="509">
        <v>20.140840000000001</v>
      </c>
      <c r="G642" s="510">
        <v>11.68318</v>
      </c>
      <c r="H642" s="510">
        <v>15.785729999999999</v>
      </c>
      <c r="I642" s="511">
        <v>0.71471854251759226</v>
      </c>
      <c r="J642" s="511">
        <v>0.41458972821246198</v>
      </c>
      <c r="K642" s="511">
        <v>0.56017295893201224</v>
      </c>
      <c r="L642" s="534">
        <v>1</v>
      </c>
      <c r="M642" s="513" t="s">
        <v>775</v>
      </c>
    </row>
    <row r="643" spans="1:13" ht="10.75" thickBot="1" x14ac:dyDescent="0.45">
      <c r="A643" s="579" t="s">
        <v>5062</v>
      </c>
      <c r="B643" s="579"/>
      <c r="C643" s="575"/>
      <c r="D643" s="574"/>
      <c r="E643" s="508">
        <v>15.85322</v>
      </c>
      <c r="F643" s="509">
        <v>14.027089999999999</v>
      </c>
      <c r="G643" s="510">
        <v>7.6271870000000002</v>
      </c>
      <c r="H643" s="510">
        <v>7.9134760000000002</v>
      </c>
      <c r="I643" s="511">
        <v>0.8848101521331313</v>
      </c>
      <c r="J643" s="511">
        <v>0.48111279601241891</v>
      </c>
      <c r="K643" s="511">
        <v>0.49917152477540838</v>
      </c>
      <c r="L643" s="534">
        <v>2</v>
      </c>
      <c r="M643" s="513" t="s">
        <v>775</v>
      </c>
    </row>
    <row r="644" spans="1:13" ht="10.75" thickBot="1" x14ac:dyDescent="0.45">
      <c r="A644" s="579" t="s">
        <v>321</v>
      </c>
      <c r="B644" s="579" t="s">
        <v>5789</v>
      </c>
      <c r="C644" s="575" t="s">
        <v>11</v>
      </c>
      <c r="D644" s="574"/>
      <c r="E644" s="508">
        <v>2301.768</v>
      </c>
      <c r="F644" s="509">
        <v>2283.7820000000002</v>
      </c>
      <c r="G644" s="510">
        <v>1749.537</v>
      </c>
      <c r="H644" s="510">
        <v>1126.0530000000001</v>
      </c>
      <c r="I644" s="511">
        <v>0.99218600658276601</v>
      </c>
      <c r="J644" s="511">
        <v>0.76008398761300011</v>
      </c>
      <c r="K644" s="511">
        <v>0.48921220557415002</v>
      </c>
      <c r="L644" s="534">
        <v>1</v>
      </c>
      <c r="M644" s="513" t="s">
        <v>775</v>
      </c>
    </row>
    <row r="645" spans="1:13" ht="51.9" thickBot="1" x14ac:dyDescent="0.45">
      <c r="A645" s="579" t="s">
        <v>5063</v>
      </c>
      <c r="B645" s="579" t="s">
        <v>2604</v>
      </c>
      <c r="C645" s="575" t="s">
        <v>2605</v>
      </c>
      <c r="D645" s="574" t="s">
        <v>2606</v>
      </c>
      <c r="E645" s="508">
        <v>75.771389999999997</v>
      </c>
      <c r="F645" s="509">
        <v>46.7164</v>
      </c>
      <c r="G645" s="510">
        <v>33.92315</v>
      </c>
      <c r="H645" s="510">
        <v>29.509699999999999</v>
      </c>
      <c r="I645" s="511">
        <v>0.61654405442476379</v>
      </c>
      <c r="J645" s="511">
        <v>0.44770394208156933</v>
      </c>
      <c r="K645" s="511">
        <v>0.38945702329071696</v>
      </c>
      <c r="L645" s="534">
        <v>2</v>
      </c>
      <c r="M645" s="513" t="s">
        <v>775</v>
      </c>
    </row>
    <row r="646" spans="1:13" ht="31.3" thickBot="1" x14ac:dyDescent="0.45">
      <c r="A646" s="579" t="s">
        <v>5485</v>
      </c>
      <c r="B646" s="579" t="s">
        <v>1953</v>
      </c>
      <c r="C646" s="575" t="s">
        <v>1951</v>
      </c>
      <c r="D646" s="574" t="s">
        <v>1952</v>
      </c>
      <c r="E646" s="508">
        <v>318.89870000000002</v>
      </c>
      <c r="F646" s="509">
        <v>201.00839999999999</v>
      </c>
      <c r="G646" s="510">
        <v>181.75649999999999</v>
      </c>
      <c r="H646" s="510">
        <v>79.555340000000001</v>
      </c>
      <c r="I646" s="511">
        <v>0.63032053752492556</v>
      </c>
      <c r="J646" s="511">
        <v>0.56995058305349</v>
      </c>
      <c r="K646" s="511">
        <v>0.24946900065757557</v>
      </c>
      <c r="L646" s="534">
        <v>1</v>
      </c>
      <c r="M646" s="513" t="s">
        <v>491</v>
      </c>
    </row>
    <row r="647" spans="1:13" ht="10.75" thickBot="1" x14ac:dyDescent="0.45">
      <c r="A647" s="579" t="s">
        <v>4508</v>
      </c>
      <c r="B647" s="579"/>
      <c r="C647" s="575"/>
      <c r="D647" s="574"/>
      <c r="E647" s="508">
        <v>19.826000000000001</v>
      </c>
      <c r="F647" s="509">
        <v>14.96205</v>
      </c>
      <c r="G647" s="510">
        <v>9.2776599999999991</v>
      </c>
      <c r="H647" s="510">
        <v>18.528929999999999</v>
      </c>
      <c r="I647" s="511">
        <v>0.75466811257944111</v>
      </c>
      <c r="J647" s="511">
        <v>0.46795420155351553</v>
      </c>
      <c r="K647" s="511">
        <v>0.93457732270755567</v>
      </c>
      <c r="L647" s="534">
        <v>1</v>
      </c>
      <c r="M647" s="513" t="s">
        <v>491</v>
      </c>
    </row>
    <row r="648" spans="1:13" ht="10.75" thickBot="1" x14ac:dyDescent="0.45">
      <c r="A648" s="579" t="s">
        <v>227</v>
      </c>
      <c r="B648" s="590"/>
      <c r="C648" s="575"/>
      <c r="D648" s="574"/>
      <c r="E648" s="508">
        <v>784.06590000000006</v>
      </c>
      <c r="F648" s="509">
        <v>322.29239999999999</v>
      </c>
      <c r="G648" s="510">
        <v>26.097850000000001</v>
      </c>
      <c r="H648" s="510">
        <v>35.085760000000001</v>
      </c>
      <c r="I648" s="511">
        <v>0.4110526934024295</v>
      </c>
      <c r="J648" s="511">
        <v>3.3285276148344166E-2</v>
      </c>
      <c r="K648" s="511">
        <v>4.4748483513949527E-2</v>
      </c>
      <c r="L648" s="534">
        <v>3</v>
      </c>
      <c r="M648" s="513" t="s">
        <v>491</v>
      </c>
    </row>
    <row r="649" spans="1:13" ht="10.75" thickBot="1" x14ac:dyDescent="0.45">
      <c r="A649" s="579" t="s">
        <v>5064</v>
      </c>
      <c r="B649" s="579"/>
      <c r="C649" s="575"/>
      <c r="D649" s="574"/>
      <c r="E649" s="508">
        <v>13.41337</v>
      </c>
      <c r="F649" s="509">
        <v>10.618180000000001</v>
      </c>
      <c r="G649" s="510">
        <v>6.3460580000000002</v>
      </c>
      <c r="H649" s="510">
        <v>10.584989999999999</v>
      </c>
      <c r="I649" s="511">
        <v>0.79161165314905946</v>
      </c>
      <c r="J649" s="511">
        <v>0.47311436275894869</v>
      </c>
      <c r="K649" s="511">
        <v>0.7891372563345378</v>
      </c>
      <c r="L649" s="534">
        <v>1</v>
      </c>
      <c r="M649" s="513" t="s">
        <v>775</v>
      </c>
    </row>
    <row r="650" spans="1:13" ht="10.75" thickBot="1" x14ac:dyDescent="0.45">
      <c r="A650" s="579" t="s">
        <v>5744</v>
      </c>
      <c r="B650" s="579"/>
      <c r="C650" s="575"/>
      <c r="D650" s="574"/>
      <c r="E650" s="508">
        <v>12.265040000000001</v>
      </c>
      <c r="F650" s="509">
        <v>10.37825</v>
      </c>
      <c r="G650" s="510">
        <v>5.1843019999999997</v>
      </c>
      <c r="H650" s="510">
        <v>6.597899</v>
      </c>
      <c r="I650" s="511">
        <v>0.84616519799364687</v>
      </c>
      <c r="J650" s="511">
        <v>0.42268936750308189</v>
      </c>
      <c r="K650" s="511">
        <v>0.53794353707774289</v>
      </c>
      <c r="L650" s="534">
        <v>1</v>
      </c>
      <c r="M650" s="513" t="s">
        <v>775</v>
      </c>
    </row>
    <row r="651" spans="1:13" ht="10.75" thickBot="1" x14ac:dyDescent="0.45">
      <c r="A651" s="579" t="s">
        <v>5745</v>
      </c>
      <c r="B651" s="579"/>
      <c r="C651" s="575"/>
      <c r="D651" s="574"/>
      <c r="E651" s="508">
        <v>17.655159999999999</v>
      </c>
      <c r="F651" s="509">
        <v>10.62677</v>
      </c>
      <c r="G651" s="510">
        <v>8.4865030000000008</v>
      </c>
      <c r="H651" s="510">
        <v>7.588813</v>
      </c>
      <c r="I651" s="511">
        <v>0.60190731774733286</v>
      </c>
      <c r="J651" s="511">
        <v>0.48068117196332411</v>
      </c>
      <c r="K651" s="511">
        <v>0.42983541355615018</v>
      </c>
      <c r="L651" s="534">
        <v>2</v>
      </c>
      <c r="M651" s="513" t="s">
        <v>775</v>
      </c>
    </row>
    <row r="652" spans="1:13" s="591" customFormat="1" ht="21" thickBot="1" x14ac:dyDescent="0.45">
      <c r="A652" s="580" t="s">
        <v>82</v>
      </c>
      <c r="B652" s="580" t="s">
        <v>83</v>
      </c>
      <c r="C652" s="584" t="s">
        <v>52</v>
      </c>
      <c r="D652" s="619" t="s">
        <v>2607</v>
      </c>
      <c r="E652" s="514">
        <v>42.559170000000002</v>
      </c>
      <c r="F652" s="509">
        <v>33.607019999999999</v>
      </c>
      <c r="G652" s="515">
        <v>15.711</v>
      </c>
      <c r="H652" s="515">
        <v>20.824110000000001</v>
      </c>
      <c r="I652" s="516">
        <v>0.78965402755739822</v>
      </c>
      <c r="J652" s="516">
        <v>0.36915663533851811</v>
      </c>
      <c r="K652" s="516">
        <v>0.48929784109981467</v>
      </c>
      <c r="L652" s="535">
        <v>2</v>
      </c>
      <c r="M652" s="518" t="s">
        <v>775</v>
      </c>
    </row>
    <row r="653" spans="1:13" ht="62.15" thickBot="1" x14ac:dyDescent="0.45">
      <c r="A653" s="579" t="s">
        <v>4512</v>
      </c>
      <c r="B653" s="579"/>
      <c r="C653" s="575" t="s">
        <v>709</v>
      </c>
      <c r="D653" s="574" t="s">
        <v>1954</v>
      </c>
      <c r="E653" s="508">
        <v>179.03149999999999</v>
      </c>
      <c r="F653" s="509">
        <v>148.84559999999999</v>
      </c>
      <c r="G653" s="510">
        <v>49.691099999999999</v>
      </c>
      <c r="H653" s="510">
        <v>49.62462</v>
      </c>
      <c r="I653" s="511">
        <v>0.83139335815205706</v>
      </c>
      <c r="J653" s="511">
        <v>0.27755506712505901</v>
      </c>
      <c r="K653" s="511">
        <v>0.27718373582302558</v>
      </c>
      <c r="L653" s="534">
        <v>2</v>
      </c>
      <c r="M653" s="513" t="s">
        <v>491</v>
      </c>
    </row>
    <row r="654" spans="1:13" s="591" customFormat="1" ht="93" thickBot="1" x14ac:dyDescent="0.45">
      <c r="A654" s="580" t="s">
        <v>183</v>
      </c>
      <c r="B654" s="580" t="s">
        <v>184</v>
      </c>
      <c r="C654" s="584" t="s">
        <v>2608</v>
      </c>
      <c r="D654" s="619" t="s">
        <v>2609</v>
      </c>
      <c r="E654" s="514">
        <v>266.98860000000002</v>
      </c>
      <c r="F654" s="509">
        <v>206.18629999999999</v>
      </c>
      <c r="G654" s="515">
        <v>98.122069999999994</v>
      </c>
      <c r="H654" s="515">
        <v>126.3659</v>
      </c>
      <c r="I654" s="516">
        <v>0.77226630650147599</v>
      </c>
      <c r="J654" s="516">
        <v>0.36751408112556111</v>
      </c>
      <c r="K654" s="516">
        <v>0.47330073269045941</v>
      </c>
      <c r="L654" s="535">
        <v>2</v>
      </c>
      <c r="M654" s="518" t="s">
        <v>775</v>
      </c>
    </row>
    <row r="655" spans="1:13" ht="10.75" thickBot="1" x14ac:dyDescent="0.45">
      <c r="A655" s="579" t="s">
        <v>5065</v>
      </c>
      <c r="B655" s="579"/>
      <c r="C655" s="575"/>
      <c r="D655" s="574"/>
      <c r="E655" s="508">
        <v>16.995360000000002</v>
      </c>
      <c r="F655" s="509">
        <v>9.6286199999999997</v>
      </c>
      <c r="G655" s="510">
        <v>19.979209999999998</v>
      </c>
      <c r="H655" s="510">
        <v>7.9786739999999998</v>
      </c>
      <c r="I655" s="511">
        <v>0.56654404496286037</v>
      </c>
      <c r="J655" s="511">
        <v>1.1755685081104488</v>
      </c>
      <c r="K655" s="511">
        <v>0.46946190018922807</v>
      </c>
      <c r="L655" s="534">
        <v>1</v>
      </c>
      <c r="M655" s="513" t="s">
        <v>775</v>
      </c>
    </row>
    <row r="656" spans="1:13" ht="21" thickBot="1" x14ac:dyDescent="0.45">
      <c r="A656" s="579" t="s">
        <v>5321</v>
      </c>
      <c r="B656" s="579" t="s">
        <v>1327</v>
      </c>
      <c r="C656" s="575" t="s">
        <v>712</v>
      </c>
      <c r="D656" s="574" t="s">
        <v>1050</v>
      </c>
      <c r="E656" s="508">
        <v>11.84764</v>
      </c>
      <c r="F656" s="509">
        <v>5.4871400000000001</v>
      </c>
      <c r="G656" s="510">
        <v>10.870850000000001</v>
      </c>
      <c r="H656" s="510">
        <v>9.9852869999999996</v>
      </c>
      <c r="I656" s="511">
        <v>0.46314202659770215</v>
      </c>
      <c r="J656" s="511">
        <v>0.91755404451857081</v>
      </c>
      <c r="K656" s="511">
        <v>0.84280810355480074</v>
      </c>
      <c r="L656" s="534">
        <v>1</v>
      </c>
      <c r="M656" s="513" t="s">
        <v>775</v>
      </c>
    </row>
    <row r="657" spans="1:13" ht="21" thickBot="1" x14ac:dyDescent="0.45">
      <c r="A657" s="579" t="s">
        <v>5066</v>
      </c>
      <c r="B657" s="579" t="s">
        <v>2610</v>
      </c>
      <c r="C657" s="575" t="s">
        <v>2434</v>
      </c>
      <c r="D657" s="574" t="s">
        <v>2611</v>
      </c>
      <c r="E657" s="508">
        <v>110.3002</v>
      </c>
      <c r="F657" s="509">
        <v>86.968000000000004</v>
      </c>
      <c r="G657" s="510">
        <v>77.443309999999997</v>
      </c>
      <c r="H657" s="510">
        <v>46.130879999999998</v>
      </c>
      <c r="I657" s="511">
        <v>0.78846638537373459</v>
      </c>
      <c r="J657" s="511">
        <v>0.70211395808892452</v>
      </c>
      <c r="K657" s="511">
        <v>0.41823024799592384</v>
      </c>
      <c r="L657" s="534">
        <v>1</v>
      </c>
      <c r="M657" s="513" t="s">
        <v>775</v>
      </c>
    </row>
    <row r="658" spans="1:13" ht="10.75" thickBot="1" x14ac:dyDescent="0.45">
      <c r="A658" s="579" t="s">
        <v>5067</v>
      </c>
      <c r="B658" s="579" t="s">
        <v>2612</v>
      </c>
      <c r="C658" s="575" t="s">
        <v>2613</v>
      </c>
      <c r="D658" s="574"/>
      <c r="E658" s="508">
        <v>16.27957</v>
      </c>
      <c r="F658" s="509">
        <v>13.75975</v>
      </c>
      <c r="G658" s="510">
        <v>15.442769999999999</v>
      </c>
      <c r="H658" s="510">
        <v>7.8912649999999998</v>
      </c>
      <c r="I658" s="511">
        <v>0.84521581343978991</v>
      </c>
      <c r="J658" s="511">
        <v>0.94859815093396205</v>
      </c>
      <c r="K658" s="511">
        <v>0.48473424052355191</v>
      </c>
      <c r="L658" s="534">
        <v>1</v>
      </c>
      <c r="M658" s="513" t="s">
        <v>775</v>
      </c>
    </row>
    <row r="659" spans="1:13" ht="10.75" thickBot="1" x14ac:dyDescent="0.45">
      <c r="A659" s="579" t="s">
        <v>5488</v>
      </c>
      <c r="B659" s="579"/>
      <c r="C659" s="575"/>
      <c r="D659" s="574"/>
      <c r="E659" s="508">
        <v>33.044690000000003</v>
      </c>
      <c r="F659" s="509">
        <v>16.002579999999998</v>
      </c>
      <c r="G659" s="510">
        <v>15.29425</v>
      </c>
      <c r="H659" s="510">
        <v>19.06898</v>
      </c>
      <c r="I659" s="511">
        <v>0.48427084654145636</v>
      </c>
      <c r="J659" s="511">
        <v>0.46283532997283372</v>
      </c>
      <c r="K659" s="511">
        <v>0.57706639099958268</v>
      </c>
      <c r="L659" s="534">
        <v>2</v>
      </c>
      <c r="M659" s="513" t="s">
        <v>491</v>
      </c>
    </row>
    <row r="660" spans="1:13" ht="10.75" thickBot="1" x14ac:dyDescent="0.45">
      <c r="A660" s="579" t="s">
        <v>5068</v>
      </c>
      <c r="B660" s="579"/>
      <c r="C660" s="575"/>
      <c r="D660" s="574"/>
      <c r="E660" s="508">
        <v>31.590420000000002</v>
      </c>
      <c r="F660" s="509">
        <v>31.708600000000001</v>
      </c>
      <c r="G660" s="510">
        <v>15.343529999999999</v>
      </c>
      <c r="H660" s="510">
        <v>48.85078</v>
      </c>
      <c r="I660" s="511">
        <v>1.0037410075586206</v>
      </c>
      <c r="J660" s="511">
        <v>0.48570199446541068</v>
      </c>
      <c r="K660" s="511">
        <v>1.5463795669699865</v>
      </c>
      <c r="L660" s="534">
        <v>1</v>
      </c>
      <c r="M660" s="513" t="s">
        <v>775</v>
      </c>
    </row>
    <row r="661" spans="1:13" ht="10.75" thickBot="1" x14ac:dyDescent="0.45">
      <c r="A661" s="579" t="s">
        <v>5069</v>
      </c>
      <c r="B661" s="579"/>
      <c r="C661" s="575"/>
      <c r="D661" s="574"/>
      <c r="E661" s="508">
        <v>86.062970000000007</v>
      </c>
      <c r="F661" s="509">
        <v>98.173299999999998</v>
      </c>
      <c r="G661" s="510">
        <v>31.837250000000001</v>
      </c>
      <c r="H661" s="510">
        <v>72.000039999999998</v>
      </c>
      <c r="I661" s="511">
        <v>1.1407147580428607</v>
      </c>
      <c r="J661" s="511">
        <v>0.3699297154165142</v>
      </c>
      <c r="K661" s="511">
        <v>0.83659720318738706</v>
      </c>
      <c r="L661" s="534">
        <v>1</v>
      </c>
      <c r="M661" s="513" t="s">
        <v>775</v>
      </c>
    </row>
    <row r="662" spans="1:13" ht="10.75" thickBot="1" x14ac:dyDescent="0.45">
      <c r="A662" s="579" t="s">
        <v>5070</v>
      </c>
      <c r="B662" s="579"/>
      <c r="C662" s="575"/>
      <c r="D662" s="574"/>
      <c r="E662" s="508">
        <v>107.8664</v>
      </c>
      <c r="F662" s="509">
        <v>125.6345</v>
      </c>
      <c r="G662" s="510">
        <v>80.005380000000002</v>
      </c>
      <c r="H662" s="510">
        <v>53.276820000000001</v>
      </c>
      <c r="I662" s="511">
        <v>1.1647232131599832</v>
      </c>
      <c r="J662" s="511">
        <v>0.7417080759161333</v>
      </c>
      <c r="K662" s="511">
        <v>0.49391487988845462</v>
      </c>
      <c r="L662" s="534">
        <v>1</v>
      </c>
      <c r="M662" s="513" t="s">
        <v>775</v>
      </c>
    </row>
    <row r="663" spans="1:13" ht="10.75" thickBot="1" x14ac:dyDescent="0.45">
      <c r="A663" s="579" t="s">
        <v>5071</v>
      </c>
      <c r="B663" s="579"/>
      <c r="C663" s="575"/>
      <c r="D663" s="574"/>
      <c r="E663" s="508">
        <v>26.03997</v>
      </c>
      <c r="F663" s="509">
        <v>17.41442</v>
      </c>
      <c r="G663" s="510">
        <v>12.280430000000001</v>
      </c>
      <c r="H663" s="510">
        <v>15.64223</v>
      </c>
      <c r="I663" s="511">
        <v>0.66875729887553637</v>
      </c>
      <c r="J663" s="511">
        <v>0.47159923763353034</v>
      </c>
      <c r="K663" s="511">
        <v>0.60070076885649248</v>
      </c>
      <c r="L663" s="534">
        <v>1</v>
      </c>
      <c r="M663" s="513" t="s">
        <v>775</v>
      </c>
    </row>
    <row r="664" spans="1:13" ht="10.75" thickBot="1" x14ac:dyDescent="0.45">
      <c r="A664" s="579" t="s">
        <v>5490</v>
      </c>
      <c r="B664" s="579"/>
      <c r="C664" s="575"/>
      <c r="D664" s="574"/>
      <c r="E664" s="508">
        <v>13.202769999999999</v>
      </c>
      <c r="F664" s="509">
        <v>14.357340000000001</v>
      </c>
      <c r="G664" s="510">
        <v>6.5147449999999996</v>
      </c>
      <c r="H664" s="510">
        <v>11.762169999999999</v>
      </c>
      <c r="I664" s="511">
        <v>1.0874490731869146</v>
      </c>
      <c r="J664" s="511">
        <v>0.49343774071653146</v>
      </c>
      <c r="K664" s="511">
        <v>0.89088653365922454</v>
      </c>
      <c r="L664" s="534">
        <v>1</v>
      </c>
      <c r="M664" s="513" t="s">
        <v>491</v>
      </c>
    </row>
    <row r="665" spans="1:13" ht="10.75" thickBot="1" x14ac:dyDescent="0.45">
      <c r="A665" s="579" t="s">
        <v>4518</v>
      </c>
      <c r="B665" s="579"/>
      <c r="C665" s="575"/>
      <c r="D665" s="574"/>
      <c r="E665" s="508">
        <v>44.055140000000002</v>
      </c>
      <c r="F665" s="509">
        <v>38.93188</v>
      </c>
      <c r="G665" s="510">
        <v>13.64615</v>
      </c>
      <c r="H665" s="510">
        <v>28.793119999999998</v>
      </c>
      <c r="I665" s="511">
        <v>0.88370800773757607</v>
      </c>
      <c r="J665" s="511">
        <v>0.30975159765693627</v>
      </c>
      <c r="K665" s="511">
        <v>0.65357004880701763</v>
      </c>
      <c r="L665" s="534">
        <v>1</v>
      </c>
      <c r="M665" s="513" t="s">
        <v>491</v>
      </c>
    </row>
    <row r="666" spans="1:13" ht="21" thickBot="1" x14ac:dyDescent="0.45">
      <c r="A666" s="579" t="s">
        <v>5072</v>
      </c>
      <c r="B666" s="579"/>
      <c r="C666" s="575" t="s">
        <v>2614</v>
      </c>
      <c r="D666" s="574" t="s">
        <v>2615</v>
      </c>
      <c r="E666" s="508">
        <v>22.626280000000001</v>
      </c>
      <c r="F666" s="509">
        <v>10.380039999999999</v>
      </c>
      <c r="G666" s="510">
        <v>13.72978</v>
      </c>
      <c r="H666" s="510">
        <v>12.677239999999999</v>
      </c>
      <c r="I666" s="511">
        <v>0.45876034416616424</v>
      </c>
      <c r="J666" s="511">
        <v>0.60680677513051196</v>
      </c>
      <c r="K666" s="511">
        <v>0.56028830192148238</v>
      </c>
      <c r="L666" s="534">
        <v>1</v>
      </c>
      <c r="M666" s="513" t="s">
        <v>775</v>
      </c>
    </row>
    <row r="667" spans="1:13" ht="31.3" thickBot="1" x14ac:dyDescent="0.45">
      <c r="A667" s="579" t="s">
        <v>5492</v>
      </c>
      <c r="B667" s="579"/>
      <c r="C667" s="575" t="s">
        <v>1960</v>
      </c>
      <c r="D667" s="574" t="s">
        <v>1961</v>
      </c>
      <c r="E667" s="508">
        <v>18.128689999999999</v>
      </c>
      <c r="F667" s="509">
        <v>18.18554</v>
      </c>
      <c r="G667" s="510">
        <v>8.0749239999999993</v>
      </c>
      <c r="H667" s="510">
        <v>15.43313</v>
      </c>
      <c r="I667" s="511">
        <v>1.0031359132954449</v>
      </c>
      <c r="J667" s="511">
        <v>0.44542236642581456</v>
      </c>
      <c r="K667" s="511">
        <v>0.85130971956605805</v>
      </c>
      <c r="L667" s="534">
        <v>1</v>
      </c>
      <c r="M667" s="513" t="s">
        <v>491</v>
      </c>
    </row>
    <row r="668" spans="1:13" ht="10.75" thickBot="1" x14ac:dyDescent="0.45">
      <c r="A668" s="579" t="s">
        <v>5073</v>
      </c>
      <c r="B668" s="579"/>
      <c r="C668" s="575"/>
      <c r="D668" s="574"/>
      <c r="E668" s="508">
        <v>131.88399999999999</v>
      </c>
      <c r="F668" s="509">
        <v>127.6729</v>
      </c>
      <c r="G668" s="510">
        <v>60.909390000000002</v>
      </c>
      <c r="H668" s="510">
        <v>67.957819999999998</v>
      </c>
      <c r="I668" s="511">
        <v>0.96806966728337029</v>
      </c>
      <c r="J668" s="511">
        <v>0.46184063267720121</v>
      </c>
      <c r="K668" s="511">
        <v>0.51528479572958064</v>
      </c>
      <c r="L668" s="534">
        <v>1</v>
      </c>
      <c r="M668" s="513" t="s">
        <v>775</v>
      </c>
    </row>
    <row r="669" spans="1:13" ht="10.75" thickBot="1" x14ac:dyDescent="0.45">
      <c r="A669" s="579" t="s">
        <v>5074</v>
      </c>
      <c r="B669" s="579"/>
      <c r="C669" s="575"/>
      <c r="D669" s="574"/>
      <c r="E669" s="508">
        <v>24.27863</v>
      </c>
      <c r="F669" s="509">
        <v>11.3476</v>
      </c>
      <c r="G669" s="510">
        <v>12.357390000000001</v>
      </c>
      <c r="H669" s="510">
        <v>8.0076029999999996</v>
      </c>
      <c r="I669" s="511">
        <v>0.4673904581930694</v>
      </c>
      <c r="J669" s="511">
        <v>0.50898217897797371</v>
      </c>
      <c r="K669" s="511">
        <v>0.32982104014930003</v>
      </c>
      <c r="L669" s="534">
        <v>2</v>
      </c>
      <c r="M669" s="513" t="s">
        <v>775</v>
      </c>
    </row>
    <row r="670" spans="1:13" ht="10.75" thickBot="1" x14ac:dyDescent="0.45">
      <c r="A670" s="579" t="s">
        <v>5075</v>
      </c>
      <c r="B670" s="579"/>
      <c r="C670" s="575"/>
      <c r="D670" s="574"/>
      <c r="E670" s="508">
        <v>16.024010000000001</v>
      </c>
      <c r="F670" s="509">
        <v>16.38673</v>
      </c>
      <c r="G670" s="510">
        <v>7.9809710000000003</v>
      </c>
      <c r="H670" s="510">
        <v>26.086040000000001</v>
      </c>
      <c r="I670" s="511">
        <v>1.0226360318047729</v>
      </c>
      <c r="J670" s="511">
        <v>0.4980632812885164</v>
      </c>
      <c r="K670" s="511">
        <v>1.6279345806698822</v>
      </c>
      <c r="L670" s="534">
        <v>1</v>
      </c>
      <c r="M670" s="513" t="s">
        <v>775</v>
      </c>
    </row>
    <row r="671" spans="1:13" ht="21" thickBot="1" x14ac:dyDescent="0.45">
      <c r="A671" s="579" t="s">
        <v>5746</v>
      </c>
      <c r="B671" s="579" t="s">
        <v>2616</v>
      </c>
      <c r="C671" s="575" t="s">
        <v>1062</v>
      </c>
      <c r="D671" s="574" t="s">
        <v>2617</v>
      </c>
      <c r="E671" s="508">
        <v>15.47433</v>
      </c>
      <c r="F671" s="509">
        <v>14.50619</v>
      </c>
      <c r="G671" s="510">
        <v>6.0939129999999997</v>
      </c>
      <c r="H671" s="510">
        <v>15.22627</v>
      </c>
      <c r="I671" s="511">
        <v>0.93743574035192478</v>
      </c>
      <c r="J671" s="511">
        <v>0.39380787407273848</v>
      </c>
      <c r="K671" s="511">
        <v>0.98396958058927264</v>
      </c>
      <c r="L671" s="534">
        <v>1</v>
      </c>
      <c r="M671" s="513" t="s">
        <v>775</v>
      </c>
    </row>
    <row r="672" spans="1:13" ht="10.75" thickBot="1" x14ac:dyDescent="0.45">
      <c r="A672" s="579" t="s">
        <v>5076</v>
      </c>
      <c r="B672" s="579"/>
      <c r="C672" s="575"/>
      <c r="D672" s="574"/>
      <c r="E672" s="508">
        <v>19.59319</v>
      </c>
      <c r="F672" s="509">
        <v>15.33727</v>
      </c>
      <c r="G672" s="510">
        <v>20.498609999999999</v>
      </c>
      <c r="H672" s="510">
        <v>8.7076340000000005</v>
      </c>
      <c r="I672" s="511">
        <v>0.7827857536215389</v>
      </c>
      <c r="J672" s="511">
        <v>1.0462109539079649</v>
      </c>
      <c r="K672" s="511">
        <v>0.44442145459723509</v>
      </c>
      <c r="L672" s="534">
        <v>1</v>
      </c>
      <c r="M672" s="513" t="s">
        <v>775</v>
      </c>
    </row>
    <row r="673" spans="1:13" ht="10.75" thickBot="1" x14ac:dyDescent="0.45">
      <c r="A673" s="579" t="s">
        <v>5077</v>
      </c>
      <c r="B673" s="579"/>
      <c r="C673" s="575"/>
      <c r="D673" s="574"/>
      <c r="E673" s="508">
        <v>19.037559999999999</v>
      </c>
      <c r="F673" s="509">
        <v>11.03748</v>
      </c>
      <c r="G673" s="510">
        <v>8.838673</v>
      </c>
      <c r="H673" s="510">
        <v>8.6822130000000008</v>
      </c>
      <c r="I673" s="511">
        <v>0.57977387858528096</v>
      </c>
      <c r="J673" s="511">
        <v>0.46427551640021097</v>
      </c>
      <c r="K673" s="511">
        <v>0.4560570262155445</v>
      </c>
      <c r="L673" s="534">
        <v>2</v>
      </c>
      <c r="M673" s="513" t="s">
        <v>775</v>
      </c>
    </row>
    <row r="674" spans="1:13" ht="10.75" thickBot="1" x14ac:dyDescent="0.45">
      <c r="A674" s="579" t="s">
        <v>5747</v>
      </c>
      <c r="B674" s="579"/>
      <c r="C674" s="575"/>
      <c r="D674" s="574"/>
      <c r="E674" s="508">
        <v>20.7088</v>
      </c>
      <c r="F674" s="509">
        <v>19.296150000000001</v>
      </c>
      <c r="G674" s="510">
        <v>7.4347149999999997</v>
      </c>
      <c r="H674" s="510">
        <v>6.3688479999999998</v>
      </c>
      <c r="I674" s="511">
        <v>0.93178503824461101</v>
      </c>
      <c r="J674" s="511">
        <v>0.35901235223673028</v>
      </c>
      <c r="K674" s="511">
        <v>0.30754307347601018</v>
      </c>
      <c r="L674" s="534">
        <v>2</v>
      </c>
      <c r="M674" s="513" t="s">
        <v>775</v>
      </c>
    </row>
    <row r="675" spans="1:13" ht="31.3" thickBot="1" x14ac:dyDescent="0.45">
      <c r="A675" s="579" t="s">
        <v>5078</v>
      </c>
      <c r="B675" s="579" t="s">
        <v>2618</v>
      </c>
      <c r="C675" s="575" t="s">
        <v>2619</v>
      </c>
      <c r="D675" s="574" t="s">
        <v>2620</v>
      </c>
      <c r="E675" s="508">
        <v>89.868290000000002</v>
      </c>
      <c r="F675" s="509">
        <v>46.816679999999998</v>
      </c>
      <c r="G675" s="510">
        <v>43.681550000000001</v>
      </c>
      <c r="H675" s="510">
        <v>126.1973</v>
      </c>
      <c r="I675" s="511">
        <v>0.52094771136737994</v>
      </c>
      <c r="J675" s="511">
        <v>0.48606188011366414</v>
      </c>
      <c r="K675" s="511">
        <v>1.4042472600736031</v>
      </c>
      <c r="L675" s="534">
        <v>1</v>
      </c>
      <c r="M675" s="513" t="s">
        <v>775</v>
      </c>
    </row>
    <row r="676" spans="1:13" ht="10.75" thickBot="1" x14ac:dyDescent="0.45">
      <c r="A676" s="579" t="s">
        <v>4521</v>
      </c>
      <c r="B676" s="579"/>
      <c r="C676" s="575"/>
      <c r="D676" s="574"/>
      <c r="E676" s="508">
        <v>32.198900000000002</v>
      </c>
      <c r="F676" s="509">
        <v>21.588080000000001</v>
      </c>
      <c r="G676" s="510">
        <v>8.3132599999999996</v>
      </c>
      <c r="H676" s="510">
        <v>11.499309999999999</v>
      </c>
      <c r="I676" s="511">
        <v>0.6704601709996304</v>
      </c>
      <c r="J676" s="511">
        <v>0.2581845963681989</v>
      </c>
      <c r="K676" s="511">
        <v>0.35713362878856109</v>
      </c>
      <c r="L676" s="534">
        <v>2</v>
      </c>
      <c r="M676" s="513" t="s">
        <v>491</v>
      </c>
    </row>
    <row r="677" spans="1:13" ht="10.75" thickBot="1" x14ac:dyDescent="0.45">
      <c r="A677" s="579" t="s">
        <v>4522</v>
      </c>
      <c r="B677" s="579" t="s">
        <v>1965</v>
      </c>
      <c r="C677" s="575" t="s">
        <v>1703</v>
      </c>
      <c r="D677" s="574"/>
      <c r="E677" s="508">
        <v>176.9829</v>
      </c>
      <c r="F677" s="509">
        <v>153.0787</v>
      </c>
      <c r="G677" s="510">
        <v>61.953409999999998</v>
      </c>
      <c r="H677" s="510">
        <v>321.12470000000002</v>
      </c>
      <c r="I677" s="511">
        <v>0.86493497394381036</v>
      </c>
      <c r="J677" s="511">
        <v>0.35005308422452114</v>
      </c>
      <c r="K677" s="511">
        <v>1.8144391350802818</v>
      </c>
      <c r="L677" s="534">
        <v>1</v>
      </c>
      <c r="M677" s="513" t="s">
        <v>491</v>
      </c>
    </row>
    <row r="678" spans="1:13" ht="10.75" thickBot="1" x14ac:dyDescent="0.45">
      <c r="A678" s="579" t="s">
        <v>4523</v>
      </c>
      <c r="B678" s="579"/>
      <c r="C678" s="575"/>
      <c r="D678" s="574"/>
      <c r="E678" s="508">
        <v>72.749970000000005</v>
      </c>
      <c r="F678" s="509">
        <v>53.27017</v>
      </c>
      <c r="G678" s="510">
        <v>22.924990000000001</v>
      </c>
      <c r="H678" s="510">
        <v>66.677019999999999</v>
      </c>
      <c r="I678" s="511">
        <v>0.7322363156988243</v>
      </c>
      <c r="J678" s="511">
        <v>0.31512026740354671</v>
      </c>
      <c r="K678" s="511">
        <v>0.91652298963147327</v>
      </c>
      <c r="L678" s="534">
        <v>1</v>
      </c>
      <c r="M678" s="513" t="s">
        <v>491</v>
      </c>
    </row>
    <row r="679" spans="1:13" s="591" customFormat="1" ht="31.3" thickBot="1" x14ac:dyDescent="0.45">
      <c r="A679" s="580" t="s">
        <v>84</v>
      </c>
      <c r="B679" s="580" t="s">
        <v>85</v>
      </c>
      <c r="C679" s="584" t="s">
        <v>52</v>
      </c>
      <c r="D679" s="619" t="s">
        <v>1968</v>
      </c>
      <c r="E679" s="514">
        <v>53.69473</v>
      </c>
      <c r="F679" s="509">
        <v>43.973559999999999</v>
      </c>
      <c r="G679" s="515">
        <v>11.769780000000001</v>
      </c>
      <c r="H679" s="515">
        <v>21.200089999999999</v>
      </c>
      <c r="I679" s="516">
        <v>0.81895485832594739</v>
      </c>
      <c r="J679" s="516">
        <v>0.21919804792760855</v>
      </c>
      <c r="K679" s="516">
        <v>0.39482627066008152</v>
      </c>
      <c r="L679" s="535">
        <v>2</v>
      </c>
      <c r="M679" s="518" t="s">
        <v>491</v>
      </c>
    </row>
    <row r="680" spans="1:13" ht="10.75" thickBot="1" x14ac:dyDescent="0.45">
      <c r="A680" s="579" t="s">
        <v>4528</v>
      </c>
      <c r="B680" s="579"/>
      <c r="C680" s="575"/>
      <c r="D680" s="574"/>
      <c r="E680" s="508">
        <v>15.498329999999999</v>
      </c>
      <c r="F680" s="509">
        <v>13.406739999999999</v>
      </c>
      <c r="G680" s="510">
        <v>8.6559589999999993</v>
      </c>
      <c r="H680" s="510">
        <v>6.5089300000000003</v>
      </c>
      <c r="I680" s="511">
        <v>0.86504416927501215</v>
      </c>
      <c r="J680" s="511">
        <v>0.55850914259794437</v>
      </c>
      <c r="K680" s="511">
        <v>0.41997621679238994</v>
      </c>
      <c r="L680" s="534">
        <v>1</v>
      </c>
      <c r="M680" s="513" t="s">
        <v>491</v>
      </c>
    </row>
    <row r="681" spans="1:13" ht="10.75" thickBot="1" x14ac:dyDescent="0.45">
      <c r="A681" s="579" t="s">
        <v>5495</v>
      </c>
      <c r="B681" s="579"/>
      <c r="C681" s="575"/>
      <c r="D681" s="574"/>
      <c r="E681" s="508">
        <v>23.048729999999999</v>
      </c>
      <c r="F681" s="509">
        <v>15.495810000000001</v>
      </c>
      <c r="G681" s="510">
        <v>5.5499689999999999</v>
      </c>
      <c r="H681" s="510">
        <v>14.039899999999999</v>
      </c>
      <c r="I681" s="511">
        <v>0.6723064567982705</v>
      </c>
      <c r="J681" s="511">
        <v>0.24079283327107395</v>
      </c>
      <c r="K681" s="511">
        <v>0.60913985282486283</v>
      </c>
      <c r="L681" s="534">
        <v>1</v>
      </c>
      <c r="M681" s="513" t="s">
        <v>491</v>
      </c>
    </row>
    <row r="682" spans="1:13" ht="10.75" thickBot="1" x14ac:dyDescent="0.45">
      <c r="A682" s="579" t="s">
        <v>5079</v>
      </c>
      <c r="B682" s="579"/>
      <c r="C682" s="575"/>
      <c r="D682" s="574"/>
      <c r="E682" s="508">
        <v>23.12885</v>
      </c>
      <c r="F682" s="509">
        <v>11.231579999999999</v>
      </c>
      <c r="G682" s="510">
        <v>11.67915</v>
      </c>
      <c r="H682" s="510">
        <v>21.164870000000001</v>
      </c>
      <c r="I682" s="511">
        <v>0.48560909859331525</v>
      </c>
      <c r="J682" s="511">
        <v>0.50496025526560984</v>
      </c>
      <c r="K682" s="511">
        <v>0.91508527228980263</v>
      </c>
      <c r="L682" s="534">
        <v>1</v>
      </c>
      <c r="M682" s="513" t="s">
        <v>775</v>
      </c>
    </row>
    <row r="683" spans="1:13" ht="41.6" thickBot="1" x14ac:dyDescent="0.45">
      <c r="A683" s="579" t="s">
        <v>5080</v>
      </c>
      <c r="B683" s="579" t="s">
        <v>2621</v>
      </c>
      <c r="C683" s="575" t="s">
        <v>2622</v>
      </c>
      <c r="D683" s="574" t="s">
        <v>2623</v>
      </c>
      <c r="E683" s="508">
        <v>15.366529999999999</v>
      </c>
      <c r="F683" s="509">
        <v>11.38682</v>
      </c>
      <c r="G683" s="510">
        <v>7.2619340000000001</v>
      </c>
      <c r="H683" s="510">
        <v>12.286020000000001</v>
      </c>
      <c r="I683" s="511">
        <v>0.74101439947730563</v>
      </c>
      <c r="J683" s="511">
        <v>0.47258125289183706</v>
      </c>
      <c r="K683" s="511">
        <v>0.79953118888909869</v>
      </c>
      <c r="L683" s="534">
        <v>1</v>
      </c>
      <c r="M683" s="513" t="s">
        <v>775</v>
      </c>
    </row>
    <row r="684" spans="1:13" ht="10.75" thickBot="1" x14ac:dyDescent="0.45">
      <c r="A684" s="579" t="s">
        <v>4531</v>
      </c>
      <c r="B684" s="579"/>
      <c r="C684" s="575"/>
      <c r="D684" s="574"/>
      <c r="E684" s="508">
        <v>29.010300000000001</v>
      </c>
      <c r="F684" s="509">
        <v>14.445349999999999</v>
      </c>
      <c r="G684" s="510">
        <v>7.000699</v>
      </c>
      <c r="H684" s="510">
        <v>16.77741</v>
      </c>
      <c r="I684" s="511">
        <v>0.49793866316446223</v>
      </c>
      <c r="J684" s="511">
        <v>0.24131770440154013</v>
      </c>
      <c r="K684" s="511">
        <v>0.57832597387824325</v>
      </c>
      <c r="L684" s="534">
        <v>2</v>
      </c>
      <c r="M684" s="513" t="s">
        <v>491</v>
      </c>
    </row>
    <row r="685" spans="1:13" ht="10.75" thickBot="1" x14ac:dyDescent="0.45">
      <c r="A685" s="579" t="s">
        <v>4532</v>
      </c>
      <c r="B685" s="579"/>
      <c r="C685" s="575"/>
      <c r="D685" s="574"/>
      <c r="E685" s="508">
        <v>18.638839999999998</v>
      </c>
      <c r="F685" s="509">
        <v>16.193629999999999</v>
      </c>
      <c r="G685" s="510">
        <v>9.253584</v>
      </c>
      <c r="H685" s="510">
        <v>16.284199999999998</v>
      </c>
      <c r="I685" s="511">
        <v>0.86881104188887293</v>
      </c>
      <c r="J685" s="511">
        <v>0.49646780593642098</v>
      </c>
      <c r="K685" s="511">
        <v>0.87367024986533492</v>
      </c>
      <c r="L685" s="534">
        <v>1</v>
      </c>
      <c r="M685" s="513" t="s">
        <v>491</v>
      </c>
    </row>
    <row r="686" spans="1:13" ht="10.75" thickBot="1" x14ac:dyDescent="0.45">
      <c r="A686" s="579" t="s">
        <v>4534</v>
      </c>
      <c r="B686" s="579"/>
      <c r="C686" s="575"/>
      <c r="D686" s="574"/>
      <c r="E686" s="508">
        <v>32.908140000000003</v>
      </c>
      <c r="F686" s="509">
        <v>18.768219999999999</v>
      </c>
      <c r="G686" s="510">
        <v>6.9517009999999999</v>
      </c>
      <c r="H686" s="510">
        <v>12.305110000000001</v>
      </c>
      <c r="I686" s="511">
        <v>0.57032150708001117</v>
      </c>
      <c r="J686" s="511">
        <v>0.2112456370976907</v>
      </c>
      <c r="K686" s="511">
        <v>0.37392298683547598</v>
      </c>
      <c r="L686" s="534">
        <v>2</v>
      </c>
      <c r="M686" s="513" t="s">
        <v>491</v>
      </c>
    </row>
    <row r="687" spans="1:13" ht="10.75" thickBot="1" x14ac:dyDescent="0.45">
      <c r="A687" s="579" t="s">
        <v>5497</v>
      </c>
      <c r="B687" s="579"/>
      <c r="C687" s="575"/>
      <c r="D687" s="574"/>
      <c r="E687" s="508">
        <v>30.449349999999999</v>
      </c>
      <c r="F687" s="509">
        <v>16.68507</v>
      </c>
      <c r="G687" s="510">
        <v>6.2901680000000004</v>
      </c>
      <c r="H687" s="510">
        <v>11.30147</v>
      </c>
      <c r="I687" s="511">
        <v>0.54796145073704361</v>
      </c>
      <c r="J687" s="511">
        <v>0.20657807145308524</v>
      </c>
      <c r="K687" s="511">
        <v>0.37115636294370818</v>
      </c>
      <c r="L687" s="534">
        <v>2</v>
      </c>
      <c r="M687" s="513" t="s">
        <v>491</v>
      </c>
    </row>
    <row r="688" spans="1:13" s="591" customFormat="1" ht="10.75" thickBot="1" x14ac:dyDescent="0.45">
      <c r="A688" s="580" t="s">
        <v>93</v>
      </c>
      <c r="B688" s="580" t="s">
        <v>94</v>
      </c>
      <c r="C688" s="584" t="s">
        <v>95</v>
      </c>
      <c r="D688" s="619"/>
      <c r="E688" s="514">
        <v>95.500039999999998</v>
      </c>
      <c r="F688" s="509">
        <v>89.319329999999994</v>
      </c>
      <c r="G688" s="515">
        <v>31.41272</v>
      </c>
      <c r="H688" s="515">
        <v>48.697859999999999</v>
      </c>
      <c r="I688" s="516">
        <v>0.93528055066783211</v>
      </c>
      <c r="J688" s="516">
        <v>0.32892886746434874</v>
      </c>
      <c r="K688" s="516">
        <v>0.50992502202093315</v>
      </c>
      <c r="L688" s="535">
        <v>1</v>
      </c>
      <c r="M688" s="518" t="s">
        <v>491</v>
      </c>
    </row>
    <row r="689" spans="1:13" ht="10.75" thickBot="1" x14ac:dyDescent="0.45">
      <c r="A689" s="579" t="s">
        <v>5081</v>
      </c>
      <c r="B689" s="579"/>
      <c r="C689" s="575"/>
      <c r="D689" s="574"/>
      <c r="E689" s="508">
        <v>131.57140000000001</v>
      </c>
      <c r="F689" s="509">
        <v>137.42830000000001</v>
      </c>
      <c r="G689" s="510">
        <v>63.553220000000003</v>
      </c>
      <c r="H689" s="510">
        <v>89.461550000000003</v>
      </c>
      <c r="I689" s="511">
        <v>1.0445149933800202</v>
      </c>
      <c r="J689" s="511">
        <v>0.4830321787257717</v>
      </c>
      <c r="K689" s="511">
        <v>0.67994678174740097</v>
      </c>
      <c r="L689" s="534">
        <v>1</v>
      </c>
      <c r="M689" s="513" t="s">
        <v>775</v>
      </c>
    </row>
    <row r="690" spans="1:13" ht="10.75" thickBot="1" x14ac:dyDescent="0.45">
      <c r="A690" s="579" t="s">
        <v>5082</v>
      </c>
      <c r="B690" s="579"/>
      <c r="C690" s="575"/>
      <c r="D690" s="574"/>
      <c r="E690" s="508">
        <v>118.0733</v>
      </c>
      <c r="F690" s="509">
        <v>101.65479999999999</v>
      </c>
      <c r="G690" s="510">
        <v>49.516959999999997</v>
      </c>
      <c r="H690" s="510">
        <v>58.58061</v>
      </c>
      <c r="I690" s="511">
        <v>0.86094654761067901</v>
      </c>
      <c r="J690" s="511">
        <v>0.41937474433254596</v>
      </c>
      <c r="K690" s="511">
        <v>0.49613765347457889</v>
      </c>
      <c r="L690" s="534">
        <v>2</v>
      </c>
      <c r="M690" s="513" t="s">
        <v>775</v>
      </c>
    </row>
    <row r="691" spans="1:13" ht="10.75" thickBot="1" x14ac:dyDescent="0.45">
      <c r="A691" s="579" t="s">
        <v>3885</v>
      </c>
      <c r="B691" s="579"/>
      <c r="C691" s="575"/>
      <c r="D691" s="574"/>
      <c r="E691" s="508">
        <v>19.50001</v>
      </c>
      <c r="F691" s="509">
        <v>8.2657249999999998</v>
      </c>
      <c r="G691" s="510">
        <v>10.18582</v>
      </c>
      <c r="H691" s="510">
        <v>9.9254130000000007</v>
      </c>
      <c r="I691" s="511">
        <v>0.42388311595737643</v>
      </c>
      <c r="J691" s="511">
        <v>0.52234947571821755</v>
      </c>
      <c r="K691" s="511">
        <v>0.50899527743831929</v>
      </c>
      <c r="L691" s="534">
        <v>1</v>
      </c>
      <c r="M691" s="513" t="s">
        <v>775</v>
      </c>
    </row>
    <row r="692" spans="1:13" ht="10.75" thickBot="1" x14ac:dyDescent="0.45">
      <c r="A692" s="579" t="s">
        <v>4536</v>
      </c>
      <c r="B692" s="579"/>
      <c r="C692" s="575"/>
      <c r="D692" s="574"/>
      <c r="E692" s="508">
        <v>31.585850000000001</v>
      </c>
      <c r="F692" s="509">
        <v>22.436699999999998</v>
      </c>
      <c r="G692" s="510">
        <v>9.4371670000000005</v>
      </c>
      <c r="H692" s="510">
        <v>15.12351</v>
      </c>
      <c r="I692" s="511">
        <v>0.71034023146440572</v>
      </c>
      <c r="J692" s="511">
        <v>0.29877831370692892</v>
      </c>
      <c r="K692" s="511">
        <v>0.47880649088120153</v>
      </c>
      <c r="L692" s="534">
        <v>2</v>
      </c>
      <c r="M692" s="513" t="s">
        <v>491</v>
      </c>
    </row>
    <row r="693" spans="1:13" ht="10.75" thickBot="1" x14ac:dyDescent="0.45">
      <c r="A693" s="579" t="s">
        <v>5083</v>
      </c>
      <c r="B693" s="579"/>
      <c r="C693" s="575"/>
      <c r="D693" s="574"/>
      <c r="E693" s="508">
        <v>129.19560000000001</v>
      </c>
      <c r="F693" s="509">
        <v>49.58907</v>
      </c>
      <c r="G693" s="510">
        <v>46.519530000000003</v>
      </c>
      <c r="H693" s="510">
        <v>27.963290000000001</v>
      </c>
      <c r="I693" s="511">
        <v>0.38382940285892087</v>
      </c>
      <c r="J693" s="511">
        <v>0.36007054419809964</v>
      </c>
      <c r="K693" s="511">
        <v>0.21644150419983341</v>
      </c>
      <c r="L693" s="534">
        <v>3</v>
      </c>
      <c r="M693" s="513" t="s">
        <v>775</v>
      </c>
    </row>
    <row r="694" spans="1:13" s="591" customFormat="1" ht="72.45" thickBot="1" x14ac:dyDescent="0.45">
      <c r="A694" s="580" t="s">
        <v>132</v>
      </c>
      <c r="B694" s="580" t="s">
        <v>133</v>
      </c>
      <c r="C694" s="584" t="s">
        <v>134</v>
      </c>
      <c r="D694" s="619" t="s">
        <v>1975</v>
      </c>
      <c r="E694" s="514">
        <v>440.84339999999997</v>
      </c>
      <c r="F694" s="509">
        <v>258.71679999999998</v>
      </c>
      <c r="G694" s="515">
        <v>41.08699</v>
      </c>
      <c r="H694" s="515">
        <v>50.718739999999997</v>
      </c>
      <c r="I694" s="516">
        <v>0.58686780838728669</v>
      </c>
      <c r="J694" s="516">
        <v>9.3200873598198369E-2</v>
      </c>
      <c r="K694" s="516">
        <v>0.11504933497926928</v>
      </c>
      <c r="L694" s="535">
        <v>2</v>
      </c>
      <c r="M694" s="518" t="s">
        <v>491</v>
      </c>
    </row>
    <row r="695" spans="1:13" s="591" customFormat="1" ht="72.45" thickBot="1" x14ac:dyDescent="0.45">
      <c r="A695" s="580" t="s">
        <v>135</v>
      </c>
      <c r="B695" s="580" t="s">
        <v>136</v>
      </c>
      <c r="C695" s="584" t="s">
        <v>137</v>
      </c>
      <c r="D695" s="619" t="s">
        <v>1976</v>
      </c>
      <c r="E695" s="514">
        <v>335.40899999999999</v>
      </c>
      <c r="F695" s="509">
        <v>248.31819999999999</v>
      </c>
      <c r="G695" s="515">
        <v>80.571169999999995</v>
      </c>
      <c r="H695" s="515">
        <v>69.078069999999997</v>
      </c>
      <c r="I695" s="516">
        <v>0.74034447495445854</v>
      </c>
      <c r="J695" s="516">
        <v>0.24021767454063545</v>
      </c>
      <c r="K695" s="516">
        <v>0.20595174846232508</v>
      </c>
      <c r="L695" s="535">
        <v>2</v>
      </c>
      <c r="M695" s="518" t="s">
        <v>491</v>
      </c>
    </row>
    <row r="696" spans="1:13" ht="10.75" thickBot="1" x14ac:dyDescent="0.45">
      <c r="A696" s="579" t="s">
        <v>5748</v>
      </c>
      <c r="B696" s="579"/>
      <c r="C696" s="575"/>
      <c r="D696" s="574"/>
      <c r="E696" s="508">
        <v>76.044899999999998</v>
      </c>
      <c r="F696" s="509">
        <v>57.844250000000002</v>
      </c>
      <c r="G696" s="510">
        <v>37.231259999999999</v>
      </c>
      <c r="H696" s="510">
        <v>41.596049999999998</v>
      </c>
      <c r="I696" s="511">
        <v>0.76065916320489613</v>
      </c>
      <c r="J696" s="511">
        <v>0.48959575198336774</v>
      </c>
      <c r="K696" s="511">
        <v>0.54699328949081394</v>
      </c>
      <c r="L696" s="534">
        <v>1</v>
      </c>
      <c r="M696" s="513" t="s">
        <v>775</v>
      </c>
    </row>
    <row r="697" spans="1:13" ht="10.75" thickBot="1" x14ac:dyDescent="0.45">
      <c r="A697" s="579" t="s">
        <v>228</v>
      </c>
      <c r="B697" s="579"/>
      <c r="C697" s="575"/>
      <c r="D697" s="574"/>
      <c r="E697" s="508">
        <v>226.31450000000001</v>
      </c>
      <c r="F697" s="509">
        <v>85.502920000000003</v>
      </c>
      <c r="G697" s="510">
        <v>76.566469999999995</v>
      </c>
      <c r="H697" s="510">
        <v>46.425840000000001</v>
      </c>
      <c r="I697" s="511">
        <v>0.37780575261417187</v>
      </c>
      <c r="J697" s="511">
        <v>0.33831888809599026</v>
      </c>
      <c r="K697" s="511">
        <v>0.20513860137110082</v>
      </c>
      <c r="L697" s="534">
        <v>3</v>
      </c>
      <c r="M697" s="513" t="s">
        <v>491</v>
      </c>
    </row>
    <row r="698" spans="1:13" s="591" customFormat="1" ht="10.75" thickBot="1" x14ac:dyDescent="0.45">
      <c r="A698" s="580" t="s">
        <v>86</v>
      </c>
      <c r="B698" s="580" t="s">
        <v>87</v>
      </c>
      <c r="C698" s="584" t="s">
        <v>88</v>
      </c>
      <c r="D698" s="619" t="s">
        <v>1980</v>
      </c>
      <c r="E698" s="514">
        <v>75.287059999999997</v>
      </c>
      <c r="F698" s="509">
        <v>55.991779999999999</v>
      </c>
      <c r="G698" s="515">
        <v>25.09545</v>
      </c>
      <c r="H698" s="515">
        <v>37.286639999999998</v>
      </c>
      <c r="I698" s="516">
        <v>0.74371053936758857</v>
      </c>
      <c r="J698" s="516">
        <v>0.33333018980951046</v>
      </c>
      <c r="K698" s="516">
        <v>0.4952596103500389</v>
      </c>
      <c r="L698" s="535">
        <v>2</v>
      </c>
      <c r="M698" s="518" t="s">
        <v>491</v>
      </c>
    </row>
    <row r="699" spans="1:13" ht="41.6" thickBot="1" x14ac:dyDescent="0.45">
      <c r="A699" s="579" t="s">
        <v>4538</v>
      </c>
      <c r="B699" s="579" t="s">
        <v>1981</v>
      </c>
      <c r="C699" s="575" t="s">
        <v>1982</v>
      </c>
      <c r="D699" s="574" t="s">
        <v>1983</v>
      </c>
      <c r="E699" s="508">
        <v>17.277000000000001</v>
      </c>
      <c r="F699" s="509">
        <v>16.58756</v>
      </c>
      <c r="G699" s="510">
        <v>8.5875649999999997</v>
      </c>
      <c r="H699" s="510">
        <v>19.033239999999999</v>
      </c>
      <c r="I699" s="511">
        <v>0.96009492388724893</v>
      </c>
      <c r="J699" s="511">
        <v>0.49705186085547254</v>
      </c>
      <c r="K699" s="511">
        <v>1.1016519071598077</v>
      </c>
      <c r="L699" s="534">
        <v>1</v>
      </c>
      <c r="M699" s="513" t="s">
        <v>491</v>
      </c>
    </row>
    <row r="700" spans="1:13" ht="10.75" thickBot="1" x14ac:dyDescent="0.45">
      <c r="A700" s="579" t="s">
        <v>4540</v>
      </c>
      <c r="B700" s="579"/>
      <c r="C700" s="575"/>
      <c r="D700" s="574"/>
      <c r="E700" s="508">
        <v>57.819650000000003</v>
      </c>
      <c r="F700" s="509">
        <v>44.77487</v>
      </c>
      <c r="G700" s="510">
        <v>24.097760000000001</v>
      </c>
      <c r="H700" s="510">
        <v>25.988330000000001</v>
      </c>
      <c r="I700" s="511">
        <v>0.77438846482121559</v>
      </c>
      <c r="J700" s="511">
        <v>0.41677457404186985</v>
      </c>
      <c r="K700" s="511">
        <v>0.44947228148216045</v>
      </c>
      <c r="L700" s="534">
        <v>2</v>
      </c>
      <c r="M700" s="513" t="s">
        <v>491</v>
      </c>
    </row>
    <row r="701" spans="1:13" ht="10.75" thickBot="1" x14ac:dyDescent="0.45">
      <c r="A701" s="579" t="s">
        <v>5749</v>
      </c>
      <c r="B701" s="579"/>
      <c r="C701" s="575"/>
      <c r="D701" s="574"/>
      <c r="E701" s="508">
        <v>18.723980000000001</v>
      </c>
      <c r="F701" s="509">
        <v>17.166</v>
      </c>
      <c r="G701" s="510">
        <v>12.26925</v>
      </c>
      <c r="H701" s="510">
        <v>8.5273979999999998</v>
      </c>
      <c r="I701" s="511">
        <v>0.9167922631833616</v>
      </c>
      <c r="J701" s="511">
        <v>0.65526933910418617</v>
      </c>
      <c r="K701" s="511">
        <v>0.455426570632953</v>
      </c>
      <c r="L701" s="534">
        <v>1</v>
      </c>
      <c r="M701" s="513" t="s">
        <v>775</v>
      </c>
    </row>
    <row r="702" spans="1:13" s="591" customFormat="1" ht="21" thickBot="1" x14ac:dyDescent="0.45">
      <c r="A702" s="580" t="s">
        <v>89</v>
      </c>
      <c r="B702" s="580" t="s">
        <v>90</v>
      </c>
      <c r="C702" s="584" t="s">
        <v>52</v>
      </c>
      <c r="D702" s="619" t="s">
        <v>1987</v>
      </c>
      <c r="E702" s="514">
        <v>74.321669999999997</v>
      </c>
      <c r="F702" s="509">
        <v>62.071190000000001</v>
      </c>
      <c r="G702" s="515">
        <v>20.147259999999999</v>
      </c>
      <c r="H702" s="515">
        <v>32.020029999999998</v>
      </c>
      <c r="I702" s="516">
        <v>0.83516947345235926</v>
      </c>
      <c r="J702" s="516">
        <v>0.27108190652874187</v>
      </c>
      <c r="K702" s="516">
        <v>0.43083033521717151</v>
      </c>
      <c r="L702" s="535">
        <v>2</v>
      </c>
      <c r="M702" s="518" t="s">
        <v>491</v>
      </c>
    </row>
    <row r="703" spans="1:13" ht="10.75" thickBot="1" x14ac:dyDescent="0.45">
      <c r="A703" s="579" t="s">
        <v>4542</v>
      </c>
      <c r="B703" s="579"/>
      <c r="C703" s="575"/>
      <c r="D703" s="574"/>
      <c r="E703" s="508">
        <v>26.970369999999999</v>
      </c>
      <c r="F703" s="509">
        <v>24.864339999999999</v>
      </c>
      <c r="G703" s="510">
        <v>7.0689700000000002</v>
      </c>
      <c r="H703" s="510">
        <v>14.62903</v>
      </c>
      <c r="I703" s="511">
        <v>0.92191319585159559</v>
      </c>
      <c r="J703" s="511">
        <v>0.26210133565093846</v>
      </c>
      <c r="K703" s="511">
        <v>0.54241117196389965</v>
      </c>
      <c r="L703" s="534">
        <v>1</v>
      </c>
      <c r="M703" s="513" t="s">
        <v>491</v>
      </c>
    </row>
    <row r="704" spans="1:13" ht="10.75" thickBot="1" x14ac:dyDescent="0.45">
      <c r="A704" s="579" t="s">
        <v>4543</v>
      </c>
      <c r="B704" s="579"/>
      <c r="C704" s="575"/>
      <c r="D704" s="574"/>
      <c r="E704" s="508">
        <v>68.197789999999998</v>
      </c>
      <c r="F704" s="509">
        <v>57.1449</v>
      </c>
      <c r="G704" s="510">
        <v>13.681050000000001</v>
      </c>
      <c r="H704" s="510">
        <v>32.488990000000001</v>
      </c>
      <c r="I704" s="511">
        <v>0.83792891235918354</v>
      </c>
      <c r="J704" s="511">
        <v>0.20060840681200962</v>
      </c>
      <c r="K704" s="511">
        <v>0.47639358988025859</v>
      </c>
      <c r="L704" s="534">
        <v>2</v>
      </c>
      <c r="M704" s="513" t="s">
        <v>491</v>
      </c>
    </row>
    <row r="705" spans="1:13" ht="10.75" thickBot="1" x14ac:dyDescent="0.45">
      <c r="A705" s="579" t="s">
        <v>5084</v>
      </c>
      <c r="B705" s="579"/>
      <c r="C705" s="575"/>
      <c r="D705" s="574"/>
      <c r="E705" s="508">
        <v>13.25558</v>
      </c>
      <c r="F705" s="509">
        <v>9.7684770000000007</v>
      </c>
      <c r="G705" s="510">
        <v>11.284750000000001</v>
      </c>
      <c r="H705" s="510">
        <v>6.2790530000000002</v>
      </c>
      <c r="I705" s="511">
        <v>0.73693320096140646</v>
      </c>
      <c r="J705" s="511">
        <v>0.85132072681844184</v>
      </c>
      <c r="K705" s="511">
        <v>0.47369130585006464</v>
      </c>
      <c r="L705" s="534">
        <v>1</v>
      </c>
      <c r="M705" s="513" t="s">
        <v>775</v>
      </c>
    </row>
    <row r="706" spans="1:13" ht="10.75" thickBot="1" x14ac:dyDescent="0.45">
      <c r="A706" s="579" t="s">
        <v>4547</v>
      </c>
      <c r="B706" s="579"/>
      <c r="C706" s="575"/>
      <c r="D706" s="574"/>
      <c r="E706" s="508">
        <v>85.887559999999993</v>
      </c>
      <c r="F706" s="509">
        <v>46.659680000000002</v>
      </c>
      <c r="G706" s="510">
        <v>26.68458</v>
      </c>
      <c r="H706" s="510">
        <v>24.418980000000001</v>
      </c>
      <c r="I706" s="511">
        <v>0.54326470562209483</v>
      </c>
      <c r="J706" s="511">
        <v>0.31069202571361909</v>
      </c>
      <c r="K706" s="511">
        <v>0.28431335108367267</v>
      </c>
      <c r="L706" s="534">
        <v>2</v>
      </c>
      <c r="M706" s="513" t="s">
        <v>491</v>
      </c>
    </row>
    <row r="707" spans="1:13" ht="31.3" thickBot="1" x14ac:dyDescent="0.45">
      <c r="A707" s="579" t="s">
        <v>5501</v>
      </c>
      <c r="B707" s="579" t="s">
        <v>1993</v>
      </c>
      <c r="C707" s="575" t="s">
        <v>1994</v>
      </c>
      <c r="D707" s="574" t="s">
        <v>1995</v>
      </c>
      <c r="E707" s="508">
        <v>30.664429999999999</v>
      </c>
      <c r="F707" s="509">
        <v>55.162689999999998</v>
      </c>
      <c r="G707" s="510">
        <v>14.632009999999999</v>
      </c>
      <c r="H707" s="510">
        <v>18.627099999999999</v>
      </c>
      <c r="I707" s="511">
        <v>1.7989145730085314</v>
      </c>
      <c r="J707" s="511">
        <v>0.47716556283615902</v>
      </c>
      <c r="K707" s="511">
        <v>0.60744973899726817</v>
      </c>
      <c r="L707" s="534">
        <v>1</v>
      </c>
      <c r="M707" s="513" t="s">
        <v>491</v>
      </c>
    </row>
    <row r="708" spans="1:13" ht="10.75" thickBot="1" x14ac:dyDescent="0.45">
      <c r="A708" s="579" t="s">
        <v>5750</v>
      </c>
      <c r="B708" s="579"/>
      <c r="C708" s="575"/>
      <c r="D708" s="574"/>
      <c r="E708" s="508">
        <v>15.435600000000001</v>
      </c>
      <c r="F708" s="509">
        <v>7.8183150000000001</v>
      </c>
      <c r="G708" s="510">
        <v>6.569858</v>
      </c>
      <c r="H708" s="510">
        <v>5.6571100000000003</v>
      </c>
      <c r="I708" s="511">
        <v>0.50651189458135737</v>
      </c>
      <c r="J708" s="511">
        <v>0.42563023141309697</v>
      </c>
      <c r="K708" s="511">
        <v>0.36649757702972352</v>
      </c>
      <c r="L708" s="534">
        <v>2</v>
      </c>
      <c r="M708" s="513" t="s">
        <v>775</v>
      </c>
    </row>
    <row r="709" spans="1:13" ht="10.75" thickBot="1" x14ac:dyDescent="0.45">
      <c r="A709" s="579" t="s">
        <v>4548</v>
      </c>
      <c r="B709" s="579"/>
      <c r="C709" s="575"/>
      <c r="D709" s="574"/>
      <c r="E709" s="508">
        <v>41.798349999999999</v>
      </c>
      <c r="F709" s="509">
        <v>32.11083</v>
      </c>
      <c r="G709" s="510">
        <v>14.06837</v>
      </c>
      <c r="H709" s="510">
        <v>44.589869999999998</v>
      </c>
      <c r="I709" s="511">
        <v>0.76823199958850052</v>
      </c>
      <c r="J709" s="511">
        <v>0.33657716153867318</v>
      </c>
      <c r="K709" s="511">
        <v>1.0667854113858561</v>
      </c>
      <c r="L709" s="534">
        <v>1</v>
      </c>
      <c r="M709" s="513" t="s">
        <v>491</v>
      </c>
    </row>
    <row r="710" spans="1:13" ht="10.75" thickBot="1" x14ac:dyDescent="0.45">
      <c r="A710" s="579" t="s">
        <v>5085</v>
      </c>
      <c r="B710" s="579" t="s">
        <v>2624</v>
      </c>
      <c r="C710" s="575" t="s">
        <v>2625</v>
      </c>
      <c r="D710" s="574"/>
      <c r="E710" s="508">
        <v>14.678660000000001</v>
      </c>
      <c r="F710" s="509">
        <v>11.224270000000001</v>
      </c>
      <c r="G710" s="510">
        <v>7.234839</v>
      </c>
      <c r="H710" s="510">
        <v>14.59437</v>
      </c>
      <c r="I710" s="511">
        <v>0.76466584824500328</v>
      </c>
      <c r="J710" s="511">
        <v>0.49288143468136736</v>
      </c>
      <c r="K710" s="511">
        <v>0.99425765022147794</v>
      </c>
      <c r="L710" s="534">
        <v>1</v>
      </c>
      <c r="M710" s="513" t="s">
        <v>775</v>
      </c>
    </row>
    <row r="711" spans="1:13" ht="10.75" thickBot="1" x14ac:dyDescent="0.45">
      <c r="A711" s="579" t="s">
        <v>5751</v>
      </c>
      <c r="B711" s="579"/>
      <c r="C711" s="575"/>
      <c r="D711" s="574"/>
      <c r="E711" s="508">
        <v>139.19970000000001</v>
      </c>
      <c r="F711" s="509">
        <v>130.786</v>
      </c>
      <c r="G711" s="510">
        <v>51.341520000000003</v>
      </c>
      <c r="H711" s="510">
        <v>31.79308</v>
      </c>
      <c r="I711" s="511">
        <v>0.93955662260766359</v>
      </c>
      <c r="J711" s="511">
        <v>0.3688335535205895</v>
      </c>
      <c r="K711" s="511">
        <v>0.22839905545773445</v>
      </c>
      <c r="L711" s="534">
        <v>2</v>
      </c>
      <c r="M711" s="513" t="s">
        <v>775</v>
      </c>
    </row>
    <row r="712" spans="1:13" ht="10.75" thickBot="1" x14ac:dyDescent="0.45">
      <c r="A712" s="579" t="s">
        <v>5086</v>
      </c>
      <c r="B712" s="579"/>
      <c r="C712" s="575"/>
      <c r="D712" s="574"/>
      <c r="E712" s="508">
        <v>15.94487</v>
      </c>
      <c r="F712" s="509">
        <v>13.50422</v>
      </c>
      <c r="G712" s="510">
        <v>7.1779789999999997</v>
      </c>
      <c r="H712" s="510">
        <v>19.241160000000001</v>
      </c>
      <c r="I712" s="511">
        <v>0.84693195993444914</v>
      </c>
      <c r="J712" s="511">
        <v>0.45017482111801477</v>
      </c>
      <c r="K712" s="511">
        <v>1.2067304405743038</v>
      </c>
      <c r="L712" s="534">
        <v>1</v>
      </c>
      <c r="M712" s="513" t="s">
        <v>775</v>
      </c>
    </row>
    <row r="713" spans="1:13" ht="10.75" thickBot="1" x14ac:dyDescent="0.45">
      <c r="A713" s="579" t="s">
        <v>5752</v>
      </c>
      <c r="B713" s="579"/>
      <c r="C713" s="575"/>
      <c r="D713" s="574"/>
      <c r="E713" s="508">
        <v>25.444870000000002</v>
      </c>
      <c r="F713" s="509">
        <v>19.371970000000001</v>
      </c>
      <c r="G713" s="510">
        <v>16.045339999999999</v>
      </c>
      <c r="H713" s="510">
        <v>12.44755</v>
      </c>
      <c r="I713" s="511">
        <v>0.7613310659476743</v>
      </c>
      <c r="J713" s="511">
        <v>0.63059233550810034</v>
      </c>
      <c r="K713" s="511">
        <v>0.48919684007031666</v>
      </c>
      <c r="L713" s="534">
        <v>1</v>
      </c>
      <c r="M713" s="513" t="s">
        <v>775</v>
      </c>
    </row>
    <row r="714" spans="1:13" ht="10.75" thickBot="1" x14ac:dyDescent="0.45">
      <c r="A714" s="579" t="s">
        <v>5504</v>
      </c>
      <c r="B714" s="579"/>
      <c r="C714" s="575"/>
      <c r="D714" s="574"/>
      <c r="E714" s="508">
        <v>33.902360000000002</v>
      </c>
      <c r="F714" s="509">
        <v>29.730319999999999</v>
      </c>
      <c r="G714" s="510">
        <v>5.3359030000000001</v>
      </c>
      <c r="H714" s="510">
        <v>15.00356</v>
      </c>
      <c r="I714" s="511">
        <v>0.87693954049216627</v>
      </c>
      <c r="J714" s="511">
        <v>0.15739031147094185</v>
      </c>
      <c r="K714" s="511">
        <v>0.4425520819199607</v>
      </c>
      <c r="L714" s="534">
        <v>2</v>
      </c>
      <c r="M714" s="513" t="s">
        <v>491</v>
      </c>
    </row>
    <row r="715" spans="1:13" ht="10.75" thickBot="1" x14ac:dyDescent="0.45">
      <c r="A715" s="579" t="s">
        <v>5753</v>
      </c>
      <c r="B715" s="579"/>
      <c r="C715" s="575"/>
      <c r="D715" s="574"/>
      <c r="E715" s="508">
        <v>16.125699999999998</v>
      </c>
      <c r="F715" s="509">
        <v>10.12224</v>
      </c>
      <c r="G715" s="510">
        <v>7.588775</v>
      </c>
      <c r="H715" s="510">
        <v>8.401491</v>
      </c>
      <c r="I715" s="511">
        <v>0.62770856458944424</v>
      </c>
      <c r="J715" s="511">
        <v>0.47060127622366787</v>
      </c>
      <c r="K715" s="511">
        <v>0.52100008061665548</v>
      </c>
      <c r="L715" s="534">
        <v>1</v>
      </c>
      <c r="M715" s="513" t="s">
        <v>775</v>
      </c>
    </row>
    <row r="716" spans="1:13" ht="10.75" thickBot="1" x14ac:dyDescent="0.45">
      <c r="A716" s="579" t="s">
        <v>4556</v>
      </c>
      <c r="B716" s="579"/>
      <c r="C716" s="575"/>
      <c r="D716" s="574"/>
      <c r="E716" s="508">
        <v>29.974150000000002</v>
      </c>
      <c r="F716" s="509">
        <v>27.870170000000002</v>
      </c>
      <c r="G716" s="510">
        <v>14.44398</v>
      </c>
      <c r="H716" s="510">
        <v>19.126300000000001</v>
      </c>
      <c r="I716" s="511">
        <v>0.92980685023595333</v>
      </c>
      <c r="J716" s="511">
        <v>0.48188122098541575</v>
      </c>
      <c r="K716" s="511">
        <v>0.63809315693689395</v>
      </c>
      <c r="L716" s="534">
        <v>1</v>
      </c>
      <c r="M716" s="513" t="s">
        <v>491</v>
      </c>
    </row>
    <row r="717" spans="1:13" ht="10.75" thickBot="1" x14ac:dyDescent="0.45">
      <c r="A717" s="579" t="s">
        <v>5087</v>
      </c>
      <c r="B717" s="579"/>
      <c r="C717" s="575"/>
      <c r="D717" s="574"/>
      <c r="E717" s="508">
        <v>28.833960000000001</v>
      </c>
      <c r="F717" s="509">
        <v>23.135210000000001</v>
      </c>
      <c r="G717" s="510">
        <v>11.63031</v>
      </c>
      <c r="H717" s="510">
        <v>11.62424</v>
      </c>
      <c r="I717" s="511">
        <v>0.80235978686243581</v>
      </c>
      <c r="J717" s="511">
        <v>0.4033545860506153</v>
      </c>
      <c r="K717" s="511">
        <v>0.40314407039477063</v>
      </c>
      <c r="L717" s="534">
        <v>2</v>
      </c>
      <c r="M717" s="513" t="s">
        <v>775</v>
      </c>
    </row>
    <row r="718" spans="1:13" ht="10.75" thickBot="1" x14ac:dyDescent="0.45">
      <c r="A718" s="579" t="s">
        <v>5088</v>
      </c>
      <c r="B718" s="579"/>
      <c r="C718" s="575"/>
      <c r="D718" s="574"/>
      <c r="E718" s="508">
        <v>85.938149999999993</v>
      </c>
      <c r="F718" s="509">
        <v>75.149429999999995</v>
      </c>
      <c r="G718" s="510">
        <v>36.008989999999997</v>
      </c>
      <c r="H718" s="510">
        <v>36.356340000000003</v>
      </c>
      <c r="I718" s="511">
        <v>0.87445948045192967</v>
      </c>
      <c r="J718" s="511">
        <v>0.41901053257488091</v>
      </c>
      <c r="K718" s="511">
        <v>0.42305239291281005</v>
      </c>
      <c r="L718" s="534">
        <v>2</v>
      </c>
      <c r="M718" s="513" t="s">
        <v>775</v>
      </c>
    </row>
    <row r="719" spans="1:13" ht="10.75" thickBot="1" x14ac:dyDescent="0.45">
      <c r="A719" s="579" t="s">
        <v>5089</v>
      </c>
      <c r="B719" s="579"/>
      <c r="C719" s="575"/>
      <c r="D719" s="574"/>
      <c r="E719" s="508">
        <v>16.319669999999999</v>
      </c>
      <c r="F719" s="509">
        <v>10.96715</v>
      </c>
      <c r="G719" s="510">
        <v>10.721880000000001</v>
      </c>
      <c r="H719" s="510">
        <v>5.3489969999999998</v>
      </c>
      <c r="I719" s="511">
        <v>0.67202032884243379</v>
      </c>
      <c r="J719" s="511">
        <v>0.65699122592552428</v>
      </c>
      <c r="K719" s="511">
        <v>0.32776379669441846</v>
      </c>
      <c r="L719" s="534">
        <v>1</v>
      </c>
      <c r="M719" s="513" t="s">
        <v>775</v>
      </c>
    </row>
    <row r="720" spans="1:13" ht="10.75" thickBot="1" x14ac:dyDescent="0.45">
      <c r="A720" s="579" t="s">
        <v>5090</v>
      </c>
      <c r="B720" s="579"/>
      <c r="C720" s="575"/>
      <c r="D720" s="574"/>
      <c r="E720" s="508">
        <v>17.38552</v>
      </c>
      <c r="F720" s="509">
        <v>14.721880000000001</v>
      </c>
      <c r="G720" s="510">
        <v>12.767810000000001</v>
      </c>
      <c r="H720" s="510">
        <v>6.1867890000000001</v>
      </c>
      <c r="I720" s="511">
        <v>0.84678974226827852</v>
      </c>
      <c r="J720" s="511">
        <v>0.7343933342229626</v>
      </c>
      <c r="K720" s="511">
        <v>0.35585872611230496</v>
      </c>
      <c r="L720" s="534">
        <v>1</v>
      </c>
      <c r="M720" s="513" t="s">
        <v>775</v>
      </c>
    </row>
    <row r="721" spans="1:13" ht="10.75" thickBot="1" x14ac:dyDescent="0.45">
      <c r="A721" s="579" t="s">
        <v>4558</v>
      </c>
      <c r="B721" s="579"/>
      <c r="C721" s="575"/>
      <c r="D721" s="574"/>
      <c r="E721" s="508">
        <v>87.478610000000003</v>
      </c>
      <c r="F721" s="509">
        <v>108.0334</v>
      </c>
      <c r="G721" s="510">
        <v>22.89405</v>
      </c>
      <c r="H721" s="510">
        <v>52.904699999999998</v>
      </c>
      <c r="I721" s="511">
        <v>1.2349693256442917</v>
      </c>
      <c r="J721" s="511">
        <v>0.26171026265735131</v>
      </c>
      <c r="K721" s="511">
        <v>0.60477298393287227</v>
      </c>
      <c r="L721" s="534">
        <v>1</v>
      </c>
      <c r="M721" s="513" t="s">
        <v>491</v>
      </c>
    </row>
    <row r="722" spans="1:13" ht="10.75" thickBot="1" x14ac:dyDescent="0.45">
      <c r="A722" s="579" t="s">
        <v>5091</v>
      </c>
      <c r="B722" s="579"/>
      <c r="C722" s="575"/>
      <c r="D722" s="574"/>
      <c r="E722" s="508">
        <v>12.148809999999999</v>
      </c>
      <c r="F722" s="509">
        <v>5.8781980000000003</v>
      </c>
      <c r="G722" s="510">
        <v>7.7695879999999997</v>
      </c>
      <c r="H722" s="510">
        <v>7.9128299999999996</v>
      </c>
      <c r="I722" s="511">
        <v>0.4838496939206392</v>
      </c>
      <c r="J722" s="511">
        <v>0.63953490094914645</v>
      </c>
      <c r="K722" s="511">
        <v>0.65132552077117023</v>
      </c>
      <c r="L722" s="534">
        <v>1</v>
      </c>
      <c r="M722" s="513" t="s">
        <v>775</v>
      </c>
    </row>
    <row r="723" spans="1:13" ht="10.75" thickBot="1" x14ac:dyDescent="0.45">
      <c r="A723" s="579" t="s">
        <v>5092</v>
      </c>
      <c r="B723" s="579"/>
      <c r="C723" s="575"/>
      <c r="D723" s="574"/>
      <c r="E723" s="508">
        <v>64.756200000000007</v>
      </c>
      <c r="F723" s="509">
        <v>67.767009999999999</v>
      </c>
      <c r="G723" s="510">
        <v>29.001300000000001</v>
      </c>
      <c r="H723" s="510">
        <v>44.334409999999998</v>
      </c>
      <c r="I723" s="511">
        <v>1.0464945441517568</v>
      </c>
      <c r="J723" s="511">
        <v>0.44785364181344794</v>
      </c>
      <c r="K723" s="511">
        <v>0.68463575688505496</v>
      </c>
      <c r="L723" s="534">
        <v>1</v>
      </c>
      <c r="M723" s="513" t="s">
        <v>775</v>
      </c>
    </row>
    <row r="724" spans="1:13" ht="10.75" thickBot="1" x14ac:dyDescent="0.45">
      <c r="A724" s="579" t="s">
        <v>5509</v>
      </c>
      <c r="B724" s="579"/>
      <c r="C724" s="575"/>
      <c r="D724" s="574"/>
      <c r="E724" s="508">
        <v>25.010390000000001</v>
      </c>
      <c r="F724" s="509">
        <v>22.67117</v>
      </c>
      <c r="G724" s="510">
        <v>5.4596809999999998</v>
      </c>
      <c r="H724" s="510">
        <v>5.4957849999999997</v>
      </c>
      <c r="I724" s="511">
        <v>0.90647007103847632</v>
      </c>
      <c r="J724" s="511">
        <v>0.21829651596796371</v>
      </c>
      <c r="K724" s="511">
        <v>0.21974007602440424</v>
      </c>
      <c r="L724" s="534">
        <v>2</v>
      </c>
      <c r="M724" s="513" t="s">
        <v>491</v>
      </c>
    </row>
    <row r="725" spans="1:13" ht="10.75" thickBot="1" x14ac:dyDescent="0.45">
      <c r="A725" s="579" t="s">
        <v>5093</v>
      </c>
      <c r="B725" s="579"/>
      <c r="C725" s="575"/>
      <c r="D725" s="574"/>
      <c r="E725" s="508">
        <v>14.531319999999999</v>
      </c>
      <c r="F725" s="509">
        <v>7.2452259999999997</v>
      </c>
      <c r="G725" s="510">
        <v>11.34431</v>
      </c>
      <c r="H725" s="510">
        <v>13.91746</v>
      </c>
      <c r="I725" s="511">
        <v>0.49859379602128368</v>
      </c>
      <c r="J725" s="511">
        <v>0.78067993822997506</v>
      </c>
      <c r="K725" s="511">
        <v>0.95775607446536182</v>
      </c>
      <c r="L725" s="534">
        <v>1</v>
      </c>
      <c r="M725" s="513" t="s">
        <v>775</v>
      </c>
    </row>
    <row r="726" spans="1:13" ht="10.75" thickBot="1" x14ac:dyDescent="0.45">
      <c r="A726" s="579" t="s">
        <v>5094</v>
      </c>
      <c r="B726" s="579"/>
      <c r="C726" s="575"/>
      <c r="D726" s="574"/>
      <c r="E726" s="508">
        <v>24.933140000000002</v>
      </c>
      <c r="F726" s="509">
        <v>19.70298</v>
      </c>
      <c r="G726" s="510">
        <v>13.057880000000001</v>
      </c>
      <c r="H726" s="510">
        <v>11.414110000000001</v>
      </c>
      <c r="I726" s="511">
        <v>0.79023259806025226</v>
      </c>
      <c r="J726" s="511">
        <v>0.52371582560399532</v>
      </c>
      <c r="K726" s="511">
        <v>0.45778871012636196</v>
      </c>
      <c r="L726" s="534">
        <v>1</v>
      </c>
      <c r="M726" s="513" t="s">
        <v>775</v>
      </c>
    </row>
    <row r="727" spans="1:13" ht="10.75" thickBot="1" x14ac:dyDescent="0.45">
      <c r="A727" s="579" t="s">
        <v>5095</v>
      </c>
      <c r="B727" s="579"/>
      <c r="C727" s="575"/>
      <c r="D727" s="574"/>
      <c r="E727" s="508">
        <v>21.69284</v>
      </c>
      <c r="F727" s="509">
        <v>9.5624070000000003</v>
      </c>
      <c r="G727" s="510">
        <v>8.2712850000000007</v>
      </c>
      <c r="H727" s="510">
        <v>11.172639999999999</v>
      </c>
      <c r="I727" s="511">
        <v>0.44080936382695857</v>
      </c>
      <c r="J727" s="511">
        <v>0.3812910158374837</v>
      </c>
      <c r="K727" s="511">
        <v>0.51503814161723405</v>
      </c>
      <c r="L727" s="534">
        <v>2</v>
      </c>
      <c r="M727" s="513" t="s">
        <v>775</v>
      </c>
    </row>
    <row r="728" spans="1:13" ht="10.75" thickBot="1" x14ac:dyDescent="0.45">
      <c r="A728" s="579" t="s">
        <v>4563</v>
      </c>
      <c r="B728" s="579"/>
      <c r="C728" s="575"/>
      <c r="D728" s="574"/>
      <c r="E728" s="508">
        <v>27.560880000000001</v>
      </c>
      <c r="F728" s="509">
        <v>15.786210000000001</v>
      </c>
      <c r="G728" s="510">
        <v>6.0031359999999996</v>
      </c>
      <c r="H728" s="510">
        <v>17.09629</v>
      </c>
      <c r="I728" s="511">
        <v>0.57277597812551706</v>
      </c>
      <c r="J728" s="511">
        <v>0.21781365471639511</v>
      </c>
      <c r="K728" s="511">
        <v>0.62031001912856187</v>
      </c>
      <c r="L728" s="534">
        <v>1</v>
      </c>
      <c r="M728" s="513" t="s">
        <v>491</v>
      </c>
    </row>
    <row r="729" spans="1:13" ht="10.75" thickBot="1" x14ac:dyDescent="0.45">
      <c r="A729" s="579" t="s">
        <v>4564</v>
      </c>
      <c r="B729" s="579"/>
      <c r="C729" s="575"/>
      <c r="D729" s="574"/>
      <c r="E729" s="508">
        <v>20.706199999999999</v>
      </c>
      <c r="F729" s="509">
        <v>12.52294</v>
      </c>
      <c r="G729" s="510">
        <v>5.3629100000000003</v>
      </c>
      <c r="H729" s="510">
        <v>13.913259999999999</v>
      </c>
      <c r="I729" s="511">
        <v>0.60479180148940903</v>
      </c>
      <c r="J729" s="511">
        <v>0.2590002028377974</v>
      </c>
      <c r="K729" s="511">
        <v>0.67193690778607373</v>
      </c>
      <c r="L729" s="534">
        <v>1</v>
      </c>
      <c r="M729" s="513" t="s">
        <v>491</v>
      </c>
    </row>
    <row r="730" spans="1:13" ht="10.75" thickBot="1" x14ac:dyDescent="0.45">
      <c r="A730" s="579" t="s">
        <v>5096</v>
      </c>
      <c r="B730" s="579"/>
      <c r="C730" s="575"/>
      <c r="D730" s="574"/>
      <c r="E730" s="508">
        <v>22.554749999999999</v>
      </c>
      <c r="F730" s="509">
        <v>20.064800000000002</v>
      </c>
      <c r="G730" s="510">
        <v>11.34886</v>
      </c>
      <c r="H730" s="510">
        <v>10.443569999999999</v>
      </c>
      <c r="I730" s="511">
        <v>0.8896041853711526</v>
      </c>
      <c r="J730" s="511">
        <v>0.50316939890710388</v>
      </c>
      <c r="K730" s="511">
        <v>0.46303195557476806</v>
      </c>
      <c r="L730" s="534">
        <v>1</v>
      </c>
      <c r="M730" s="513" t="s">
        <v>775</v>
      </c>
    </row>
    <row r="731" spans="1:13" ht="10.75" thickBot="1" x14ac:dyDescent="0.45">
      <c r="A731" s="579" t="s">
        <v>5097</v>
      </c>
      <c r="B731" s="579"/>
      <c r="C731" s="575"/>
      <c r="D731" s="574"/>
      <c r="E731" s="508">
        <v>24.50207</v>
      </c>
      <c r="F731" s="509">
        <v>16.63889</v>
      </c>
      <c r="G731" s="510">
        <v>5.94754</v>
      </c>
      <c r="H731" s="510">
        <v>8.6224740000000004</v>
      </c>
      <c r="I731" s="511">
        <v>0.67908099193251836</v>
      </c>
      <c r="J731" s="511">
        <v>0.24273622595968422</v>
      </c>
      <c r="K731" s="511">
        <v>0.35190798165216247</v>
      </c>
      <c r="L731" s="534">
        <v>2</v>
      </c>
      <c r="M731" s="513" t="s">
        <v>775</v>
      </c>
    </row>
    <row r="732" spans="1:13" ht="10.75" thickBot="1" x14ac:dyDescent="0.45">
      <c r="A732" s="579" t="s">
        <v>5754</v>
      </c>
      <c r="B732" s="579"/>
      <c r="C732" s="575"/>
      <c r="D732" s="574"/>
      <c r="E732" s="508">
        <v>12.75032</v>
      </c>
      <c r="F732" s="509">
        <v>8.5719399999999997</v>
      </c>
      <c r="G732" s="510">
        <v>6.1150589999999996</v>
      </c>
      <c r="H732" s="510">
        <v>6.5787529999999999</v>
      </c>
      <c r="I732" s="511">
        <v>0.67229214639318857</v>
      </c>
      <c r="J732" s="511">
        <v>0.47960043355774595</v>
      </c>
      <c r="K732" s="511">
        <v>0.51596767767397211</v>
      </c>
      <c r="L732" s="534">
        <v>1</v>
      </c>
      <c r="M732" s="513" t="s">
        <v>775</v>
      </c>
    </row>
    <row r="733" spans="1:13" ht="10.75" thickBot="1" x14ac:dyDescent="0.45">
      <c r="A733" s="579" t="s">
        <v>5098</v>
      </c>
      <c r="B733" s="579" t="s">
        <v>5790</v>
      </c>
      <c r="C733" s="575" t="s">
        <v>2626</v>
      </c>
      <c r="D733" s="574" t="s">
        <v>2627</v>
      </c>
      <c r="E733" s="508">
        <v>69.297669999999997</v>
      </c>
      <c r="F733" s="509">
        <v>61.573169999999998</v>
      </c>
      <c r="G733" s="510">
        <v>29.69755</v>
      </c>
      <c r="H733" s="510">
        <v>70.267250000000004</v>
      </c>
      <c r="I733" s="511">
        <v>0.8885316057524012</v>
      </c>
      <c r="J733" s="511">
        <v>0.42855048373199273</v>
      </c>
      <c r="K733" s="511">
        <v>1.0139915238131385</v>
      </c>
      <c r="L733" s="534">
        <v>1</v>
      </c>
      <c r="M733" s="513" t="s">
        <v>775</v>
      </c>
    </row>
    <row r="734" spans="1:13" ht="10.75" thickBot="1" x14ac:dyDescent="0.45">
      <c r="A734" s="579" t="s">
        <v>5099</v>
      </c>
      <c r="B734" s="579"/>
      <c r="C734" s="575"/>
      <c r="D734" s="574"/>
      <c r="E734" s="508">
        <v>28.61767</v>
      </c>
      <c r="F734" s="509">
        <v>29.033989999999999</v>
      </c>
      <c r="G734" s="510">
        <v>15.14992</v>
      </c>
      <c r="H734" s="510">
        <v>12.81208</v>
      </c>
      <c r="I734" s="511">
        <v>1.0145476553472033</v>
      </c>
      <c r="J734" s="511">
        <v>0.52939040809402027</v>
      </c>
      <c r="K734" s="511">
        <v>0.44769822281129107</v>
      </c>
      <c r="L734" s="534">
        <v>1</v>
      </c>
      <c r="M734" s="513" t="s">
        <v>775</v>
      </c>
    </row>
    <row r="735" spans="1:13" ht="10.75" thickBot="1" x14ac:dyDescent="0.45">
      <c r="A735" s="579" t="s">
        <v>4570</v>
      </c>
      <c r="B735" s="579"/>
      <c r="C735" s="575"/>
      <c r="D735" s="574"/>
      <c r="E735" s="508">
        <v>28.34891</v>
      </c>
      <c r="F735" s="509">
        <v>22.9163</v>
      </c>
      <c r="G735" s="510">
        <v>13.29758</v>
      </c>
      <c r="H735" s="510">
        <v>17.736239999999999</v>
      </c>
      <c r="I735" s="511">
        <v>0.80836617704172753</v>
      </c>
      <c r="J735" s="511">
        <v>0.46906847564862281</v>
      </c>
      <c r="K735" s="511">
        <v>0.62564098584390015</v>
      </c>
      <c r="L735" s="534">
        <v>1</v>
      </c>
      <c r="M735" s="513" t="s">
        <v>491</v>
      </c>
    </row>
    <row r="736" spans="1:13" ht="10.75" thickBot="1" x14ac:dyDescent="0.45">
      <c r="A736" s="579" t="s">
        <v>4574</v>
      </c>
      <c r="B736" s="579" t="s">
        <v>3674</v>
      </c>
      <c r="C736" s="575" t="s">
        <v>2014</v>
      </c>
      <c r="D736" s="574"/>
      <c r="E736" s="508">
        <v>30.66358</v>
      </c>
      <c r="F736" s="509">
        <v>8.7981090000000002</v>
      </c>
      <c r="G736" s="510">
        <v>5.2607460000000001</v>
      </c>
      <c r="H736" s="510">
        <v>6.865748</v>
      </c>
      <c r="I736" s="511">
        <v>0.28692373819364864</v>
      </c>
      <c r="J736" s="511">
        <v>0.17156333343986579</v>
      </c>
      <c r="K736" s="511">
        <v>0.22390562354428284</v>
      </c>
      <c r="L736" s="534">
        <v>3</v>
      </c>
      <c r="M736" s="513" t="s">
        <v>491</v>
      </c>
    </row>
    <row r="737" spans="1:13" ht="10.75" thickBot="1" x14ac:dyDescent="0.45">
      <c r="A737" s="579" t="s">
        <v>5512</v>
      </c>
      <c r="B737" s="579"/>
      <c r="C737" s="575"/>
      <c r="D737" s="574"/>
      <c r="E737" s="508">
        <v>64.788340000000005</v>
      </c>
      <c r="F737" s="509">
        <v>57.968470000000003</v>
      </c>
      <c r="G737" s="510">
        <v>31.92362</v>
      </c>
      <c r="H737" s="510">
        <v>37.245370000000001</v>
      </c>
      <c r="I737" s="511">
        <v>0.89473615159764852</v>
      </c>
      <c r="J737" s="511">
        <v>0.4927371190556819</v>
      </c>
      <c r="K737" s="511">
        <v>0.57487767088954589</v>
      </c>
      <c r="L737" s="534">
        <v>1</v>
      </c>
      <c r="M737" s="513" t="s">
        <v>491</v>
      </c>
    </row>
    <row r="738" spans="1:13" ht="21" thickBot="1" x14ac:dyDescent="0.45">
      <c r="A738" s="579" t="s">
        <v>4575</v>
      </c>
      <c r="B738" s="579" t="s">
        <v>2015</v>
      </c>
      <c r="C738" s="575" t="s">
        <v>1628</v>
      </c>
      <c r="D738" s="574" t="s">
        <v>2016</v>
      </c>
      <c r="E738" s="508">
        <v>31.064070000000001</v>
      </c>
      <c r="F738" s="509">
        <v>35.280720000000002</v>
      </c>
      <c r="G738" s="510">
        <v>13.86966</v>
      </c>
      <c r="H738" s="510">
        <v>36.954799999999999</v>
      </c>
      <c r="I738" s="511">
        <v>1.1357404229387844</v>
      </c>
      <c r="J738" s="511">
        <v>0.44648560217640504</v>
      </c>
      <c r="K738" s="511">
        <v>1.1896316226431372</v>
      </c>
      <c r="L738" s="534">
        <v>1</v>
      </c>
      <c r="M738" s="513" t="s">
        <v>491</v>
      </c>
    </row>
    <row r="739" spans="1:13" ht="51.9" thickBot="1" x14ac:dyDescent="0.45">
      <c r="A739" s="579" t="s">
        <v>5100</v>
      </c>
      <c r="B739" s="579"/>
      <c r="C739" s="575" t="s">
        <v>861</v>
      </c>
      <c r="D739" s="574" t="s">
        <v>2628</v>
      </c>
      <c r="E739" s="508">
        <v>437.89249999999998</v>
      </c>
      <c r="F739" s="509">
        <v>341.63920000000002</v>
      </c>
      <c r="G739" s="510">
        <v>266.10149999999999</v>
      </c>
      <c r="H739" s="510">
        <v>195.5094</v>
      </c>
      <c r="I739" s="511">
        <v>0.78018965842073118</v>
      </c>
      <c r="J739" s="511">
        <v>0.60768681811175118</v>
      </c>
      <c r="K739" s="511">
        <v>0.44647807395650763</v>
      </c>
      <c r="L739" s="534">
        <v>1</v>
      </c>
      <c r="M739" s="513" t="s">
        <v>775</v>
      </c>
    </row>
    <row r="740" spans="1:13" ht="10.75" thickBot="1" x14ac:dyDescent="0.45">
      <c r="A740" s="579" t="s">
        <v>5101</v>
      </c>
      <c r="B740" s="579"/>
      <c r="C740" s="575"/>
      <c r="D740" s="574"/>
      <c r="E740" s="508">
        <v>889.08500000000004</v>
      </c>
      <c r="F740" s="509">
        <v>759.33609999999999</v>
      </c>
      <c r="G740" s="510">
        <v>569.34339999999997</v>
      </c>
      <c r="H740" s="510">
        <v>370.22019999999998</v>
      </c>
      <c r="I740" s="511">
        <v>0.85406468447898676</v>
      </c>
      <c r="J740" s="511">
        <v>0.64037004335918379</v>
      </c>
      <c r="K740" s="511">
        <v>0.41640585545813952</v>
      </c>
      <c r="L740" s="534">
        <v>1</v>
      </c>
      <c r="M740" s="513" t="s">
        <v>775</v>
      </c>
    </row>
    <row r="741" spans="1:13" ht="10.75" thickBot="1" x14ac:dyDescent="0.45">
      <c r="A741" s="579" t="s">
        <v>4576</v>
      </c>
      <c r="B741" s="579"/>
      <c r="C741" s="575"/>
      <c r="D741" s="574"/>
      <c r="E741" s="508">
        <v>25.896709999999999</v>
      </c>
      <c r="F741" s="509">
        <v>11.71969</v>
      </c>
      <c r="G741" s="510">
        <v>6.0894969999999997</v>
      </c>
      <c r="H741" s="510">
        <v>13.239699999999999</v>
      </c>
      <c r="I741" s="511">
        <v>0.45255517013551144</v>
      </c>
      <c r="J741" s="511">
        <v>0.23514558413018488</v>
      </c>
      <c r="K741" s="511">
        <v>0.51125027078729302</v>
      </c>
      <c r="L741" s="534">
        <v>2</v>
      </c>
      <c r="M741" s="513" t="s">
        <v>491</v>
      </c>
    </row>
    <row r="742" spans="1:13" ht="10.75" thickBot="1" x14ac:dyDescent="0.45">
      <c r="A742" s="579" t="s">
        <v>4577</v>
      </c>
      <c r="B742" s="579"/>
      <c r="C742" s="575"/>
      <c r="D742" s="574"/>
      <c r="E742" s="508">
        <v>33.854709999999997</v>
      </c>
      <c r="F742" s="509">
        <v>28.687909999999999</v>
      </c>
      <c r="G742" s="510">
        <v>25.092680000000001</v>
      </c>
      <c r="H742" s="510">
        <v>15.12811</v>
      </c>
      <c r="I742" s="511">
        <v>0.84738312630650214</v>
      </c>
      <c r="J742" s="511">
        <v>0.74118726759142239</v>
      </c>
      <c r="K742" s="511">
        <v>0.44685392372287347</v>
      </c>
      <c r="L742" s="534">
        <v>1</v>
      </c>
      <c r="M742" s="513" t="s">
        <v>491</v>
      </c>
    </row>
    <row r="743" spans="1:13" s="591" customFormat="1" ht="31.3" thickBot="1" x14ac:dyDescent="0.45">
      <c r="A743" s="580" t="s">
        <v>91</v>
      </c>
      <c r="B743" s="580" t="s">
        <v>92</v>
      </c>
      <c r="C743" s="584" t="s">
        <v>52</v>
      </c>
      <c r="D743" s="619" t="s">
        <v>2629</v>
      </c>
      <c r="E743" s="514">
        <v>28.40044</v>
      </c>
      <c r="F743" s="509">
        <v>28.261410000000001</v>
      </c>
      <c r="G743" s="515">
        <v>9.1981450000000002</v>
      </c>
      <c r="H743" s="515">
        <v>15.11971</v>
      </c>
      <c r="I743" s="516">
        <v>0.9951046533081882</v>
      </c>
      <c r="J743" s="516">
        <v>0.32387332731464724</v>
      </c>
      <c r="K743" s="516">
        <v>0.53237590685214731</v>
      </c>
      <c r="L743" s="535">
        <v>1</v>
      </c>
      <c r="M743" s="518" t="s">
        <v>775</v>
      </c>
    </row>
    <row r="744" spans="1:13" ht="41.6" thickBot="1" x14ac:dyDescent="0.45">
      <c r="A744" s="579" t="s">
        <v>4076</v>
      </c>
      <c r="B744" s="579" t="s">
        <v>1360</v>
      </c>
      <c r="C744" s="575" t="s">
        <v>1361</v>
      </c>
      <c r="D744" s="574" t="s">
        <v>1362</v>
      </c>
      <c r="E744" s="508">
        <v>26.025279999999999</v>
      </c>
      <c r="F744" s="509">
        <v>15.94928</v>
      </c>
      <c r="G744" s="510">
        <v>15.59482</v>
      </c>
      <c r="H744" s="510">
        <v>12.00273</v>
      </c>
      <c r="I744" s="511">
        <v>0.61283797907265558</v>
      </c>
      <c r="J744" s="511">
        <v>0.59921814481919122</v>
      </c>
      <c r="K744" s="511">
        <v>0.46119503805530626</v>
      </c>
      <c r="L744" s="534">
        <v>1</v>
      </c>
      <c r="M744" s="513" t="s">
        <v>775</v>
      </c>
    </row>
    <row r="745" spans="1:13" ht="31.3" thickBot="1" x14ac:dyDescent="0.45">
      <c r="A745" s="579" t="s">
        <v>5102</v>
      </c>
      <c r="B745" s="579" t="s">
        <v>2630</v>
      </c>
      <c r="C745" s="575" t="s">
        <v>2631</v>
      </c>
      <c r="D745" s="574" t="s">
        <v>2632</v>
      </c>
      <c r="E745" s="508">
        <v>152.53870000000001</v>
      </c>
      <c r="F745" s="509">
        <v>112.2769</v>
      </c>
      <c r="G745" s="510">
        <v>81.786950000000004</v>
      </c>
      <c r="H745" s="510">
        <v>69.696839999999995</v>
      </c>
      <c r="I745" s="511">
        <v>0.73605517812856669</v>
      </c>
      <c r="J745" s="511">
        <v>0.53617180426999833</v>
      </c>
      <c r="K745" s="511">
        <v>0.45691250810450063</v>
      </c>
      <c r="L745" s="534">
        <v>1</v>
      </c>
      <c r="M745" s="513" t="s">
        <v>775</v>
      </c>
    </row>
    <row r="746" spans="1:13" ht="72.45" thickBot="1" x14ac:dyDescent="0.45">
      <c r="A746" s="579" t="s">
        <v>4581</v>
      </c>
      <c r="B746" s="579" t="s">
        <v>2022</v>
      </c>
      <c r="C746" s="575" t="s">
        <v>1663</v>
      </c>
      <c r="D746" s="574" t="s">
        <v>2023</v>
      </c>
      <c r="E746" s="508">
        <v>13.86636</v>
      </c>
      <c r="F746" s="509">
        <v>13.78186</v>
      </c>
      <c r="G746" s="510">
        <v>6.6616379999999999</v>
      </c>
      <c r="H746" s="510">
        <v>16.315950000000001</v>
      </c>
      <c r="I746" s="511">
        <v>0.99390611523139449</v>
      </c>
      <c r="J746" s="511">
        <v>0.48041721114986197</v>
      </c>
      <c r="K746" s="511">
        <v>1.1766570318382041</v>
      </c>
      <c r="L746" s="534">
        <v>1</v>
      </c>
      <c r="M746" s="513" t="s">
        <v>491</v>
      </c>
    </row>
    <row r="747" spans="1:13" ht="10.75" thickBot="1" x14ac:dyDescent="0.45">
      <c r="A747" s="579" t="s">
        <v>5103</v>
      </c>
      <c r="B747" s="579"/>
      <c r="C747" s="575"/>
      <c r="D747" s="574"/>
      <c r="E747" s="508">
        <v>98.288070000000005</v>
      </c>
      <c r="F747" s="509">
        <v>88.559309999999996</v>
      </c>
      <c r="G747" s="510">
        <v>42.866790000000002</v>
      </c>
      <c r="H747" s="510">
        <v>55.97486</v>
      </c>
      <c r="I747" s="511">
        <v>0.90101789566119261</v>
      </c>
      <c r="J747" s="511">
        <v>0.43613421242272843</v>
      </c>
      <c r="K747" s="511">
        <v>0.56949800723526256</v>
      </c>
      <c r="L747" s="534">
        <v>1</v>
      </c>
      <c r="M747" s="513" t="s">
        <v>775</v>
      </c>
    </row>
    <row r="748" spans="1:13" ht="10.75" thickBot="1" x14ac:dyDescent="0.45">
      <c r="A748" s="579" t="s">
        <v>5515</v>
      </c>
      <c r="B748" s="579"/>
      <c r="C748" s="575"/>
      <c r="D748" s="574"/>
      <c r="E748" s="508">
        <v>20.138960000000001</v>
      </c>
      <c r="F748" s="509">
        <v>13.332100000000001</v>
      </c>
      <c r="G748" s="510">
        <v>7.011361</v>
      </c>
      <c r="H748" s="510">
        <v>19.171029999999998</v>
      </c>
      <c r="I748" s="511">
        <v>0.66200538657408325</v>
      </c>
      <c r="J748" s="511">
        <v>0.34814910998383231</v>
      </c>
      <c r="K748" s="511">
        <v>0.9519374386760785</v>
      </c>
      <c r="L748" s="534">
        <v>1</v>
      </c>
      <c r="M748" s="513" t="s">
        <v>491</v>
      </c>
    </row>
    <row r="749" spans="1:13" ht="21" thickBot="1" x14ac:dyDescent="0.45">
      <c r="A749" s="579" t="s">
        <v>4588</v>
      </c>
      <c r="B749" s="579" t="s">
        <v>2033</v>
      </c>
      <c r="C749" s="575" t="s">
        <v>2034</v>
      </c>
      <c r="D749" s="574" t="s">
        <v>2035</v>
      </c>
      <c r="E749" s="508">
        <v>87.751670000000004</v>
      </c>
      <c r="F749" s="509">
        <v>74.494119999999995</v>
      </c>
      <c r="G749" s="510">
        <v>23.281120000000001</v>
      </c>
      <c r="H749" s="510">
        <v>80.210419999999999</v>
      </c>
      <c r="I749" s="511">
        <v>0.84891968437751664</v>
      </c>
      <c r="J749" s="511">
        <v>0.26530685968711482</v>
      </c>
      <c r="K749" s="511">
        <v>0.9140614645852323</v>
      </c>
      <c r="L749" s="534">
        <v>1</v>
      </c>
      <c r="M749" s="513" t="s">
        <v>491</v>
      </c>
    </row>
    <row r="750" spans="1:13" ht="10.75" thickBot="1" x14ac:dyDescent="0.45">
      <c r="A750" s="579" t="s">
        <v>4590</v>
      </c>
      <c r="B750" s="579"/>
      <c r="C750" s="575"/>
      <c r="D750" s="574"/>
      <c r="E750" s="508">
        <v>25.660630000000001</v>
      </c>
      <c r="F750" s="509">
        <v>14.03112</v>
      </c>
      <c r="G750" s="510">
        <v>12.2012</v>
      </c>
      <c r="H750" s="510">
        <v>19.728459999999998</v>
      </c>
      <c r="I750" s="511">
        <v>0.54679561647551123</v>
      </c>
      <c r="J750" s="511">
        <v>0.47548325976408218</v>
      </c>
      <c r="K750" s="511">
        <v>0.76882212167043429</v>
      </c>
      <c r="L750" s="534">
        <v>1</v>
      </c>
      <c r="M750" s="513" t="s">
        <v>491</v>
      </c>
    </row>
    <row r="751" spans="1:13" ht="10.75" thickBot="1" x14ac:dyDescent="0.45">
      <c r="A751" s="579" t="s">
        <v>5755</v>
      </c>
      <c r="B751" s="579"/>
      <c r="C751" s="575"/>
      <c r="D751" s="574"/>
      <c r="E751" s="508">
        <v>12.720829999999999</v>
      </c>
      <c r="F751" s="509">
        <v>12.00393</v>
      </c>
      <c r="G751" s="510">
        <v>5.7588809999999997</v>
      </c>
      <c r="H751" s="510">
        <v>11.07333</v>
      </c>
      <c r="I751" s="511">
        <v>0.94364361444968614</v>
      </c>
      <c r="J751" s="511">
        <v>0.45271267676716065</v>
      </c>
      <c r="K751" s="511">
        <v>0.87048801060937064</v>
      </c>
      <c r="L751" s="534">
        <v>1</v>
      </c>
      <c r="M751" s="513" t="s">
        <v>775</v>
      </c>
    </row>
    <row r="752" spans="1:13" ht="10.75" thickBot="1" x14ac:dyDescent="0.45">
      <c r="A752" s="579" t="s">
        <v>5517</v>
      </c>
      <c r="B752" s="579"/>
      <c r="C752" s="575"/>
      <c r="D752" s="574"/>
      <c r="E752" s="508">
        <v>27.274319999999999</v>
      </c>
      <c r="F752" s="509">
        <v>23.926369999999999</v>
      </c>
      <c r="G752" s="510">
        <v>5.4815709999999997</v>
      </c>
      <c r="H752" s="510">
        <v>10.44275</v>
      </c>
      <c r="I752" s="511">
        <v>0.87724900199161704</v>
      </c>
      <c r="J752" s="511">
        <v>0.20097919948141696</v>
      </c>
      <c r="K752" s="511">
        <v>0.38287847323049667</v>
      </c>
      <c r="L752" s="534">
        <v>2</v>
      </c>
      <c r="M752" s="513" t="s">
        <v>491</v>
      </c>
    </row>
    <row r="753" spans="1:13" ht="10.75" thickBot="1" x14ac:dyDescent="0.45">
      <c r="A753" s="579" t="s">
        <v>229</v>
      </c>
      <c r="B753" s="579"/>
      <c r="C753" s="575"/>
      <c r="D753" s="574"/>
      <c r="E753" s="508">
        <v>74.942679999999996</v>
      </c>
      <c r="F753" s="509">
        <v>38.737079999999999</v>
      </c>
      <c r="G753" s="510">
        <v>5.050675</v>
      </c>
      <c r="H753" s="510">
        <v>12.72551</v>
      </c>
      <c r="I753" s="511">
        <v>0.51688944137039139</v>
      </c>
      <c r="J753" s="511">
        <v>6.7393840198936045E-2</v>
      </c>
      <c r="K753" s="511">
        <v>0.16980324162413193</v>
      </c>
      <c r="L753" s="534">
        <v>2</v>
      </c>
      <c r="M753" s="513" t="s">
        <v>775</v>
      </c>
    </row>
    <row r="754" spans="1:13" s="591" customFormat="1" ht="41.6" thickBot="1" x14ac:dyDescent="0.45">
      <c r="A754" s="580" t="s">
        <v>146</v>
      </c>
      <c r="B754" s="580" t="s">
        <v>147</v>
      </c>
      <c r="C754" s="584" t="s">
        <v>148</v>
      </c>
      <c r="D754" s="619" t="s">
        <v>2633</v>
      </c>
      <c r="E754" s="514">
        <v>97.4285</v>
      </c>
      <c r="F754" s="509">
        <v>74.428340000000006</v>
      </c>
      <c r="G754" s="515">
        <v>36.724919999999997</v>
      </c>
      <c r="H754" s="515">
        <v>69.12997</v>
      </c>
      <c r="I754" s="516">
        <v>0.76392780346613165</v>
      </c>
      <c r="J754" s="516">
        <v>0.37694227048553552</v>
      </c>
      <c r="K754" s="516">
        <v>0.70954566682233633</v>
      </c>
      <c r="L754" s="535">
        <v>1</v>
      </c>
      <c r="M754" s="518" t="s">
        <v>775</v>
      </c>
    </row>
    <row r="755" spans="1:13" ht="10.75" thickBot="1" x14ac:dyDescent="0.45">
      <c r="A755" s="579" t="s">
        <v>4591</v>
      </c>
      <c r="B755" s="579"/>
      <c r="C755" s="575"/>
      <c r="D755" s="574"/>
      <c r="E755" s="508">
        <v>76.869810000000001</v>
      </c>
      <c r="F755" s="509">
        <v>65.680549999999997</v>
      </c>
      <c r="G755" s="510">
        <v>35.587969999999999</v>
      </c>
      <c r="H755" s="510">
        <v>83.876999999999995</v>
      </c>
      <c r="I755" s="511">
        <v>0.85443882325193721</v>
      </c>
      <c r="J755" s="511">
        <v>0.462964198818756</v>
      </c>
      <c r="K755" s="511">
        <v>1.0911565932060974</v>
      </c>
      <c r="L755" s="534">
        <v>1</v>
      </c>
      <c r="M755" s="513" t="s">
        <v>491</v>
      </c>
    </row>
    <row r="756" spans="1:13" ht="82.75" thickBot="1" x14ac:dyDescent="0.45">
      <c r="A756" s="579" t="s">
        <v>4592</v>
      </c>
      <c r="B756" s="579" t="s">
        <v>2036</v>
      </c>
      <c r="C756" s="575" t="s">
        <v>2037</v>
      </c>
      <c r="D756" s="574" t="s">
        <v>2038</v>
      </c>
      <c r="E756" s="508">
        <v>21.219100000000001</v>
      </c>
      <c r="F756" s="509">
        <v>11.16287</v>
      </c>
      <c r="G756" s="510">
        <v>7.1463970000000003</v>
      </c>
      <c r="H756" s="510">
        <v>15.847009999999999</v>
      </c>
      <c r="I756" s="511">
        <v>0.5260765065436328</v>
      </c>
      <c r="J756" s="511">
        <v>0.33679076869424246</v>
      </c>
      <c r="K756" s="511">
        <v>0.74682762228369715</v>
      </c>
      <c r="L756" s="534">
        <v>1</v>
      </c>
      <c r="M756" s="513" t="s">
        <v>491</v>
      </c>
    </row>
    <row r="757" spans="1:13" ht="10.75" thickBot="1" x14ac:dyDescent="0.45">
      <c r="A757" s="579" t="s">
        <v>5104</v>
      </c>
      <c r="B757" s="579"/>
      <c r="C757" s="575"/>
      <c r="D757" s="574"/>
      <c r="E757" s="508">
        <v>18.23011</v>
      </c>
      <c r="F757" s="509">
        <v>15.003920000000001</v>
      </c>
      <c r="G757" s="510">
        <v>7.9570759999999998</v>
      </c>
      <c r="H757" s="510">
        <v>13.689719999999999</v>
      </c>
      <c r="I757" s="511">
        <v>0.82302959225150041</v>
      </c>
      <c r="J757" s="511">
        <v>0.43647986764753477</v>
      </c>
      <c r="K757" s="511">
        <v>0.75094006563866045</v>
      </c>
      <c r="L757" s="534">
        <v>1</v>
      </c>
      <c r="M757" s="513" t="s">
        <v>775</v>
      </c>
    </row>
    <row r="758" spans="1:13" ht="10.75" thickBot="1" x14ac:dyDescent="0.45">
      <c r="A758" s="579" t="s">
        <v>4593</v>
      </c>
      <c r="B758" s="590"/>
      <c r="C758" s="575"/>
      <c r="D758" s="574"/>
      <c r="E758" s="508">
        <v>73.874880000000005</v>
      </c>
      <c r="F758" s="509">
        <v>55.39302</v>
      </c>
      <c r="G758" s="510">
        <v>30.17512</v>
      </c>
      <c r="H758" s="510">
        <v>70.326409999999996</v>
      </c>
      <c r="I758" s="511">
        <v>0.74982213169077228</v>
      </c>
      <c r="J758" s="511">
        <v>0.40846252474454103</v>
      </c>
      <c r="K758" s="511">
        <v>0.95196648711984355</v>
      </c>
      <c r="L758" s="534">
        <v>1</v>
      </c>
      <c r="M758" s="513" t="s">
        <v>491</v>
      </c>
    </row>
    <row r="759" spans="1:13" ht="10.75" thickBot="1" x14ac:dyDescent="0.45">
      <c r="A759" s="579" t="s">
        <v>4594</v>
      </c>
      <c r="B759" s="579"/>
      <c r="C759" s="575"/>
      <c r="D759" s="574"/>
      <c r="E759" s="508">
        <v>24.9314</v>
      </c>
      <c r="F759" s="509">
        <v>20.349889999999998</v>
      </c>
      <c r="G759" s="510">
        <v>6.9124999999999996</v>
      </c>
      <c r="H759" s="510">
        <v>24.331710000000001</v>
      </c>
      <c r="I759" s="511">
        <v>0.81623534979985068</v>
      </c>
      <c r="J759" s="511">
        <v>0.27726080364520245</v>
      </c>
      <c r="K759" s="511">
        <v>0.97594639691312968</v>
      </c>
      <c r="L759" s="534">
        <v>1</v>
      </c>
      <c r="M759" s="513" t="s">
        <v>491</v>
      </c>
    </row>
    <row r="760" spans="1:13" ht="21" thickBot="1" x14ac:dyDescent="0.45">
      <c r="A760" s="579" t="s">
        <v>4595</v>
      </c>
      <c r="B760" s="579"/>
      <c r="C760" s="575" t="s">
        <v>2039</v>
      </c>
      <c r="D760" s="574" t="s">
        <v>2040</v>
      </c>
      <c r="E760" s="508">
        <v>31.019870000000001</v>
      </c>
      <c r="F760" s="509">
        <v>28.019939999999998</v>
      </c>
      <c r="G760" s="510">
        <v>13.777609999999999</v>
      </c>
      <c r="H760" s="510">
        <v>27.34263</v>
      </c>
      <c r="I760" s="511">
        <v>0.90329005247281813</v>
      </c>
      <c r="J760" s="511">
        <v>0.44415434365134343</v>
      </c>
      <c r="K760" s="511">
        <v>0.88145533814293864</v>
      </c>
      <c r="L760" s="534">
        <v>1</v>
      </c>
      <c r="M760" s="513" t="s">
        <v>491</v>
      </c>
    </row>
    <row r="761" spans="1:13" ht="10.75" thickBot="1" x14ac:dyDescent="0.45">
      <c r="A761" s="579" t="s">
        <v>5105</v>
      </c>
      <c r="B761" s="579"/>
      <c r="C761" s="575"/>
      <c r="D761" s="574"/>
      <c r="E761" s="508">
        <v>10.84376</v>
      </c>
      <c r="F761" s="509">
        <v>9.5664169999999995</v>
      </c>
      <c r="G761" s="510">
        <v>8.3726880000000001</v>
      </c>
      <c r="H761" s="510">
        <v>5.3323640000000001</v>
      </c>
      <c r="I761" s="511">
        <v>0.88220478874486341</v>
      </c>
      <c r="J761" s="511">
        <v>0.77212037153164592</v>
      </c>
      <c r="K761" s="511">
        <v>0.4917449298029466</v>
      </c>
      <c r="L761" s="534">
        <v>1</v>
      </c>
      <c r="M761" s="513" t="s">
        <v>775</v>
      </c>
    </row>
    <row r="762" spans="1:13" ht="10.75" thickBot="1" x14ac:dyDescent="0.45">
      <c r="A762" s="579" t="s">
        <v>5106</v>
      </c>
      <c r="B762" s="579"/>
      <c r="C762" s="575"/>
      <c r="D762" s="574"/>
      <c r="E762" s="508">
        <v>18.553229999999999</v>
      </c>
      <c r="F762" s="509">
        <v>16.568909999999999</v>
      </c>
      <c r="G762" s="510">
        <v>5.4092929999999999</v>
      </c>
      <c r="H762" s="510">
        <v>5.8107480000000002</v>
      </c>
      <c r="I762" s="511">
        <v>0.89304719447772707</v>
      </c>
      <c r="J762" s="511">
        <v>0.29155532486796099</v>
      </c>
      <c r="K762" s="511">
        <v>0.31319333614685962</v>
      </c>
      <c r="L762" s="534">
        <v>2</v>
      </c>
      <c r="M762" s="513" t="s">
        <v>775</v>
      </c>
    </row>
    <row r="763" spans="1:13" ht="10.75" thickBot="1" x14ac:dyDescent="0.45">
      <c r="A763" s="579" t="s">
        <v>5107</v>
      </c>
      <c r="B763" s="579"/>
      <c r="C763" s="575"/>
      <c r="D763" s="574"/>
      <c r="E763" s="508">
        <v>16.161560000000001</v>
      </c>
      <c r="F763" s="509">
        <v>12.46992</v>
      </c>
      <c r="G763" s="510">
        <v>7.6532609999999996</v>
      </c>
      <c r="H763" s="510">
        <v>11.150219999999999</v>
      </c>
      <c r="I763" s="511">
        <v>0.77157898123695978</v>
      </c>
      <c r="J763" s="511">
        <v>0.47354716995141549</v>
      </c>
      <c r="K763" s="511">
        <v>0.68992225997985335</v>
      </c>
      <c r="L763" s="534">
        <v>1</v>
      </c>
      <c r="M763" s="513" t="s">
        <v>775</v>
      </c>
    </row>
    <row r="764" spans="1:13" ht="10.75" thickBot="1" x14ac:dyDescent="0.45">
      <c r="A764" s="579" t="s">
        <v>5108</v>
      </c>
      <c r="B764" s="579"/>
      <c r="C764" s="575"/>
      <c r="D764" s="574"/>
      <c r="E764" s="508">
        <v>11.094620000000001</v>
      </c>
      <c r="F764" s="509">
        <v>9.6607489999999991</v>
      </c>
      <c r="G764" s="510">
        <v>5.303992</v>
      </c>
      <c r="H764" s="510">
        <v>10.163180000000001</v>
      </c>
      <c r="I764" s="511">
        <v>0.87075979168281548</v>
      </c>
      <c r="J764" s="511">
        <v>0.4780688297571255</v>
      </c>
      <c r="K764" s="511">
        <v>0.91604579516919005</v>
      </c>
      <c r="L764" s="534">
        <v>1</v>
      </c>
      <c r="M764" s="513" t="s">
        <v>775</v>
      </c>
    </row>
    <row r="765" spans="1:13" ht="10.75" thickBot="1" x14ac:dyDescent="0.45">
      <c r="A765" s="579" t="s">
        <v>4597</v>
      </c>
      <c r="B765" s="579" t="s">
        <v>2041</v>
      </c>
      <c r="C765" s="575" t="s">
        <v>1703</v>
      </c>
      <c r="D765" s="574"/>
      <c r="E765" s="508">
        <v>325.34140000000002</v>
      </c>
      <c r="F765" s="509">
        <v>272.81189999999998</v>
      </c>
      <c r="G765" s="510">
        <v>105.4181</v>
      </c>
      <c r="H765" s="510">
        <v>427.39030000000002</v>
      </c>
      <c r="I765" s="511">
        <v>0.83854037635542222</v>
      </c>
      <c r="J765" s="511">
        <v>0.32402301090485253</v>
      </c>
      <c r="K765" s="511">
        <v>1.3136671201390293</v>
      </c>
      <c r="L765" s="534">
        <v>1</v>
      </c>
      <c r="M765" s="513" t="s">
        <v>491</v>
      </c>
    </row>
    <row r="766" spans="1:13" s="592" customFormat="1" ht="31.3" thickBot="1" x14ac:dyDescent="0.45">
      <c r="A766" s="581" t="s">
        <v>4599</v>
      </c>
      <c r="B766" s="581" t="s">
        <v>2045</v>
      </c>
      <c r="C766" s="585" t="s">
        <v>2046</v>
      </c>
      <c r="D766" s="588" t="s">
        <v>2047</v>
      </c>
      <c r="E766" s="536">
        <v>105.5355</v>
      </c>
      <c r="F766" s="509">
        <v>90.743309999999994</v>
      </c>
      <c r="G766" s="537">
        <v>51.292119999999997</v>
      </c>
      <c r="H766" s="537">
        <v>32.950429999999997</v>
      </c>
      <c r="I766" s="538">
        <v>0.85983683215600437</v>
      </c>
      <c r="J766" s="538">
        <v>0.48601769072965967</v>
      </c>
      <c r="K766" s="538">
        <v>0.3122212904662412</v>
      </c>
      <c r="L766" s="539">
        <v>2</v>
      </c>
      <c r="M766" s="540" t="s">
        <v>491</v>
      </c>
    </row>
    <row r="767" spans="1:13" ht="10.75" thickBot="1" x14ac:dyDescent="0.45">
      <c r="A767" s="579" t="s">
        <v>4601</v>
      </c>
      <c r="B767" s="579"/>
      <c r="C767" s="575"/>
      <c r="D767" s="574"/>
      <c r="E767" s="508">
        <v>44.621989999999997</v>
      </c>
      <c r="F767" s="509">
        <v>25.998670000000001</v>
      </c>
      <c r="G767" s="510">
        <v>11.224170000000001</v>
      </c>
      <c r="H767" s="510">
        <v>17.36552</v>
      </c>
      <c r="I767" s="511">
        <v>0.58264254911087565</v>
      </c>
      <c r="J767" s="511">
        <v>0.25153898335775704</v>
      </c>
      <c r="K767" s="511">
        <v>0.38916955519016522</v>
      </c>
      <c r="L767" s="534">
        <v>2</v>
      </c>
      <c r="M767" s="513" t="s">
        <v>491</v>
      </c>
    </row>
    <row r="768" spans="1:13" ht="10.75" thickBot="1" x14ac:dyDescent="0.45">
      <c r="A768" s="579" t="s">
        <v>5109</v>
      </c>
      <c r="B768" s="579"/>
      <c r="C768" s="575" t="s">
        <v>861</v>
      </c>
      <c r="D768" s="574"/>
      <c r="E768" s="508">
        <v>22.09196</v>
      </c>
      <c r="F768" s="509">
        <v>14.98132</v>
      </c>
      <c r="G768" s="510">
        <v>5.2282390000000003</v>
      </c>
      <c r="H768" s="510">
        <v>8.3549340000000001</v>
      </c>
      <c r="I768" s="511">
        <v>0.67813448874613202</v>
      </c>
      <c r="J768" s="511">
        <v>0.23665799684591138</v>
      </c>
      <c r="K768" s="511">
        <v>0.37818889768042313</v>
      </c>
      <c r="L768" s="534">
        <v>2</v>
      </c>
      <c r="M768" s="513" t="s">
        <v>775</v>
      </c>
    </row>
    <row r="769" spans="1:13" ht="10.75" thickBot="1" x14ac:dyDescent="0.45">
      <c r="A769" s="579" t="s">
        <v>5110</v>
      </c>
      <c r="B769" s="579"/>
      <c r="C769" s="575"/>
      <c r="D769" s="574"/>
      <c r="E769" s="508">
        <v>17.69201</v>
      </c>
      <c r="F769" s="509">
        <v>15.400880000000001</v>
      </c>
      <c r="G769" s="510">
        <v>6.2278950000000002</v>
      </c>
      <c r="H769" s="510">
        <v>8.7064590000000006</v>
      </c>
      <c r="I769" s="511">
        <v>0.87049916883384082</v>
      </c>
      <c r="J769" s="511">
        <v>0.35201737959677842</v>
      </c>
      <c r="K769" s="511">
        <v>0.49211248467528568</v>
      </c>
      <c r="L769" s="534">
        <v>2</v>
      </c>
      <c r="M769" s="513" t="s">
        <v>775</v>
      </c>
    </row>
    <row r="770" spans="1:13" ht="10.75" thickBot="1" x14ac:dyDescent="0.45">
      <c r="A770" s="579" t="s">
        <v>5520</v>
      </c>
      <c r="B770" s="579"/>
      <c r="C770" s="575"/>
      <c r="D770" s="574"/>
      <c r="E770" s="508">
        <v>26.731639999999999</v>
      </c>
      <c r="F770" s="509">
        <v>21.855589999999999</v>
      </c>
      <c r="G770" s="510">
        <v>11.71224</v>
      </c>
      <c r="H770" s="510">
        <v>12.89287</v>
      </c>
      <c r="I770" s="511">
        <v>0.81759256072579167</v>
      </c>
      <c r="J770" s="511">
        <v>0.43814146831245671</v>
      </c>
      <c r="K770" s="511">
        <v>0.4823074828181137</v>
      </c>
      <c r="L770" s="534">
        <v>2</v>
      </c>
      <c r="M770" s="513" t="s">
        <v>491</v>
      </c>
    </row>
    <row r="771" spans="1:13" ht="10.75" thickBot="1" x14ac:dyDescent="0.45">
      <c r="A771" s="579" t="s">
        <v>5521</v>
      </c>
      <c r="B771" s="579"/>
      <c r="C771" s="575"/>
      <c r="D771" s="574"/>
      <c r="E771" s="508">
        <v>81.856870000000001</v>
      </c>
      <c r="F771" s="509">
        <v>81.372829999999993</v>
      </c>
      <c r="G771" s="510">
        <v>11.71355</v>
      </c>
      <c r="H771" s="510">
        <v>21.657050000000002</v>
      </c>
      <c r="I771" s="511">
        <v>0.99408675166788074</v>
      </c>
      <c r="J771" s="511">
        <v>0.14309794645214263</v>
      </c>
      <c r="K771" s="511">
        <v>0.26457217335576111</v>
      </c>
      <c r="L771" s="534">
        <v>2</v>
      </c>
      <c r="M771" s="513" t="s">
        <v>491</v>
      </c>
    </row>
    <row r="772" spans="1:13" ht="31.3" thickBot="1" x14ac:dyDescent="0.45">
      <c r="A772" s="579" t="s">
        <v>5522</v>
      </c>
      <c r="B772" s="579" t="s">
        <v>2052</v>
      </c>
      <c r="C772" s="575" t="s">
        <v>2053</v>
      </c>
      <c r="D772" s="574" t="s">
        <v>2054</v>
      </c>
      <c r="E772" s="508">
        <v>70.582009999999997</v>
      </c>
      <c r="F772" s="509">
        <v>68.950400000000002</v>
      </c>
      <c r="G772" s="510">
        <v>11.804959999999999</v>
      </c>
      <c r="H772" s="510">
        <v>20.061720000000001</v>
      </c>
      <c r="I772" s="511">
        <v>0.97688348631613076</v>
      </c>
      <c r="J772" s="511">
        <v>0.16725168353805736</v>
      </c>
      <c r="K772" s="511">
        <v>0.28423276696143962</v>
      </c>
      <c r="L772" s="534">
        <v>2</v>
      </c>
      <c r="M772" s="513" t="s">
        <v>491</v>
      </c>
    </row>
    <row r="773" spans="1:13" ht="21" thickBot="1" x14ac:dyDescent="0.45">
      <c r="A773" s="579" t="s">
        <v>230</v>
      </c>
      <c r="B773" s="579"/>
      <c r="C773" s="575" t="s">
        <v>709</v>
      </c>
      <c r="D773" s="574" t="s">
        <v>2055</v>
      </c>
      <c r="E773" s="508">
        <v>82.967320000000001</v>
      </c>
      <c r="F773" s="509">
        <v>18.7502</v>
      </c>
      <c r="G773" s="510">
        <v>17.464020000000001</v>
      </c>
      <c r="H773" s="510">
        <v>13.58625</v>
      </c>
      <c r="I773" s="511">
        <v>0.225995006226548</v>
      </c>
      <c r="J773" s="511">
        <v>0.21049275787141253</v>
      </c>
      <c r="K773" s="511">
        <v>0.1637542347999188</v>
      </c>
      <c r="L773" s="534">
        <v>3</v>
      </c>
      <c r="M773" s="513" t="s">
        <v>491</v>
      </c>
    </row>
    <row r="774" spans="1:13" ht="10.75" thickBot="1" x14ac:dyDescent="0.45">
      <c r="A774" s="579" t="s">
        <v>5524</v>
      </c>
      <c r="B774" s="579"/>
      <c r="C774" s="575"/>
      <c r="D774" s="574"/>
      <c r="E774" s="508">
        <v>27.0427</v>
      </c>
      <c r="F774" s="509">
        <v>20.52403</v>
      </c>
      <c r="G774" s="510">
        <v>9.3872350000000004</v>
      </c>
      <c r="H774" s="510">
        <v>16.27993</v>
      </c>
      <c r="I774" s="511">
        <v>0.75894899547752259</v>
      </c>
      <c r="J774" s="511">
        <v>0.34712639640272608</v>
      </c>
      <c r="K774" s="511">
        <v>0.60200830538370798</v>
      </c>
      <c r="L774" s="534">
        <v>1</v>
      </c>
      <c r="M774" s="513" t="s">
        <v>491</v>
      </c>
    </row>
    <row r="775" spans="1:13" s="591" customFormat="1" ht="10.75" thickBot="1" x14ac:dyDescent="0.45">
      <c r="A775" s="580" t="s">
        <v>2692</v>
      </c>
      <c r="B775" s="580" t="s">
        <v>2059</v>
      </c>
      <c r="C775" s="584"/>
      <c r="D775" s="619"/>
      <c r="E775" s="514">
        <v>192.2792</v>
      </c>
      <c r="F775" s="509">
        <v>146.33519999999999</v>
      </c>
      <c r="G775" s="515">
        <v>79.304299999999998</v>
      </c>
      <c r="H775" s="515">
        <v>102.0887</v>
      </c>
      <c r="I775" s="516">
        <v>0.7610557980270356</v>
      </c>
      <c r="J775" s="516">
        <v>0.41244346762416317</v>
      </c>
      <c r="K775" s="516">
        <v>0.53093990405618496</v>
      </c>
      <c r="L775" s="535">
        <v>1</v>
      </c>
      <c r="M775" s="518" t="s">
        <v>491</v>
      </c>
    </row>
    <row r="776" spans="1:13" ht="10.75" thickBot="1" x14ac:dyDescent="0.45">
      <c r="A776" s="579" t="s">
        <v>5111</v>
      </c>
      <c r="B776" s="579"/>
      <c r="C776" s="575"/>
      <c r="D776" s="574"/>
      <c r="E776" s="508">
        <v>15.3443</v>
      </c>
      <c r="F776" s="509">
        <v>9.2516739999999995</v>
      </c>
      <c r="G776" s="510">
        <v>24.161760000000001</v>
      </c>
      <c r="H776" s="510">
        <v>7.5023939999999998</v>
      </c>
      <c r="I776" s="511">
        <v>0.60293881115463066</v>
      </c>
      <c r="J776" s="511">
        <v>1.5746407460750897</v>
      </c>
      <c r="K776" s="511">
        <v>0.4889368690653858</v>
      </c>
      <c r="L776" s="534">
        <v>1</v>
      </c>
      <c r="M776" s="513" t="s">
        <v>775</v>
      </c>
    </row>
    <row r="777" spans="1:13" ht="10.75" thickBot="1" x14ac:dyDescent="0.45">
      <c r="A777" s="579" t="s">
        <v>5112</v>
      </c>
      <c r="B777" s="579"/>
      <c r="C777" s="575"/>
      <c r="D777" s="574"/>
      <c r="E777" s="508">
        <v>16.820229999999999</v>
      </c>
      <c r="F777" s="509">
        <v>6.6351620000000002</v>
      </c>
      <c r="G777" s="510">
        <v>9.0517230000000009</v>
      </c>
      <c r="H777" s="510">
        <v>10.46556</v>
      </c>
      <c r="I777" s="511">
        <v>0.39447510527501711</v>
      </c>
      <c r="J777" s="511">
        <v>0.53814501942006743</v>
      </c>
      <c r="K777" s="511">
        <v>0.6222007665769137</v>
      </c>
      <c r="L777" s="534">
        <v>1</v>
      </c>
      <c r="M777" s="513" t="s">
        <v>775</v>
      </c>
    </row>
    <row r="778" spans="1:13" ht="10.75" thickBot="1" x14ac:dyDescent="0.45">
      <c r="A778" s="579" t="s">
        <v>4608</v>
      </c>
      <c r="B778" s="579"/>
      <c r="C778" s="575"/>
      <c r="D778" s="574"/>
      <c r="E778" s="508">
        <v>13.18549</v>
      </c>
      <c r="F778" s="509">
        <v>12.411479999999999</v>
      </c>
      <c r="G778" s="510">
        <v>6.2083709999999996</v>
      </c>
      <c r="H778" s="510">
        <v>6.5264369999999996</v>
      </c>
      <c r="I778" s="511">
        <v>0.94129835144541463</v>
      </c>
      <c r="J778" s="511">
        <v>0.47084871324463479</v>
      </c>
      <c r="K778" s="511">
        <v>0.49497113872901194</v>
      </c>
      <c r="L778" s="534">
        <v>2</v>
      </c>
      <c r="M778" s="513" t="s">
        <v>491</v>
      </c>
    </row>
    <row r="779" spans="1:13" s="591" customFormat="1" ht="10.75" thickBot="1" x14ac:dyDescent="0.45">
      <c r="A779" s="580" t="s">
        <v>96</v>
      </c>
      <c r="B779" s="580" t="s">
        <v>97</v>
      </c>
      <c r="C779" s="584" t="s">
        <v>98</v>
      </c>
      <c r="D779" s="619" t="s">
        <v>2634</v>
      </c>
      <c r="E779" s="514">
        <v>69.141769999999994</v>
      </c>
      <c r="F779" s="509">
        <v>65.973070000000007</v>
      </c>
      <c r="G779" s="515">
        <v>27.52412</v>
      </c>
      <c r="H779" s="515">
        <v>44.544670000000004</v>
      </c>
      <c r="I779" s="516">
        <v>0.95417097363865599</v>
      </c>
      <c r="J779" s="516">
        <v>0.3980823748075874</v>
      </c>
      <c r="K779" s="516">
        <v>0.64425122469384288</v>
      </c>
      <c r="L779" s="535">
        <v>1</v>
      </c>
      <c r="M779" s="518" t="s">
        <v>775</v>
      </c>
    </row>
    <row r="780" spans="1:13" ht="10.75" thickBot="1" x14ac:dyDescent="0.45">
      <c r="A780" s="579" t="s">
        <v>4610</v>
      </c>
      <c r="B780" s="579"/>
      <c r="C780" s="575" t="s">
        <v>861</v>
      </c>
      <c r="D780" s="574"/>
      <c r="E780" s="508">
        <v>17.59111</v>
      </c>
      <c r="F780" s="509">
        <v>15.26459</v>
      </c>
      <c r="G780" s="510">
        <v>7.5585069999999996</v>
      </c>
      <c r="H780" s="510">
        <v>18.129010000000001</v>
      </c>
      <c r="I780" s="511">
        <v>0.86774455960993935</v>
      </c>
      <c r="J780" s="511">
        <v>0.42967766104583505</v>
      </c>
      <c r="K780" s="511">
        <v>1.0305779453371617</v>
      </c>
      <c r="L780" s="534">
        <v>1</v>
      </c>
      <c r="M780" s="513" t="s">
        <v>491</v>
      </c>
    </row>
    <row r="781" spans="1:13" ht="10.75" thickBot="1" x14ac:dyDescent="0.45">
      <c r="A781" s="579" t="s">
        <v>5113</v>
      </c>
      <c r="B781" s="579"/>
      <c r="C781" s="575"/>
      <c r="D781" s="574"/>
      <c r="E781" s="508">
        <v>12.703849999999999</v>
      </c>
      <c r="F781" s="509">
        <v>7.3261130000000003</v>
      </c>
      <c r="G781" s="510">
        <v>7.4929360000000003</v>
      </c>
      <c r="H781" s="510">
        <v>6.2986680000000002</v>
      </c>
      <c r="I781" s="511">
        <v>0.57668446966864384</v>
      </c>
      <c r="J781" s="511">
        <v>0.58981615809380628</v>
      </c>
      <c r="K781" s="511">
        <v>0.49580780629494214</v>
      </c>
      <c r="L781" s="534">
        <v>1</v>
      </c>
      <c r="M781" s="513" t="s">
        <v>775</v>
      </c>
    </row>
    <row r="782" spans="1:13" ht="10.75" thickBot="1" x14ac:dyDescent="0.45">
      <c r="A782" s="579" t="s">
        <v>5114</v>
      </c>
      <c r="B782" s="579"/>
      <c r="C782" s="575" t="s">
        <v>861</v>
      </c>
      <c r="D782" s="574"/>
      <c r="E782" s="508">
        <v>61.749920000000003</v>
      </c>
      <c r="F782" s="509">
        <v>49.443770000000001</v>
      </c>
      <c r="G782" s="510">
        <v>29.829650000000001</v>
      </c>
      <c r="H782" s="510">
        <v>57.914920000000002</v>
      </c>
      <c r="I782" s="511">
        <v>0.80070986326783899</v>
      </c>
      <c r="J782" s="511">
        <v>0.48307188090284164</v>
      </c>
      <c r="K782" s="511">
        <v>0.93789465638174108</v>
      </c>
      <c r="L782" s="534">
        <v>1</v>
      </c>
      <c r="M782" s="513" t="s">
        <v>775</v>
      </c>
    </row>
    <row r="783" spans="1:13" s="591" customFormat="1" ht="31.3" thickBot="1" x14ac:dyDescent="0.45">
      <c r="A783" s="580" t="s">
        <v>149</v>
      </c>
      <c r="B783" s="580" t="s">
        <v>150</v>
      </c>
      <c r="C783" s="584" t="s">
        <v>151</v>
      </c>
      <c r="D783" s="619" t="s">
        <v>2635</v>
      </c>
      <c r="E783" s="514">
        <v>28.461290000000002</v>
      </c>
      <c r="F783" s="509">
        <v>22.242819999999998</v>
      </c>
      <c r="G783" s="515">
        <v>13.75427</v>
      </c>
      <c r="H783" s="515">
        <v>16.36787</v>
      </c>
      <c r="I783" s="516">
        <v>0.78151130886899356</v>
      </c>
      <c r="J783" s="516">
        <v>0.4832623538848731</v>
      </c>
      <c r="K783" s="516">
        <v>0.57509234472506332</v>
      </c>
      <c r="L783" s="535">
        <v>1</v>
      </c>
      <c r="M783" s="518" t="s">
        <v>775</v>
      </c>
    </row>
    <row r="784" spans="1:13" s="591" customFormat="1" ht="21" thickBot="1" x14ac:dyDescent="0.45">
      <c r="A784" s="580" t="s">
        <v>99</v>
      </c>
      <c r="B784" s="580" t="s">
        <v>100</v>
      </c>
      <c r="C784" s="584" t="s">
        <v>52</v>
      </c>
      <c r="D784" s="619" t="s">
        <v>2636</v>
      </c>
      <c r="E784" s="514">
        <v>49.306910000000002</v>
      </c>
      <c r="F784" s="509">
        <v>43.317439999999998</v>
      </c>
      <c r="G784" s="515">
        <v>18.552019999999999</v>
      </c>
      <c r="H784" s="515">
        <v>26.216200000000001</v>
      </c>
      <c r="I784" s="516">
        <v>0.87852676227327964</v>
      </c>
      <c r="J784" s="516">
        <v>0.37625598521586523</v>
      </c>
      <c r="K784" s="516">
        <v>0.53169423920501202</v>
      </c>
      <c r="L784" s="535">
        <v>1</v>
      </c>
      <c r="M784" s="518" t="s">
        <v>775</v>
      </c>
    </row>
    <row r="785" spans="1:13" ht="21" thickBot="1" x14ac:dyDescent="0.45">
      <c r="A785" s="579" t="s">
        <v>5756</v>
      </c>
      <c r="B785" s="579"/>
      <c r="C785" s="575" t="s">
        <v>2637</v>
      </c>
      <c r="D785" s="574" t="s">
        <v>2638</v>
      </c>
      <c r="E785" s="508">
        <v>17.52449</v>
      </c>
      <c r="F785" s="509">
        <v>9.7315699999999996</v>
      </c>
      <c r="G785" s="510">
        <v>7.6024159999999998</v>
      </c>
      <c r="H785" s="510">
        <v>13.487959999999999</v>
      </c>
      <c r="I785" s="511">
        <v>0.5553125939756306</v>
      </c>
      <c r="J785" s="511">
        <v>0.43381667597744639</v>
      </c>
      <c r="K785" s="511">
        <v>0.76966348236097026</v>
      </c>
      <c r="L785" s="534">
        <v>1</v>
      </c>
      <c r="M785" s="513" t="s">
        <v>775</v>
      </c>
    </row>
    <row r="786" spans="1:13" ht="10.75" thickBot="1" x14ac:dyDescent="0.45">
      <c r="A786" s="579" t="s">
        <v>5115</v>
      </c>
      <c r="B786" s="579"/>
      <c r="C786" s="575"/>
      <c r="D786" s="574"/>
      <c r="E786" s="508">
        <v>22.58597</v>
      </c>
      <c r="F786" s="509">
        <v>23.62191</v>
      </c>
      <c r="G786" s="510">
        <v>17.9193</v>
      </c>
      <c r="H786" s="510">
        <v>11.01327</v>
      </c>
      <c r="I786" s="511">
        <v>1.0458665268748697</v>
      </c>
      <c r="J786" s="511">
        <v>0.79338190921178064</v>
      </c>
      <c r="K786" s="511">
        <v>0.48761554186072154</v>
      </c>
      <c r="L786" s="534">
        <v>1</v>
      </c>
      <c r="M786" s="513" t="s">
        <v>775</v>
      </c>
    </row>
    <row r="787" spans="1:13" ht="10.75" thickBot="1" x14ac:dyDescent="0.45">
      <c r="A787" s="579" t="s">
        <v>5757</v>
      </c>
      <c r="B787" s="579"/>
      <c r="C787" s="575"/>
      <c r="D787" s="574"/>
      <c r="E787" s="508">
        <v>12.23551</v>
      </c>
      <c r="F787" s="509">
        <v>13.692349999999999</v>
      </c>
      <c r="G787" s="510">
        <v>8.8574009999999994</v>
      </c>
      <c r="H787" s="510">
        <v>5.3811299999999997</v>
      </c>
      <c r="I787" s="511">
        <v>1.1190665530084156</v>
      </c>
      <c r="J787" s="511">
        <v>0.72390942429044636</v>
      </c>
      <c r="K787" s="511">
        <v>0.43979613436628306</v>
      </c>
      <c r="L787" s="534">
        <v>1</v>
      </c>
      <c r="M787" s="513" t="s">
        <v>775</v>
      </c>
    </row>
    <row r="788" spans="1:13" ht="10.75" thickBot="1" x14ac:dyDescent="0.45">
      <c r="A788" s="579" t="s">
        <v>5116</v>
      </c>
      <c r="B788" s="579"/>
      <c r="C788" s="575"/>
      <c r="D788" s="574"/>
      <c r="E788" s="508">
        <v>13.25365</v>
      </c>
      <c r="F788" s="509">
        <v>10.586970000000001</v>
      </c>
      <c r="G788" s="510">
        <v>15.70931</v>
      </c>
      <c r="H788" s="510">
        <v>6.6199659999999998</v>
      </c>
      <c r="I788" s="511">
        <v>0.79879655792932514</v>
      </c>
      <c r="J788" s="511">
        <v>1.1852817902992761</v>
      </c>
      <c r="K788" s="511">
        <v>0.49948248218415303</v>
      </c>
      <c r="L788" s="534">
        <v>1</v>
      </c>
      <c r="M788" s="513" t="s">
        <v>775</v>
      </c>
    </row>
    <row r="789" spans="1:13" s="591" customFormat="1" ht="21" thickBot="1" x14ac:dyDescent="0.45">
      <c r="A789" s="580" t="s">
        <v>101</v>
      </c>
      <c r="B789" s="580" t="s">
        <v>102</v>
      </c>
      <c r="C789" s="584" t="s">
        <v>52</v>
      </c>
      <c r="D789" s="619" t="s">
        <v>2067</v>
      </c>
      <c r="E789" s="514">
        <v>61.407890000000002</v>
      </c>
      <c r="F789" s="509">
        <v>51.781619999999997</v>
      </c>
      <c r="G789" s="515">
        <v>22.166340000000002</v>
      </c>
      <c r="H789" s="515">
        <v>32.30894</v>
      </c>
      <c r="I789" s="516">
        <v>0.84324050215697033</v>
      </c>
      <c r="J789" s="516">
        <v>0.36096892435157762</v>
      </c>
      <c r="K789" s="516">
        <v>0.52613662511446002</v>
      </c>
      <c r="L789" s="535">
        <v>1</v>
      </c>
      <c r="M789" s="518" t="s">
        <v>491</v>
      </c>
    </row>
    <row r="790" spans="1:13" ht="21" thickBot="1" x14ac:dyDescent="0.45">
      <c r="A790" s="579" t="s">
        <v>5117</v>
      </c>
      <c r="B790" s="579" t="s">
        <v>2639</v>
      </c>
      <c r="C790" s="575" t="s">
        <v>2640</v>
      </c>
      <c r="D790" s="574" t="s">
        <v>2641</v>
      </c>
      <c r="E790" s="508">
        <v>23.07705</v>
      </c>
      <c r="F790" s="509">
        <v>13.40521</v>
      </c>
      <c r="G790" s="510">
        <v>8.8115600000000001</v>
      </c>
      <c r="H790" s="510">
        <v>10.1678</v>
      </c>
      <c r="I790" s="511">
        <v>0.58088923844252194</v>
      </c>
      <c r="J790" s="511">
        <v>0.38183216658975044</v>
      </c>
      <c r="K790" s="511">
        <v>0.44060224335432818</v>
      </c>
      <c r="L790" s="534">
        <v>2</v>
      </c>
      <c r="M790" s="513" t="s">
        <v>775</v>
      </c>
    </row>
    <row r="791" spans="1:13" ht="10.75" thickBot="1" x14ac:dyDescent="0.45">
      <c r="A791" s="579" t="s">
        <v>5526</v>
      </c>
      <c r="B791" s="579"/>
      <c r="C791" s="575"/>
      <c r="D791" s="574"/>
      <c r="E791" s="508">
        <v>36.7258</v>
      </c>
      <c r="F791" s="509">
        <v>18.85998</v>
      </c>
      <c r="G791" s="510">
        <v>10.36131</v>
      </c>
      <c r="H791" s="510">
        <v>10.08061</v>
      </c>
      <c r="I791" s="511">
        <v>0.51353489917169948</v>
      </c>
      <c r="J791" s="511">
        <v>0.28212618921847854</v>
      </c>
      <c r="K791" s="511">
        <v>0.27448306095442443</v>
      </c>
      <c r="L791" s="534">
        <v>2</v>
      </c>
      <c r="M791" s="513" t="s">
        <v>491</v>
      </c>
    </row>
    <row r="792" spans="1:13" ht="10.75" thickBot="1" x14ac:dyDescent="0.45">
      <c r="A792" s="579" t="s">
        <v>5758</v>
      </c>
      <c r="B792" s="590"/>
      <c r="C792" s="575"/>
      <c r="D792" s="620"/>
      <c r="E792" s="508">
        <v>40.614179999999998</v>
      </c>
      <c r="F792" s="509">
        <v>48.260719999999999</v>
      </c>
      <c r="G792" s="510">
        <v>25.871379999999998</v>
      </c>
      <c r="H792" s="510">
        <v>17.92737</v>
      </c>
      <c r="I792" s="511">
        <v>1.1882726673294894</v>
      </c>
      <c r="J792" s="511">
        <v>0.63700362779699116</v>
      </c>
      <c r="K792" s="511">
        <v>0.44140667126604555</v>
      </c>
      <c r="L792" s="534">
        <v>1</v>
      </c>
      <c r="M792" s="513" t="s">
        <v>775</v>
      </c>
    </row>
    <row r="793" spans="1:13" ht="10.75" thickBot="1" x14ac:dyDescent="0.45">
      <c r="A793" s="579" t="s">
        <v>5759</v>
      </c>
      <c r="B793" s="579"/>
      <c r="C793" s="575"/>
      <c r="D793" s="574"/>
      <c r="E793" s="508">
        <v>45.399180000000001</v>
      </c>
      <c r="F793" s="509">
        <v>21.948820000000001</v>
      </c>
      <c r="G793" s="510">
        <v>24.182179999999999</v>
      </c>
      <c r="H793" s="510">
        <v>32.351529999999997</v>
      </c>
      <c r="I793" s="511">
        <v>0.48346291717163176</v>
      </c>
      <c r="J793" s="511">
        <v>0.53265675723658445</v>
      </c>
      <c r="K793" s="511">
        <v>0.71260163729829473</v>
      </c>
      <c r="L793" s="534">
        <v>1</v>
      </c>
      <c r="M793" s="513" t="s">
        <v>775</v>
      </c>
    </row>
    <row r="794" spans="1:13" ht="10.75" thickBot="1" x14ac:dyDescent="0.45">
      <c r="A794" s="579" t="s">
        <v>5118</v>
      </c>
      <c r="B794" s="579"/>
      <c r="C794" s="575"/>
      <c r="D794" s="574"/>
      <c r="E794" s="508">
        <v>16.20223</v>
      </c>
      <c r="F794" s="509">
        <v>15.07544</v>
      </c>
      <c r="G794" s="510">
        <v>7.8072949999999999</v>
      </c>
      <c r="H794" s="510">
        <v>9.523479</v>
      </c>
      <c r="I794" s="511">
        <v>0.93045463494839908</v>
      </c>
      <c r="J794" s="511">
        <v>0.48186545926085483</v>
      </c>
      <c r="K794" s="511">
        <v>0.58778816249368138</v>
      </c>
      <c r="L794" s="534">
        <v>1</v>
      </c>
      <c r="M794" s="513" t="s">
        <v>775</v>
      </c>
    </row>
    <row r="795" spans="1:13" ht="10.75" thickBot="1" x14ac:dyDescent="0.45">
      <c r="A795" s="579" t="s">
        <v>5760</v>
      </c>
      <c r="B795" s="579"/>
      <c r="C795" s="575"/>
      <c r="D795" s="574"/>
      <c r="E795" s="508">
        <v>62.506959999999999</v>
      </c>
      <c r="F795" s="509">
        <v>56.648580000000003</v>
      </c>
      <c r="G795" s="510">
        <v>65.128</v>
      </c>
      <c r="H795" s="510">
        <v>31.162289999999999</v>
      </c>
      <c r="I795" s="511">
        <v>0.9062763570648773</v>
      </c>
      <c r="J795" s="511">
        <v>1.0419319704557701</v>
      </c>
      <c r="K795" s="511">
        <v>0.49854112246060278</v>
      </c>
      <c r="L795" s="534">
        <v>1</v>
      </c>
      <c r="M795" s="513" t="s">
        <v>775</v>
      </c>
    </row>
    <row r="796" spans="1:13" ht="10.75" thickBot="1" x14ac:dyDescent="0.45">
      <c r="A796" s="579" t="s">
        <v>231</v>
      </c>
      <c r="B796" s="579"/>
      <c r="C796" s="575"/>
      <c r="D796" s="574"/>
      <c r="E796" s="508">
        <v>159.38550000000001</v>
      </c>
      <c r="F796" s="509">
        <v>91.779730000000001</v>
      </c>
      <c r="G796" s="510">
        <v>27.316880000000001</v>
      </c>
      <c r="H796" s="510">
        <v>32.401159999999997</v>
      </c>
      <c r="I796" s="511">
        <v>0.57583487832958458</v>
      </c>
      <c r="J796" s="511">
        <v>0.17138873987909817</v>
      </c>
      <c r="K796" s="511">
        <v>0.20328800298646987</v>
      </c>
      <c r="L796" s="534">
        <v>2</v>
      </c>
      <c r="M796" s="513" t="s">
        <v>491</v>
      </c>
    </row>
    <row r="797" spans="1:13" ht="10.75" thickBot="1" x14ac:dyDescent="0.45">
      <c r="A797" s="579" t="s">
        <v>4620</v>
      </c>
      <c r="B797" s="579"/>
      <c r="C797" s="575"/>
      <c r="D797" s="574"/>
      <c r="E797" s="508">
        <v>68.839579999999998</v>
      </c>
      <c r="F797" s="509">
        <v>50.320909999999998</v>
      </c>
      <c r="G797" s="510">
        <v>16.69312</v>
      </c>
      <c r="H797" s="510">
        <v>27.454840000000001</v>
      </c>
      <c r="I797" s="511">
        <v>0.73098804495901926</v>
      </c>
      <c r="J797" s="511">
        <v>0.24249305414123679</v>
      </c>
      <c r="K797" s="511">
        <v>0.39882346754585085</v>
      </c>
      <c r="L797" s="534">
        <v>2</v>
      </c>
      <c r="M797" s="513" t="s">
        <v>491</v>
      </c>
    </row>
    <row r="798" spans="1:13" ht="10.75" thickBot="1" x14ac:dyDescent="0.45">
      <c r="A798" s="579" t="s">
        <v>5119</v>
      </c>
      <c r="B798" s="579"/>
      <c r="C798" s="575"/>
      <c r="D798" s="574"/>
      <c r="E798" s="508">
        <v>46.201909999999998</v>
      </c>
      <c r="F798" s="509">
        <v>42.608640000000001</v>
      </c>
      <c r="G798" s="510">
        <v>22.508520000000001</v>
      </c>
      <c r="H798" s="510">
        <v>20.13496</v>
      </c>
      <c r="I798" s="511">
        <v>0.92222680837220805</v>
      </c>
      <c r="J798" s="511">
        <v>0.48717726171926662</v>
      </c>
      <c r="K798" s="511">
        <v>0.43580362803182815</v>
      </c>
      <c r="L798" s="534">
        <v>2</v>
      </c>
      <c r="M798" s="513" t="s">
        <v>775</v>
      </c>
    </row>
    <row r="799" spans="1:13" s="591" customFormat="1" ht="10.75" thickBot="1" x14ac:dyDescent="0.45">
      <c r="A799" s="580" t="s">
        <v>103</v>
      </c>
      <c r="B799" s="580" t="s">
        <v>104</v>
      </c>
      <c r="C799" s="584" t="s">
        <v>105</v>
      </c>
      <c r="D799" s="619" t="s">
        <v>2082</v>
      </c>
      <c r="E799" s="514">
        <v>61.179639999999999</v>
      </c>
      <c r="F799" s="509">
        <v>54.890309999999999</v>
      </c>
      <c r="G799" s="515">
        <v>14.73381</v>
      </c>
      <c r="H799" s="515">
        <v>28.436219999999999</v>
      </c>
      <c r="I799" s="516">
        <v>0.89719897011489447</v>
      </c>
      <c r="J799" s="516">
        <v>0.24082864822349395</v>
      </c>
      <c r="K799" s="516">
        <v>0.46479874677261912</v>
      </c>
      <c r="L799" s="535">
        <v>2</v>
      </c>
      <c r="M799" s="518" t="s">
        <v>491</v>
      </c>
    </row>
    <row r="800" spans="1:13" ht="21" thickBot="1" x14ac:dyDescent="0.45">
      <c r="A800" s="579" t="s">
        <v>5120</v>
      </c>
      <c r="B800" s="579" t="s">
        <v>812</v>
      </c>
      <c r="C800" s="575" t="s">
        <v>2642</v>
      </c>
      <c r="D800" s="574" t="s">
        <v>5791</v>
      </c>
      <c r="E800" s="508">
        <v>185.3441</v>
      </c>
      <c r="F800" s="509">
        <v>192.83760000000001</v>
      </c>
      <c r="G800" s="510">
        <v>76.358519999999999</v>
      </c>
      <c r="H800" s="510">
        <v>105.44159999999999</v>
      </c>
      <c r="I800" s="511">
        <v>1.0404302052236893</v>
      </c>
      <c r="J800" s="511">
        <v>0.41198246936374022</v>
      </c>
      <c r="K800" s="511">
        <v>0.56889644720279742</v>
      </c>
      <c r="L800" s="534">
        <v>1</v>
      </c>
      <c r="M800" s="513" t="s">
        <v>775</v>
      </c>
    </row>
    <row r="801" spans="1:13" s="591" customFormat="1" ht="10.75" thickBot="1" x14ac:dyDescent="0.45">
      <c r="A801" s="816" t="s">
        <v>5121</v>
      </c>
      <c r="B801" s="816"/>
      <c r="C801" s="584" t="s">
        <v>160</v>
      </c>
      <c r="D801" s="619"/>
      <c r="E801" s="514">
        <v>94.633870000000002</v>
      </c>
      <c r="F801" s="509">
        <v>44.543599999999998</v>
      </c>
      <c r="G801" s="515">
        <v>4.117572</v>
      </c>
      <c r="H801" s="515">
        <v>10.694660000000001</v>
      </c>
      <c r="I801" s="516">
        <v>0.47069405488753602</v>
      </c>
      <c r="J801" s="516">
        <v>4.3510552828495801E-2</v>
      </c>
      <c r="K801" s="516">
        <v>0.113010912477742</v>
      </c>
      <c r="L801" s="535">
        <v>3</v>
      </c>
      <c r="M801" s="518" t="s">
        <v>491</v>
      </c>
    </row>
    <row r="802" spans="1:13" ht="10.75" thickBot="1" x14ac:dyDescent="0.45">
      <c r="A802" s="579" t="s">
        <v>4623</v>
      </c>
      <c r="B802" s="579"/>
      <c r="C802" s="575"/>
      <c r="D802" s="574"/>
      <c r="E802" s="508">
        <v>26.247730000000001</v>
      </c>
      <c r="F802" s="509">
        <v>12.302160000000001</v>
      </c>
      <c r="G802" s="510">
        <v>9.330012</v>
      </c>
      <c r="H802" s="510">
        <v>9.0227909999999998</v>
      </c>
      <c r="I802" s="511">
        <v>0.46869424517853547</v>
      </c>
      <c r="J802" s="511">
        <v>0.35545976737797896</v>
      </c>
      <c r="K802" s="511">
        <v>0.34375509805990839</v>
      </c>
      <c r="L802" s="534">
        <v>3</v>
      </c>
      <c r="M802" s="513" t="s">
        <v>491</v>
      </c>
    </row>
    <row r="803" spans="1:13" s="591" customFormat="1" ht="10.75" thickBot="1" x14ac:dyDescent="0.45">
      <c r="A803" s="580" t="s">
        <v>162</v>
      </c>
      <c r="B803" s="580" t="s">
        <v>310</v>
      </c>
      <c r="C803" s="584" t="s">
        <v>160</v>
      </c>
      <c r="D803" s="619"/>
      <c r="E803" s="514">
        <v>121.2166</v>
      </c>
      <c r="F803" s="509">
        <v>28.361509999999999</v>
      </c>
      <c r="G803" s="515">
        <v>8.7619360000000004</v>
      </c>
      <c r="H803" s="515">
        <v>19.625499999999999</v>
      </c>
      <c r="I803" s="516">
        <v>0.2339738121676404</v>
      </c>
      <c r="J803" s="516">
        <v>7.2283301132023178E-2</v>
      </c>
      <c r="K803" s="516">
        <v>0.16190439263269221</v>
      </c>
      <c r="L803" s="535">
        <v>3</v>
      </c>
      <c r="M803" s="518" t="s">
        <v>491</v>
      </c>
    </row>
    <row r="804" spans="1:13" s="591" customFormat="1" ht="21" thickBot="1" x14ac:dyDescent="0.45">
      <c r="A804" s="580" t="s">
        <v>106</v>
      </c>
      <c r="B804" s="580" t="s">
        <v>107</v>
      </c>
      <c r="C804" s="584" t="s">
        <v>52</v>
      </c>
      <c r="D804" s="619" t="s">
        <v>2084</v>
      </c>
      <c r="E804" s="514">
        <v>30.96424</v>
      </c>
      <c r="F804" s="509">
        <v>29.649850000000001</v>
      </c>
      <c r="G804" s="515">
        <v>10.949859999999999</v>
      </c>
      <c r="H804" s="515">
        <v>13.229699999999999</v>
      </c>
      <c r="I804" s="516">
        <v>0.95755135601584285</v>
      </c>
      <c r="J804" s="516">
        <v>0.35362921873748554</v>
      </c>
      <c r="K804" s="516">
        <v>0.42725737818851678</v>
      </c>
      <c r="L804" s="535">
        <v>2</v>
      </c>
      <c r="M804" s="518" t="s">
        <v>491</v>
      </c>
    </row>
    <row r="805" spans="1:13" ht="10.75" thickBot="1" x14ac:dyDescent="0.45">
      <c r="A805" s="579" t="s">
        <v>4624</v>
      </c>
      <c r="B805" s="579"/>
      <c r="C805" s="575"/>
      <c r="D805" s="574"/>
      <c r="E805" s="508">
        <v>24.49109</v>
      </c>
      <c r="F805" s="509">
        <v>22.911650000000002</v>
      </c>
      <c r="G805" s="510">
        <v>12.071859999999999</v>
      </c>
      <c r="H805" s="510">
        <v>30.52685</v>
      </c>
      <c r="I805" s="511">
        <v>0.93550960777980896</v>
      </c>
      <c r="J805" s="511">
        <v>0.49290823724056376</v>
      </c>
      <c r="K805" s="511">
        <v>1.2464471773204051</v>
      </c>
      <c r="L805" s="534">
        <v>1</v>
      </c>
      <c r="M805" s="513" t="s">
        <v>491</v>
      </c>
    </row>
    <row r="806" spans="1:13" ht="10.75" thickBot="1" x14ac:dyDescent="0.45">
      <c r="A806" s="579" t="s">
        <v>5761</v>
      </c>
      <c r="B806" s="579"/>
      <c r="C806" s="575"/>
      <c r="D806" s="574"/>
      <c r="E806" s="508">
        <v>11.825229999999999</v>
      </c>
      <c r="F806" s="509">
        <v>12.188800000000001</v>
      </c>
      <c r="G806" s="510">
        <v>5.4637840000000004</v>
      </c>
      <c r="H806" s="510">
        <v>9.0780790000000007</v>
      </c>
      <c r="I806" s="511">
        <v>1.0307452793730016</v>
      </c>
      <c r="J806" s="511">
        <v>0.46204462830744103</v>
      </c>
      <c r="K806" s="511">
        <v>0.76768730925318163</v>
      </c>
      <c r="L806" s="534">
        <v>1</v>
      </c>
      <c r="M806" s="513" t="s">
        <v>775</v>
      </c>
    </row>
    <row r="807" spans="1:13" ht="10.75" thickBot="1" x14ac:dyDescent="0.45">
      <c r="A807" s="579" t="s">
        <v>4626</v>
      </c>
      <c r="B807" s="579"/>
      <c r="C807" s="575"/>
      <c r="D807" s="574"/>
      <c r="E807" s="508">
        <v>79.435220000000001</v>
      </c>
      <c r="F807" s="509">
        <v>47.966290000000001</v>
      </c>
      <c r="G807" s="510">
        <v>20.236350000000002</v>
      </c>
      <c r="H807" s="510">
        <v>22.75244</v>
      </c>
      <c r="I807" s="511">
        <v>0.6038415957052804</v>
      </c>
      <c r="J807" s="511">
        <v>0.2547528665496237</v>
      </c>
      <c r="K807" s="511">
        <v>0.28642760730064071</v>
      </c>
      <c r="L807" s="534">
        <v>2</v>
      </c>
      <c r="M807" s="513" t="s">
        <v>491</v>
      </c>
    </row>
    <row r="808" spans="1:13" ht="10.75" thickBot="1" x14ac:dyDescent="0.45">
      <c r="A808" s="579" t="s">
        <v>4627</v>
      </c>
      <c r="B808" s="579"/>
      <c r="C808" s="575"/>
      <c r="D808" s="574"/>
      <c r="E808" s="508">
        <v>66.073430000000002</v>
      </c>
      <c r="F808" s="509">
        <v>65.795469999999995</v>
      </c>
      <c r="G808" s="510">
        <v>29.147739999999999</v>
      </c>
      <c r="H808" s="510">
        <v>54.091360000000002</v>
      </c>
      <c r="I808" s="511">
        <v>0.99579316527082051</v>
      </c>
      <c r="J808" s="511">
        <v>0.44114162076949837</v>
      </c>
      <c r="K808" s="511">
        <v>0.81865524462707628</v>
      </c>
      <c r="L808" s="534">
        <v>1</v>
      </c>
      <c r="M808" s="513" t="s">
        <v>491</v>
      </c>
    </row>
    <row r="809" spans="1:13" ht="10.75" thickBot="1" x14ac:dyDescent="0.45">
      <c r="A809" s="579" t="s">
        <v>4628</v>
      </c>
      <c r="B809" s="579"/>
      <c r="C809" s="575"/>
      <c r="D809" s="574"/>
      <c r="E809" s="508">
        <v>25.930879999999998</v>
      </c>
      <c r="F809" s="509">
        <v>18.375699999999998</v>
      </c>
      <c r="G809" s="510">
        <v>9.7276170000000004</v>
      </c>
      <c r="H809" s="510">
        <v>20.584710000000001</v>
      </c>
      <c r="I809" s="511">
        <v>0.7086415887158477</v>
      </c>
      <c r="J809" s="511">
        <v>0.37513640107855967</v>
      </c>
      <c r="K809" s="511">
        <v>0.79382998185946652</v>
      </c>
      <c r="L809" s="534">
        <v>1</v>
      </c>
      <c r="M809" s="513" t="s">
        <v>491</v>
      </c>
    </row>
    <row r="810" spans="1:13" ht="10.75" thickBot="1" x14ac:dyDescent="0.45">
      <c r="A810" s="579" t="s">
        <v>5122</v>
      </c>
      <c r="B810" s="579"/>
      <c r="C810" s="575"/>
      <c r="D810" s="574"/>
      <c r="E810" s="508">
        <v>14.81878</v>
      </c>
      <c r="F810" s="509">
        <v>12.050470000000001</v>
      </c>
      <c r="G810" s="510">
        <v>7.3016259999999997</v>
      </c>
      <c r="H810" s="510">
        <v>6.9596150000000003</v>
      </c>
      <c r="I810" s="511">
        <v>0.81318907494409121</v>
      </c>
      <c r="J810" s="511">
        <v>0.49272787638388582</v>
      </c>
      <c r="K810" s="511">
        <v>0.46964831112952621</v>
      </c>
      <c r="L810" s="534">
        <v>2</v>
      </c>
      <c r="M810" s="513" t="s">
        <v>775</v>
      </c>
    </row>
    <row r="811" spans="1:13" ht="10.75" thickBot="1" x14ac:dyDescent="0.45">
      <c r="A811" s="579" t="s">
        <v>5762</v>
      </c>
      <c r="B811" s="579"/>
      <c r="C811" s="575"/>
      <c r="D811" s="574"/>
      <c r="E811" s="508">
        <v>15.752750000000001</v>
      </c>
      <c r="F811" s="509">
        <v>12.292999999999999</v>
      </c>
      <c r="G811" s="510">
        <v>5.6772720000000003</v>
      </c>
      <c r="H811" s="510">
        <v>9.0188120000000005</v>
      </c>
      <c r="I811" s="511">
        <v>0.78037168113503985</v>
      </c>
      <c r="J811" s="511">
        <v>0.36039878751329135</v>
      </c>
      <c r="K811" s="511">
        <v>0.57252301979019538</v>
      </c>
      <c r="L811" s="534">
        <v>1</v>
      </c>
      <c r="M811" s="513" t="s">
        <v>775</v>
      </c>
    </row>
    <row r="812" spans="1:13" ht="10.75" thickBot="1" x14ac:dyDescent="0.45">
      <c r="A812" s="579" t="s">
        <v>5529</v>
      </c>
      <c r="B812" s="579"/>
      <c r="C812" s="575"/>
      <c r="D812" s="574"/>
      <c r="E812" s="508">
        <v>28.215489999999999</v>
      </c>
      <c r="F812" s="509">
        <v>19.792919999999999</v>
      </c>
      <c r="G812" s="510">
        <v>10.314360000000001</v>
      </c>
      <c r="H812" s="510">
        <v>14.93121</v>
      </c>
      <c r="I812" s="511">
        <v>0.7014912730560412</v>
      </c>
      <c r="J812" s="511">
        <v>0.36555664991109499</v>
      </c>
      <c r="K812" s="511">
        <v>0.52918485555274786</v>
      </c>
      <c r="L812" s="534">
        <v>1</v>
      </c>
      <c r="M812" s="513" t="s">
        <v>491</v>
      </c>
    </row>
    <row r="813" spans="1:13" ht="10.75" thickBot="1" x14ac:dyDescent="0.45">
      <c r="A813" s="579" t="s">
        <v>5123</v>
      </c>
      <c r="B813" s="579" t="s">
        <v>2643</v>
      </c>
      <c r="C813" s="575" t="s">
        <v>2644</v>
      </c>
      <c r="D813" s="574"/>
      <c r="E813" s="508">
        <v>18.093579999999999</v>
      </c>
      <c r="F813" s="509">
        <v>13.405950000000001</v>
      </c>
      <c r="G813" s="510">
        <v>16.997399999999999</v>
      </c>
      <c r="H813" s="510">
        <v>5.8067830000000002</v>
      </c>
      <c r="I813" s="511">
        <v>0.74092302352547157</v>
      </c>
      <c r="J813" s="511">
        <v>0.93941608017871525</v>
      </c>
      <c r="K813" s="511">
        <v>0.32093057316462525</v>
      </c>
      <c r="L813" s="534">
        <v>1</v>
      </c>
      <c r="M813" s="513" t="s">
        <v>775</v>
      </c>
    </row>
    <row r="814" spans="1:13" ht="31.3" thickBot="1" x14ac:dyDescent="0.45">
      <c r="A814" s="579" t="s">
        <v>4631</v>
      </c>
      <c r="B814" s="579" t="s">
        <v>2085</v>
      </c>
      <c r="C814" s="575" t="s">
        <v>2086</v>
      </c>
      <c r="D814" s="574" t="s">
        <v>2087</v>
      </c>
      <c r="E814" s="508">
        <v>32.085160000000002</v>
      </c>
      <c r="F814" s="509">
        <v>24.292459999999998</v>
      </c>
      <c r="G814" s="510">
        <v>13.134209999999999</v>
      </c>
      <c r="H814" s="510">
        <v>27.8202</v>
      </c>
      <c r="I814" s="511">
        <v>0.75712447748429479</v>
      </c>
      <c r="J814" s="511">
        <v>0.40935466739140458</v>
      </c>
      <c r="K814" s="511">
        <v>0.86707374998285802</v>
      </c>
      <c r="L814" s="534">
        <v>1</v>
      </c>
      <c r="M814" s="513" t="s">
        <v>491</v>
      </c>
    </row>
    <row r="815" spans="1:13" ht="10.75" thickBot="1" x14ac:dyDescent="0.45">
      <c r="A815" s="579" t="s">
        <v>4632</v>
      </c>
      <c r="B815" s="579"/>
      <c r="C815" s="575"/>
      <c r="D815" s="574"/>
      <c r="E815" s="508">
        <v>74.98124</v>
      </c>
      <c r="F815" s="509">
        <v>50.466160000000002</v>
      </c>
      <c r="G815" s="510">
        <v>37.421660000000003</v>
      </c>
      <c r="H815" s="510">
        <v>53.369520000000001</v>
      </c>
      <c r="I815" s="511">
        <v>0.67305048569482184</v>
      </c>
      <c r="J815" s="511">
        <v>0.4990803032865288</v>
      </c>
      <c r="K815" s="511">
        <v>0.7117716378123381</v>
      </c>
      <c r="L815" s="534">
        <v>1</v>
      </c>
      <c r="M815" s="513" t="s">
        <v>491</v>
      </c>
    </row>
    <row r="816" spans="1:13" ht="10.75" thickBot="1" x14ac:dyDescent="0.45">
      <c r="A816" s="579" t="s">
        <v>4634</v>
      </c>
      <c r="B816" s="579"/>
      <c r="C816" s="575"/>
      <c r="D816" s="574"/>
      <c r="E816" s="508">
        <v>18.186520000000002</v>
      </c>
      <c r="F816" s="509">
        <v>15.29739</v>
      </c>
      <c r="G816" s="510">
        <v>6.3730079999999996</v>
      </c>
      <c r="H816" s="510">
        <v>12.15507</v>
      </c>
      <c r="I816" s="511">
        <v>0.84113893147232122</v>
      </c>
      <c r="J816" s="511">
        <v>0.35042482014151133</v>
      </c>
      <c r="K816" s="511">
        <v>0.66835601313500326</v>
      </c>
      <c r="L816" s="534">
        <v>1</v>
      </c>
      <c r="M816" s="513" t="s">
        <v>491</v>
      </c>
    </row>
    <row r="817" spans="1:13" ht="10.75" thickBot="1" x14ac:dyDescent="0.45">
      <c r="A817" s="579" t="s">
        <v>4635</v>
      </c>
      <c r="B817" s="579"/>
      <c r="C817" s="575" t="s">
        <v>709</v>
      </c>
      <c r="D817" s="574" t="s">
        <v>893</v>
      </c>
      <c r="E817" s="508">
        <v>37.702249999999999</v>
      </c>
      <c r="F817" s="509">
        <v>27.825230000000001</v>
      </c>
      <c r="G817" s="510">
        <v>10.335559999999999</v>
      </c>
      <c r="H817" s="510">
        <v>23.759270000000001</v>
      </c>
      <c r="I817" s="511">
        <v>0.73802571464567768</v>
      </c>
      <c r="J817" s="511">
        <v>0.2741364242187137</v>
      </c>
      <c r="K817" s="511">
        <v>0.63018175307839719</v>
      </c>
      <c r="L817" s="534">
        <v>1</v>
      </c>
      <c r="M817" s="513" t="s">
        <v>491</v>
      </c>
    </row>
    <row r="818" spans="1:13" ht="10.75" thickBot="1" x14ac:dyDescent="0.45">
      <c r="A818" s="579" t="s">
        <v>4636</v>
      </c>
      <c r="B818" s="579"/>
      <c r="C818" s="575" t="s">
        <v>2088</v>
      </c>
      <c r="D818" s="574" t="s">
        <v>2089</v>
      </c>
      <c r="E818" s="508">
        <v>92.031909999999996</v>
      </c>
      <c r="F818" s="509">
        <v>61.514150000000001</v>
      </c>
      <c r="G818" s="510">
        <v>16.468900000000001</v>
      </c>
      <c r="H818" s="510">
        <v>20.943449999999999</v>
      </c>
      <c r="I818" s="511">
        <v>0.66840023204994881</v>
      </c>
      <c r="J818" s="511">
        <v>0.17894771498277068</v>
      </c>
      <c r="K818" s="511">
        <v>0.22756726444121392</v>
      </c>
      <c r="L818" s="534">
        <v>2</v>
      </c>
      <c r="M818" s="513" t="s">
        <v>491</v>
      </c>
    </row>
    <row r="819" spans="1:13" ht="21" thickBot="1" x14ac:dyDescent="0.45">
      <c r="A819" s="579" t="s">
        <v>5124</v>
      </c>
      <c r="B819" s="579" t="s">
        <v>2645</v>
      </c>
      <c r="C819" s="575" t="s">
        <v>712</v>
      </c>
      <c r="D819" s="574" t="s">
        <v>1045</v>
      </c>
      <c r="E819" s="508">
        <v>16.71245</v>
      </c>
      <c r="F819" s="509">
        <v>9.1361150000000002</v>
      </c>
      <c r="G819" s="510">
        <v>13.10421</v>
      </c>
      <c r="H819" s="510">
        <v>6.3019829999999999</v>
      </c>
      <c r="I819" s="511">
        <v>0.54666521066629969</v>
      </c>
      <c r="J819" s="511">
        <v>0.7840986809235031</v>
      </c>
      <c r="K819" s="511">
        <v>0.3770831326346526</v>
      </c>
      <c r="L819" s="534">
        <v>1</v>
      </c>
      <c r="M819" s="513" t="s">
        <v>775</v>
      </c>
    </row>
    <row r="820" spans="1:13" ht="10.75" thickBot="1" x14ac:dyDescent="0.45">
      <c r="A820" s="579" t="s">
        <v>5125</v>
      </c>
      <c r="B820" s="579"/>
      <c r="C820" s="575"/>
      <c r="D820" s="574"/>
      <c r="E820" s="508">
        <v>12.62584</v>
      </c>
      <c r="F820" s="509">
        <v>9.5738690000000002</v>
      </c>
      <c r="G820" s="510">
        <v>6.2562579999999999</v>
      </c>
      <c r="H820" s="510">
        <v>9.263287</v>
      </c>
      <c r="I820" s="511">
        <v>0.75827580580777199</v>
      </c>
      <c r="J820" s="511">
        <v>0.49551221938500722</v>
      </c>
      <c r="K820" s="511">
        <v>0.73367688803279618</v>
      </c>
      <c r="L820" s="534">
        <v>1</v>
      </c>
      <c r="M820" s="513" t="s">
        <v>775</v>
      </c>
    </row>
    <row r="821" spans="1:13" ht="21" thickBot="1" x14ac:dyDescent="0.45">
      <c r="A821" s="579" t="s">
        <v>5126</v>
      </c>
      <c r="B821" s="579" t="s">
        <v>2646</v>
      </c>
      <c r="C821" s="575" t="s">
        <v>2647</v>
      </c>
      <c r="D821" s="574" t="s">
        <v>2648</v>
      </c>
      <c r="E821" s="508">
        <v>73.221329999999995</v>
      </c>
      <c r="F821" s="509">
        <v>60.662660000000002</v>
      </c>
      <c r="G821" s="510">
        <v>26.932980000000001</v>
      </c>
      <c r="H821" s="510">
        <v>66.570610000000002</v>
      </c>
      <c r="I821" s="511">
        <v>0.82848344874369273</v>
      </c>
      <c r="J821" s="511">
        <v>0.36782970208271282</v>
      </c>
      <c r="K821" s="511">
        <v>0.90916963677114315</v>
      </c>
      <c r="L821" s="534">
        <v>1</v>
      </c>
      <c r="M821" s="513" t="s">
        <v>775</v>
      </c>
    </row>
    <row r="822" spans="1:13" ht="31.3" thickBot="1" x14ac:dyDescent="0.45">
      <c r="A822" s="579" t="s">
        <v>4638</v>
      </c>
      <c r="B822" s="579"/>
      <c r="C822" s="575" t="s">
        <v>2093</v>
      </c>
      <c r="D822" s="574" t="s">
        <v>2094</v>
      </c>
      <c r="E822" s="508">
        <v>65.35669</v>
      </c>
      <c r="F822" s="509">
        <v>50.058340000000001</v>
      </c>
      <c r="G822" s="510">
        <v>18.960850000000001</v>
      </c>
      <c r="H822" s="510">
        <v>68.340350000000001</v>
      </c>
      <c r="I822" s="511">
        <v>0.76592526335100508</v>
      </c>
      <c r="J822" s="511">
        <v>0.29011337630470579</v>
      </c>
      <c r="K822" s="511">
        <v>1.0456519447358794</v>
      </c>
      <c r="L822" s="534">
        <v>1</v>
      </c>
      <c r="M822" s="513" t="s">
        <v>491</v>
      </c>
    </row>
    <row r="823" spans="1:13" ht="10.75" thickBot="1" x14ac:dyDescent="0.45">
      <c r="A823" s="579" t="s">
        <v>5127</v>
      </c>
      <c r="B823" s="579"/>
      <c r="C823" s="575"/>
      <c r="D823" s="574"/>
      <c r="E823" s="508">
        <v>13.70382</v>
      </c>
      <c r="F823" s="509">
        <v>10.80597</v>
      </c>
      <c r="G823" s="510">
        <v>6.8466570000000004</v>
      </c>
      <c r="H823" s="510">
        <v>11.359920000000001</v>
      </c>
      <c r="I823" s="511">
        <v>0.78853706484761188</v>
      </c>
      <c r="J823" s="511">
        <v>0.499616676226045</v>
      </c>
      <c r="K823" s="511">
        <v>0.82896010017644717</v>
      </c>
      <c r="L823" s="534">
        <v>1</v>
      </c>
      <c r="M823" s="513" t="s">
        <v>775</v>
      </c>
    </row>
    <row r="824" spans="1:13" ht="10.75" thickBot="1" x14ac:dyDescent="0.45">
      <c r="A824" s="579" t="s">
        <v>4639</v>
      </c>
      <c r="B824" s="579"/>
      <c r="C824" s="575"/>
      <c r="D824" s="574"/>
      <c r="E824" s="508">
        <v>45.882800000000003</v>
      </c>
      <c r="F824" s="509">
        <v>38.799639999999997</v>
      </c>
      <c r="G824" s="510">
        <v>22.89162</v>
      </c>
      <c r="H824" s="510">
        <v>46.88212</v>
      </c>
      <c r="I824" s="511">
        <v>0.84562494006468647</v>
      </c>
      <c r="J824" s="511">
        <v>0.49891506185324341</v>
      </c>
      <c r="K824" s="511">
        <v>1.0217798390682347</v>
      </c>
      <c r="L824" s="534">
        <v>1</v>
      </c>
      <c r="M824" s="513" t="s">
        <v>491</v>
      </c>
    </row>
    <row r="825" spans="1:13" ht="10.75" thickBot="1" x14ac:dyDescent="0.45">
      <c r="A825" s="579" t="s">
        <v>4641</v>
      </c>
      <c r="B825" s="579"/>
      <c r="C825" s="575"/>
      <c r="D825" s="574"/>
      <c r="E825" s="508">
        <v>49.4253</v>
      </c>
      <c r="F825" s="509">
        <v>33.399500000000003</v>
      </c>
      <c r="G825" s="510">
        <v>5.0309100000000004</v>
      </c>
      <c r="H825" s="510">
        <v>13.962770000000001</v>
      </c>
      <c r="I825" s="511">
        <v>0.67575715271328662</v>
      </c>
      <c r="J825" s="511">
        <v>0.10178815303093761</v>
      </c>
      <c r="K825" s="511">
        <v>0.28250248354587632</v>
      </c>
      <c r="L825" s="534">
        <v>2</v>
      </c>
      <c r="M825" s="513" t="s">
        <v>491</v>
      </c>
    </row>
    <row r="826" spans="1:13" ht="10.75" thickBot="1" x14ac:dyDescent="0.45">
      <c r="A826" s="579" t="s">
        <v>5534</v>
      </c>
      <c r="B826" s="579"/>
      <c r="C826" s="575"/>
      <c r="D826" s="574"/>
      <c r="E826" s="508">
        <v>62.350160000000002</v>
      </c>
      <c r="F826" s="509">
        <v>41.541429999999998</v>
      </c>
      <c r="G826" s="510">
        <v>5.4437220000000002</v>
      </c>
      <c r="H826" s="510">
        <v>17.76482</v>
      </c>
      <c r="I826" s="511">
        <v>0.66626019885113363</v>
      </c>
      <c r="J826" s="511">
        <v>8.7308869776757586E-2</v>
      </c>
      <c r="K826" s="511">
        <v>0.28492019908208738</v>
      </c>
      <c r="L826" s="534">
        <v>2</v>
      </c>
      <c r="M826" s="513" t="s">
        <v>491</v>
      </c>
    </row>
    <row r="827" spans="1:13" ht="10.75" thickBot="1" x14ac:dyDescent="0.45">
      <c r="A827" s="579" t="s">
        <v>5535</v>
      </c>
      <c r="B827" s="579"/>
      <c r="C827" s="575"/>
      <c r="D827" s="574"/>
      <c r="E827" s="508">
        <v>44.130220000000001</v>
      </c>
      <c r="F827" s="509">
        <v>23.693660000000001</v>
      </c>
      <c r="G827" s="510">
        <v>6.6522129999999997</v>
      </c>
      <c r="H827" s="510">
        <v>10.463509999999999</v>
      </c>
      <c r="I827" s="511">
        <v>0.53690328305637269</v>
      </c>
      <c r="J827" s="511">
        <v>0.15074053562388764</v>
      </c>
      <c r="K827" s="511">
        <v>0.23710532147811633</v>
      </c>
      <c r="L827" s="534">
        <v>2</v>
      </c>
      <c r="M827" s="513" t="s">
        <v>491</v>
      </c>
    </row>
    <row r="828" spans="1:13" ht="10.75" thickBot="1" x14ac:dyDescent="0.45">
      <c r="A828" s="579" t="s">
        <v>4642</v>
      </c>
      <c r="B828" s="579"/>
      <c r="C828" s="575"/>
      <c r="D828" s="574"/>
      <c r="E828" s="508">
        <v>16.975760000000001</v>
      </c>
      <c r="F828" s="509">
        <v>16.73028</v>
      </c>
      <c r="G828" s="510">
        <v>8.0032510000000006</v>
      </c>
      <c r="H828" s="510">
        <v>11.42075</v>
      </c>
      <c r="I828" s="511">
        <v>0.98553938085835324</v>
      </c>
      <c r="J828" s="511">
        <v>0.47145170525502245</v>
      </c>
      <c r="K828" s="511">
        <v>0.67276811170751705</v>
      </c>
      <c r="L828" s="534">
        <v>1</v>
      </c>
      <c r="M828" s="513" t="s">
        <v>491</v>
      </c>
    </row>
    <row r="829" spans="1:13" ht="31.3" thickBot="1" x14ac:dyDescent="0.45">
      <c r="A829" s="579" t="s">
        <v>5763</v>
      </c>
      <c r="B829" s="579" t="s">
        <v>2649</v>
      </c>
      <c r="C829" s="575" t="s">
        <v>1022</v>
      </c>
      <c r="D829" s="574" t="s">
        <v>2650</v>
      </c>
      <c r="E829" s="508">
        <v>11.807370000000001</v>
      </c>
      <c r="F829" s="509">
        <v>14.57086</v>
      </c>
      <c r="G829" s="510">
        <v>11.49424</v>
      </c>
      <c r="H829" s="510">
        <v>5.82369</v>
      </c>
      <c r="I829" s="511">
        <v>1.2340478870400435</v>
      </c>
      <c r="J829" s="511">
        <v>0.97348012300791786</v>
      </c>
      <c r="K829" s="511">
        <v>0.49322499421971189</v>
      </c>
      <c r="L829" s="534">
        <v>1</v>
      </c>
      <c r="M829" s="513" t="s">
        <v>775</v>
      </c>
    </row>
    <row r="830" spans="1:13" ht="10.75" thickBot="1" x14ac:dyDescent="0.45">
      <c r="A830" s="579" t="s">
        <v>5764</v>
      </c>
      <c r="B830" s="579"/>
      <c r="C830" s="575"/>
      <c r="D830" s="574"/>
      <c r="E830" s="508">
        <v>12.80818</v>
      </c>
      <c r="F830" s="509">
        <v>7.717822</v>
      </c>
      <c r="G830" s="510">
        <v>6.0531680000000003</v>
      </c>
      <c r="H830" s="510">
        <v>9.1561749999999993</v>
      </c>
      <c r="I830" s="511">
        <v>0.60256976401018725</v>
      </c>
      <c r="J830" s="511">
        <v>0.47260172795822669</v>
      </c>
      <c r="K830" s="511">
        <v>0.71486932569654704</v>
      </c>
      <c r="L830" s="534">
        <v>1</v>
      </c>
      <c r="M830" s="513" t="s">
        <v>775</v>
      </c>
    </row>
    <row r="831" spans="1:13" ht="62.15" thickBot="1" x14ac:dyDescent="0.45">
      <c r="A831" s="579" t="s">
        <v>4643</v>
      </c>
      <c r="B831" s="579" t="s">
        <v>2097</v>
      </c>
      <c r="C831" s="575" t="s">
        <v>1999</v>
      </c>
      <c r="D831" s="574" t="s">
        <v>2098</v>
      </c>
      <c r="E831" s="508">
        <v>58.856940000000002</v>
      </c>
      <c r="F831" s="509">
        <v>29.820049999999998</v>
      </c>
      <c r="G831" s="510">
        <v>19.44135</v>
      </c>
      <c r="H831" s="510">
        <v>27.656849999999999</v>
      </c>
      <c r="I831" s="511">
        <v>0.50665308118294972</v>
      </c>
      <c r="J831" s="511">
        <v>0.33031533749460978</v>
      </c>
      <c r="K831" s="511">
        <v>0.46989955644992754</v>
      </c>
      <c r="L831" s="534">
        <v>2</v>
      </c>
      <c r="M831" s="513" t="s">
        <v>491</v>
      </c>
    </row>
    <row r="832" spans="1:13" ht="41.6" thickBot="1" x14ac:dyDescent="0.45">
      <c r="A832" s="579" t="s">
        <v>192</v>
      </c>
      <c r="B832" s="579" t="s">
        <v>193</v>
      </c>
      <c r="C832" s="575" t="s">
        <v>2651</v>
      </c>
      <c r="D832" s="574" t="s">
        <v>2652</v>
      </c>
      <c r="E832" s="508">
        <v>15.09454</v>
      </c>
      <c r="F832" s="509">
        <v>8.2536439999999995</v>
      </c>
      <c r="G832" s="510">
        <v>5.0498710000000004</v>
      </c>
      <c r="H832" s="510">
        <v>5.7901619999999996</v>
      </c>
      <c r="I832" s="511">
        <v>0.54679665627438789</v>
      </c>
      <c r="J832" s="511">
        <v>0.3345495126052202</v>
      </c>
      <c r="K832" s="511">
        <v>0.38359314030106245</v>
      </c>
      <c r="L832" s="534">
        <v>2</v>
      </c>
      <c r="M832" s="513" t="s">
        <v>775</v>
      </c>
    </row>
    <row r="833" spans="1:13" s="591" customFormat="1" ht="21" thickBot="1" x14ac:dyDescent="0.45">
      <c r="A833" s="580" t="s">
        <v>117</v>
      </c>
      <c r="B833" s="580" t="s">
        <v>118</v>
      </c>
      <c r="C833" s="584" t="s">
        <v>119</v>
      </c>
      <c r="D833" s="619" t="s">
        <v>2099</v>
      </c>
      <c r="E833" s="514">
        <v>53.816470000000002</v>
      </c>
      <c r="F833" s="509">
        <v>12.72742</v>
      </c>
      <c r="G833" s="515">
        <v>11.986890000000001</v>
      </c>
      <c r="H833" s="515">
        <v>23.66301</v>
      </c>
      <c r="I833" s="516">
        <v>0.23649674532722045</v>
      </c>
      <c r="J833" s="516">
        <v>0.22273645967489136</v>
      </c>
      <c r="K833" s="516">
        <v>0.43969829310618103</v>
      </c>
      <c r="L833" s="535">
        <v>3</v>
      </c>
      <c r="M833" s="518" t="s">
        <v>491</v>
      </c>
    </row>
    <row r="834" spans="1:13" ht="10.75" thickBot="1" x14ac:dyDescent="0.45">
      <c r="A834" s="579" t="s">
        <v>5765</v>
      </c>
      <c r="B834" s="579"/>
      <c r="C834" s="575"/>
      <c r="D834" s="574"/>
      <c r="E834" s="508">
        <v>20.284839999999999</v>
      </c>
      <c r="F834" s="509">
        <v>18.07188</v>
      </c>
      <c r="G834" s="510">
        <v>8.7474329999999991</v>
      </c>
      <c r="H834" s="510">
        <v>13.5816</v>
      </c>
      <c r="I834" s="511">
        <v>0.89090572072542851</v>
      </c>
      <c r="J834" s="511">
        <v>0.43123007132420071</v>
      </c>
      <c r="K834" s="511">
        <v>0.66954434937618446</v>
      </c>
      <c r="L834" s="534">
        <v>1</v>
      </c>
      <c r="M834" s="513" t="s">
        <v>775</v>
      </c>
    </row>
    <row r="835" spans="1:13" ht="10.75" thickBot="1" x14ac:dyDescent="0.45">
      <c r="A835" s="579" t="s">
        <v>5536</v>
      </c>
      <c r="B835" s="579"/>
      <c r="C835" s="575"/>
      <c r="D835" s="574"/>
      <c r="E835" s="508">
        <v>18.702819999999999</v>
      </c>
      <c r="F835" s="509">
        <v>13.39207</v>
      </c>
      <c r="G835" s="510">
        <v>8.7938390000000002</v>
      </c>
      <c r="H835" s="510">
        <v>10.51604</v>
      </c>
      <c r="I835" s="511">
        <v>0.71604549474357349</v>
      </c>
      <c r="J835" s="511">
        <v>0.47018786471772711</v>
      </c>
      <c r="K835" s="511">
        <v>0.56227028865165796</v>
      </c>
      <c r="L835" s="534">
        <v>1</v>
      </c>
      <c r="M835" s="513" t="s">
        <v>491</v>
      </c>
    </row>
    <row r="836" spans="1:13" ht="21" thickBot="1" x14ac:dyDescent="0.45">
      <c r="A836" s="579" t="s">
        <v>5128</v>
      </c>
      <c r="B836" s="579"/>
      <c r="C836" s="575" t="s">
        <v>2653</v>
      </c>
      <c r="D836" s="574" t="s">
        <v>2654</v>
      </c>
      <c r="E836" s="508">
        <v>16.518529999999998</v>
      </c>
      <c r="F836" s="509">
        <v>15.12119</v>
      </c>
      <c r="G836" s="510">
        <v>7.9119130000000002</v>
      </c>
      <c r="H836" s="510">
        <v>15.70937</v>
      </c>
      <c r="I836" s="511">
        <v>0.91540772695875494</v>
      </c>
      <c r="J836" s="511">
        <v>0.47897197874144981</v>
      </c>
      <c r="K836" s="511">
        <v>0.95101501162633728</v>
      </c>
      <c r="L836" s="534">
        <v>1</v>
      </c>
      <c r="M836" s="513" t="s">
        <v>775</v>
      </c>
    </row>
    <row r="837" spans="1:13" ht="10.75" thickBot="1" x14ac:dyDescent="0.45">
      <c r="A837" s="579" t="s">
        <v>5766</v>
      </c>
      <c r="B837" s="579"/>
      <c r="C837" s="575"/>
      <c r="D837" s="574"/>
      <c r="E837" s="508">
        <v>34.862439999999999</v>
      </c>
      <c r="F837" s="509">
        <v>30.558700000000002</v>
      </c>
      <c r="G837" s="510">
        <v>25.330259999999999</v>
      </c>
      <c r="H837" s="510">
        <v>16.736429999999999</v>
      </c>
      <c r="I837" s="511">
        <v>0.87655080940978325</v>
      </c>
      <c r="J837" s="511">
        <v>0.72657737094707087</v>
      </c>
      <c r="K837" s="511">
        <v>0.48007052862622351</v>
      </c>
      <c r="L837" s="534">
        <v>1</v>
      </c>
      <c r="M837" s="513" t="s">
        <v>775</v>
      </c>
    </row>
    <row r="838" spans="1:13" ht="10.75" thickBot="1" x14ac:dyDescent="0.45">
      <c r="A838" s="579" t="s">
        <v>5767</v>
      </c>
      <c r="B838" s="579"/>
      <c r="C838" s="575"/>
      <c r="D838" s="574"/>
      <c r="E838" s="508">
        <v>13.51173</v>
      </c>
      <c r="F838" s="509">
        <v>6.1905000000000001</v>
      </c>
      <c r="G838" s="510">
        <v>7.2354469999999997</v>
      </c>
      <c r="H838" s="510">
        <v>6.9110290000000001</v>
      </c>
      <c r="I838" s="511">
        <v>0.45815746762257681</v>
      </c>
      <c r="J838" s="511">
        <v>0.53549375246545039</v>
      </c>
      <c r="K838" s="511">
        <v>0.51148365161233977</v>
      </c>
      <c r="L838" s="534">
        <v>1</v>
      </c>
      <c r="M838" s="513" t="s">
        <v>775</v>
      </c>
    </row>
    <row r="839" spans="1:13" ht="10.75" thickBot="1" x14ac:dyDescent="0.45">
      <c r="A839" s="579" t="s">
        <v>5129</v>
      </c>
      <c r="B839" s="579"/>
      <c r="C839" s="575"/>
      <c r="D839" s="574"/>
      <c r="E839" s="508">
        <v>28.525079999999999</v>
      </c>
      <c r="F839" s="509">
        <v>20.341180000000001</v>
      </c>
      <c r="G839" s="510">
        <v>12.333729999999999</v>
      </c>
      <c r="H839" s="510">
        <v>11.380839999999999</v>
      </c>
      <c r="I839" s="511">
        <v>0.71309808771789607</v>
      </c>
      <c r="J839" s="511">
        <v>0.43238196001553719</v>
      </c>
      <c r="K839" s="511">
        <v>0.39897661987275757</v>
      </c>
      <c r="L839" s="534">
        <v>2</v>
      </c>
      <c r="M839" s="513" t="s">
        <v>775</v>
      </c>
    </row>
    <row r="840" spans="1:13" ht="10.75" thickBot="1" x14ac:dyDescent="0.45">
      <c r="A840" s="579" t="s">
        <v>5130</v>
      </c>
      <c r="B840" s="579"/>
      <c r="C840" s="575"/>
      <c r="D840" s="574"/>
      <c r="E840" s="508">
        <v>15.613659999999999</v>
      </c>
      <c r="F840" s="509">
        <v>13.300459999999999</v>
      </c>
      <c r="G840" s="510">
        <v>5.9109800000000003</v>
      </c>
      <c r="H840" s="510">
        <v>14.698399999999999</v>
      </c>
      <c r="I840" s="511">
        <v>0.85184767697003771</v>
      </c>
      <c r="J840" s="511">
        <v>0.37857747638926431</v>
      </c>
      <c r="K840" s="511">
        <v>0.94138081654141315</v>
      </c>
      <c r="L840" s="534">
        <v>1</v>
      </c>
      <c r="M840" s="513" t="s">
        <v>775</v>
      </c>
    </row>
    <row r="841" spans="1:13" ht="62.15" thickBot="1" x14ac:dyDescent="0.45">
      <c r="A841" s="579" t="s">
        <v>5131</v>
      </c>
      <c r="B841" s="579" t="s">
        <v>2655</v>
      </c>
      <c r="C841" s="575" t="s">
        <v>2656</v>
      </c>
      <c r="D841" s="574" t="s">
        <v>2657</v>
      </c>
      <c r="E841" s="508">
        <v>45.04533</v>
      </c>
      <c r="F841" s="509">
        <v>40.782820000000001</v>
      </c>
      <c r="G841" s="510">
        <v>20.23265</v>
      </c>
      <c r="H841" s="510">
        <v>38.316270000000003</v>
      </c>
      <c r="I841" s="511">
        <v>0.9053728766111826</v>
      </c>
      <c r="J841" s="511">
        <v>0.44916198860126011</v>
      </c>
      <c r="K841" s="511">
        <v>0.85061581300436695</v>
      </c>
      <c r="L841" s="534">
        <v>1</v>
      </c>
      <c r="M841" s="513" t="s">
        <v>775</v>
      </c>
    </row>
    <row r="842" spans="1:13" ht="10.75" thickBot="1" x14ac:dyDescent="0.45">
      <c r="A842" s="579" t="s">
        <v>4647</v>
      </c>
      <c r="B842" s="579"/>
      <c r="C842" s="575"/>
      <c r="D842" s="574"/>
      <c r="E842" s="508">
        <v>76.082700000000003</v>
      </c>
      <c r="F842" s="509">
        <v>48.791269999999997</v>
      </c>
      <c r="G842" s="510">
        <v>20.566279999999999</v>
      </c>
      <c r="H842" s="510">
        <v>23.40559</v>
      </c>
      <c r="I842" s="511">
        <v>0.64129256716704319</v>
      </c>
      <c r="J842" s="511">
        <v>0.27031480218236209</v>
      </c>
      <c r="K842" s="511">
        <v>0.30763353561322088</v>
      </c>
      <c r="L842" s="534">
        <v>2</v>
      </c>
      <c r="M842" s="513" t="s">
        <v>491</v>
      </c>
    </row>
    <row r="843" spans="1:13" ht="10.75" thickBot="1" x14ac:dyDescent="0.45">
      <c r="A843" s="579" t="s">
        <v>5132</v>
      </c>
      <c r="B843" s="579"/>
      <c r="C843" s="575"/>
      <c r="D843" s="574"/>
      <c r="E843" s="508">
        <v>31.997879999999999</v>
      </c>
      <c r="F843" s="509">
        <v>33.29439</v>
      </c>
      <c r="G843" s="510">
        <v>15.16089</v>
      </c>
      <c r="H843" s="510">
        <v>19.53847</v>
      </c>
      <c r="I843" s="511">
        <v>1.0405186218586981</v>
      </c>
      <c r="J843" s="511">
        <v>0.47380920235965635</v>
      </c>
      <c r="K843" s="511">
        <v>0.61061764091871085</v>
      </c>
      <c r="L843" s="534">
        <v>1</v>
      </c>
      <c r="M843" s="513" t="s">
        <v>775</v>
      </c>
    </row>
    <row r="844" spans="1:13" ht="10.75" thickBot="1" x14ac:dyDescent="0.45">
      <c r="A844" s="579" t="s">
        <v>5768</v>
      </c>
      <c r="B844" s="579"/>
      <c r="C844" s="575"/>
      <c r="D844" s="574"/>
      <c r="E844" s="508">
        <v>20.181999999999999</v>
      </c>
      <c r="F844" s="509">
        <v>17.09721</v>
      </c>
      <c r="G844" s="510">
        <v>13.048920000000001</v>
      </c>
      <c r="H844" s="510">
        <v>8.360576</v>
      </c>
      <c r="I844" s="511">
        <v>0.84715142205926086</v>
      </c>
      <c r="J844" s="511">
        <v>0.64656228322267373</v>
      </c>
      <c r="K844" s="511">
        <v>0.41425904271132696</v>
      </c>
      <c r="L844" s="534">
        <v>1</v>
      </c>
      <c r="M844" s="513" t="s">
        <v>775</v>
      </c>
    </row>
    <row r="845" spans="1:13" ht="10.75" thickBot="1" x14ac:dyDescent="0.45">
      <c r="A845" s="579" t="s">
        <v>4648</v>
      </c>
      <c r="B845" s="579"/>
      <c r="C845" s="575" t="s">
        <v>861</v>
      </c>
      <c r="D845" s="574" t="s">
        <v>2100</v>
      </c>
      <c r="E845" s="508">
        <v>28.39903</v>
      </c>
      <c r="F845" s="509">
        <v>17.296240000000001</v>
      </c>
      <c r="G845" s="510">
        <v>10.53176</v>
      </c>
      <c r="H845" s="510">
        <v>11.944369999999999</v>
      </c>
      <c r="I845" s="511">
        <v>0.60904333704355396</v>
      </c>
      <c r="J845" s="511">
        <v>0.37084928604955875</v>
      </c>
      <c r="K845" s="511">
        <v>0.42059077369896081</v>
      </c>
      <c r="L845" s="534">
        <v>2</v>
      </c>
      <c r="M845" s="513" t="s">
        <v>491</v>
      </c>
    </row>
    <row r="846" spans="1:13" ht="21" thickBot="1" x14ac:dyDescent="0.45">
      <c r="A846" s="579" t="s">
        <v>322</v>
      </c>
      <c r="B846" s="579" t="s">
        <v>5792</v>
      </c>
      <c r="C846" s="575" t="s">
        <v>12</v>
      </c>
      <c r="D846" s="574" t="s">
        <v>2658</v>
      </c>
      <c r="E846" s="508">
        <v>263.46230000000003</v>
      </c>
      <c r="F846" s="509">
        <v>266.34120000000001</v>
      </c>
      <c r="G846" s="510">
        <v>247.08410000000001</v>
      </c>
      <c r="H846" s="510">
        <v>91.724379999999996</v>
      </c>
      <c r="I846" s="511">
        <v>1.0109271800936983</v>
      </c>
      <c r="J846" s="511">
        <v>0.93783474903240416</v>
      </c>
      <c r="K846" s="511">
        <v>0.34814992505569103</v>
      </c>
      <c r="L846" s="534">
        <v>1</v>
      </c>
      <c r="M846" s="513" t="s">
        <v>775</v>
      </c>
    </row>
    <row r="847" spans="1:13" ht="21" thickBot="1" x14ac:dyDescent="0.45">
      <c r="A847" s="579" t="s">
        <v>5133</v>
      </c>
      <c r="B847" s="579"/>
      <c r="C847" s="575" t="s">
        <v>709</v>
      </c>
      <c r="D847" s="574" t="s">
        <v>2659</v>
      </c>
      <c r="E847" s="508">
        <v>77.922259999999994</v>
      </c>
      <c r="F847" s="509">
        <v>58.220089999999999</v>
      </c>
      <c r="G847" s="510">
        <v>40.038640000000001</v>
      </c>
      <c r="H847" s="510">
        <v>38.211239999999997</v>
      </c>
      <c r="I847" s="511">
        <v>0.74715607581196952</v>
      </c>
      <c r="J847" s="511">
        <v>0.51382801268854372</v>
      </c>
      <c r="K847" s="511">
        <v>0.49037643415373217</v>
      </c>
      <c r="L847" s="534">
        <v>1</v>
      </c>
      <c r="M847" s="513" t="s">
        <v>775</v>
      </c>
    </row>
    <row r="848" spans="1:13" ht="10.75" thickBot="1" x14ac:dyDescent="0.45">
      <c r="A848" s="579" t="s">
        <v>5134</v>
      </c>
      <c r="B848" s="579"/>
      <c r="C848" s="575"/>
      <c r="D848" s="574"/>
      <c r="E848" s="508">
        <v>18.0914</v>
      </c>
      <c r="F848" s="509">
        <v>13.107710000000001</v>
      </c>
      <c r="G848" s="510">
        <v>6.6049389999999999</v>
      </c>
      <c r="H848" s="510">
        <v>12.7066</v>
      </c>
      <c r="I848" s="511">
        <v>0.72452712338459158</v>
      </c>
      <c r="J848" s="511">
        <v>0.36508722376377728</v>
      </c>
      <c r="K848" s="511">
        <v>0.70235581547033399</v>
      </c>
      <c r="L848" s="534">
        <v>1</v>
      </c>
      <c r="M848" s="513" t="s">
        <v>775</v>
      </c>
    </row>
    <row r="849" spans="1:13" ht="10.75" thickBot="1" x14ac:dyDescent="0.45">
      <c r="A849" s="579" t="s">
        <v>4650</v>
      </c>
      <c r="B849" s="579"/>
      <c r="C849" s="575"/>
      <c r="D849" s="574"/>
      <c r="E849" s="508">
        <v>25.17324</v>
      </c>
      <c r="F849" s="509">
        <v>22.124269999999999</v>
      </c>
      <c r="G849" s="510">
        <v>12.543799999999999</v>
      </c>
      <c r="H849" s="510">
        <v>31.628879999999999</v>
      </c>
      <c r="I849" s="511">
        <v>0.87888050962053355</v>
      </c>
      <c r="J849" s="511">
        <v>0.49829898733734707</v>
      </c>
      <c r="K849" s="511">
        <v>1.2564485143747883</v>
      </c>
      <c r="L849" s="534">
        <v>1</v>
      </c>
      <c r="M849" s="513" t="s">
        <v>491</v>
      </c>
    </row>
    <row r="850" spans="1:13" ht="51.9" thickBot="1" x14ac:dyDescent="0.45">
      <c r="A850" s="579" t="s">
        <v>168</v>
      </c>
      <c r="B850" s="579" t="s">
        <v>169</v>
      </c>
      <c r="C850" s="575" t="s">
        <v>170</v>
      </c>
      <c r="D850" s="574" t="s">
        <v>2106</v>
      </c>
      <c r="E850" s="508">
        <v>104.9866</v>
      </c>
      <c r="F850" s="509">
        <v>30.700030000000002</v>
      </c>
      <c r="G850" s="510">
        <v>5.1573169999999999</v>
      </c>
      <c r="H850" s="510">
        <v>7.3598470000000002</v>
      </c>
      <c r="I850" s="511">
        <v>0.29241855627289581</v>
      </c>
      <c r="J850" s="511">
        <v>4.9123573865617137E-2</v>
      </c>
      <c r="K850" s="511">
        <v>7.0102727395686695E-2</v>
      </c>
      <c r="L850" s="534">
        <v>3</v>
      </c>
      <c r="M850" s="513" t="s">
        <v>491</v>
      </c>
    </row>
    <row r="851" spans="1:13" ht="10.75" thickBot="1" x14ac:dyDescent="0.45">
      <c r="A851" s="579" t="s">
        <v>5769</v>
      </c>
      <c r="B851" s="579"/>
      <c r="C851" s="575"/>
      <c r="D851" s="574"/>
      <c r="E851" s="508">
        <v>12.71942</v>
      </c>
      <c r="F851" s="509">
        <v>11.363759999999999</v>
      </c>
      <c r="G851" s="510">
        <v>5.9543629999999999</v>
      </c>
      <c r="H851" s="510">
        <v>12.018330000000001</v>
      </c>
      <c r="I851" s="511">
        <v>0.89341809610815581</v>
      </c>
      <c r="J851" s="511">
        <v>0.46813164436743188</v>
      </c>
      <c r="K851" s="511">
        <v>0.94488034831776935</v>
      </c>
      <c r="L851" s="534">
        <v>1</v>
      </c>
      <c r="M851" s="513" t="s">
        <v>775</v>
      </c>
    </row>
    <row r="852" spans="1:13" ht="10.75" thickBot="1" x14ac:dyDescent="0.45">
      <c r="A852" s="579" t="s">
        <v>5770</v>
      </c>
      <c r="B852" s="579"/>
      <c r="C852" s="575"/>
      <c r="D852" s="574"/>
      <c r="E852" s="508">
        <v>13.7719</v>
      </c>
      <c r="F852" s="509">
        <v>7.775201</v>
      </c>
      <c r="G852" s="510">
        <v>6.0810510000000004</v>
      </c>
      <c r="H852" s="510">
        <v>12.470470000000001</v>
      </c>
      <c r="I852" s="511">
        <v>0.56456995766742424</v>
      </c>
      <c r="J852" s="511">
        <v>0.44155497788976106</v>
      </c>
      <c r="K852" s="511">
        <v>0.90550105649910329</v>
      </c>
      <c r="L852" s="534">
        <v>1</v>
      </c>
      <c r="M852" s="513" t="s">
        <v>775</v>
      </c>
    </row>
    <row r="853" spans="1:13" ht="10.75" thickBot="1" x14ac:dyDescent="0.45">
      <c r="A853" s="579" t="s">
        <v>5135</v>
      </c>
      <c r="B853" s="579"/>
      <c r="C853" s="575"/>
      <c r="D853" s="574"/>
      <c r="E853" s="508">
        <v>15.78219</v>
      </c>
      <c r="F853" s="509">
        <v>11.10388</v>
      </c>
      <c r="G853" s="510">
        <v>10.88195</v>
      </c>
      <c r="H853" s="510">
        <v>6.5894709999999996</v>
      </c>
      <c r="I853" s="511">
        <v>0.70357029030825258</v>
      </c>
      <c r="J853" s="511">
        <v>0.68950823681631002</v>
      </c>
      <c r="K853" s="511">
        <v>0.41752576797009794</v>
      </c>
      <c r="L853" s="534">
        <v>1</v>
      </c>
      <c r="M853" s="513" t="s">
        <v>775</v>
      </c>
    </row>
    <row r="854" spans="1:13" ht="10.75" thickBot="1" x14ac:dyDescent="0.45">
      <c r="A854" s="579" t="s">
        <v>5771</v>
      </c>
      <c r="B854" s="579"/>
      <c r="C854" s="575"/>
      <c r="D854" s="574"/>
      <c r="E854" s="508">
        <v>25.976520000000001</v>
      </c>
      <c r="F854" s="509">
        <v>25.673719999999999</v>
      </c>
      <c r="G854" s="510">
        <v>18.99832</v>
      </c>
      <c r="H854" s="510">
        <v>12.8978</v>
      </c>
      <c r="I854" s="511">
        <v>0.98834331927448327</v>
      </c>
      <c r="J854" s="511">
        <v>0.73136509432364305</v>
      </c>
      <c r="K854" s="511">
        <v>0.49651762437770725</v>
      </c>
      <c r="L854" s="534">
        <v>1</v>
      </c>
      <c r="M854" s="513" t="s">
        <v>775</v>
      </c>
    </row>
    <row r="855" spans="1:13" ht="10.75" thickBot="1" x14ac:dyDescent="0.45">
      <c r="A855" s="579" t="s">
        <v>209</v>
      </c>
      <c r="B855" s="579"/>
      <c r="C855" s="575"/>
      <c r="D855" s="574"/>
      <c r="E855" s="508">
        <v>14.3047</v>
      </c>
      <c r="F855" s="509">
        <v>8.0487590000000004</v>
      </c>
      <c r="G855" s="510">
        <v>6.1903110000000003</v>
      </c>
      <c r="H855" s="510">
        <v>6.5370720000000002</v>
      </c>
      <c r="I855" s="511">
        <v>0.5626653477528365</v>
      </c>
      <c r="J855" s="511">
        <v>0.43274664970254534</v>
      </c>
      <c r="K855" s="511">
        <v>0.45698770334225813</v>
      </c>
      <c r="L855" s="534">
        <v>2</v>
      </c>
      <c r="M855" s="513" t="s">
        <v>775</v>
      </c>
    </row>
    <row r="856" spans="1:13" ht="21" thickBot="1" x14ac:dyDescent="0.45">
      <c r="A856" s="579" t="s">
        <v>4657</v>
      </c>
      <c r="B856" s="579" t="s">
        <v>2108</v>
      </c>
      <c r="C856" s="575" t="s">
        <v>2109</v>
      </c>
      <c r="D856" s="574" t="s">
        <v>2110</v>
      </c>
      <c r="E856" s="508">
        <v>57.746589999999998</v>
      </c>
      <c r="F856" s="509">
        <v>37.990969999999997</v>
      </c>
      <c r="G856" s="510">
        <v>27.613900000000001</v>
      </c>
      <c r="H856" s="510">
        <v>41.702599999999997</v>
      </c>
      <c r="I856" s="511">
        <v>0.65789114127777937</v>
      </c>
      <c r="J856" s="511">
        <v>0.4781910066031605</v>
      </c>
      <c r="K856" s="511">
        <v>0.72216558588134816</v>
      </c>
      <c r="L856" s="534">
        <v>1</v>
      </c>
      <c r="M856" s="513" t="s">
        <v>491</v>
      </c>
    </row>
    <row r="857" spans="1:13" ht="31.3" thickBot="1" x14ac:dyDescent="0.45">
      <c r="A857" s="579" t="s">
        <v>5136</v>
      </c>
      <c r="B857" s="579" t="s">
        <v>5793</v>
      </c>
      <c r="C857" s="575" t="s">
        <v>709</v>
      </c>
      <c r="D857" s="574" t="s">
        <v>2660</v>
      </c>
      <c r="E857" s="508">
        <v>1211.3499999999999</v>
      </c>
      <c r="F857" s="509">
        <v>1107.5219999999999</v>
      </c>
      <c r="G857" s="510">
        <v>525.47140000000002</v>
      </c>
      <c r="H857" s="510">
        <v>747.2595</v>
      </c>
      <c r="I857" s="511">
        <v>0.91428736533619515</v>
      </c>
      <c r="J857" s="511">
        <v>0.43378990382630955</v>
      </c>
      <c r="K857" s="511">
        <v>0.61688157840425972</v>
      </c>
      <c r="L857" s="534">
        <v>1</v>
      </c>
      <c r="M857" s="513" t="s">
        <v>775</v>
      </c>
    </row>
    <row r="858" spans="1:13" ht="10.75" thickBot="1" x14ac:dyDescent="0.45">
      <c r="A858" s="579" t="s">
        <v>4659</v>
      </c>
      <c r="B858" s="579"/>
      <c r="C858" s="575"/>
      <c r="D858" s="574"/>
      <c r="E858" s="508">
        <v>12.542260000000001</v>
      </c>
      <c r="F858" s="509">
        <v>6.9806080000000001</v>
      </c>
      <c r="G858" s="510">
        <v>5.4266379999999996</v>
      </c>
      <c r="H858" s="510">
        <v>13.276059999999999</v>
      </c>
      <c r="I858" s="511">
        <v>0.55656699829217382</v>
      </c>
      <c r="J858" s="511">
        <v>0.43266827509555689</v>
      </c>
      <c r="K858" s="511">
        <v>1.0585062022314957</v>
      </c>
      <c r="L858" s="534">
        <v>1</v>
      </c>
      <c r="M858" s="513" t="s">
        <v>491</v>
      </c>
    </row>
    <row r="859" spans="1:13" ht="10.75" thickBot="1" x14ac:dyDescent="0.45">
      <c r="A859" s="579" t="s">
        <v>5137</v>
      </c>
      <c r="B859" s="579"/>
      <c r="C859" s="575"/>
      <c r="D859" s="574"/>
      <c r="E859" s="508">
        <v>18.266829999999999</v>
      </c>
      <c r="F859" s="509">
        <v>8.734038</v>
      </c>
      <c r="G859" s="510">
        <v>12.444179999999999</v>
      </c>
      <c r="H859" s="510">
        <v>6.3742929999999998</v>
      </c>
      <c r="I859" s="511">
        <v>0.4781364911153167</v>
      </c>
      <c r="J859" s="511">
        <v>0.68124463850596961</v>
      </c>
      <c r="K859" s="511">
        <v>0.34895452577157615</v>
      </c>
      <c r="L859" s="534">
        <v>2</v>
      </c>
      <c r="M859" s="513" t="s">
        <v>775</v>
      </c>
    </row>
    <row r="860" spans="1:13" ht="10.75" thickBot="1" x14ac:dyDescent="0.45">
      <c r="A860" s="579" t="s">
        <v>5138</v>
      </c>
      <c r="B860" s="579"/>
      <c r="C860" s="575"/>
      <c r="D860" s="574"/>
      <c r="E860" s="508">
        <v>13.339410000000001</v>
      </c>
      <c r="F860" s="509">
        <v>11.45881</v>
      </c>
      <c r="G860" s="510">
        <v>6.2089650000000001</v>
      </c>
      <c r="H860" s="510">
        <v>13.192259999999999</v>
      </c>
      <c r="I860" s="511">
        <v>0.85901925197591189</v>
      </c>
      <c r="J860" s="511">
        <v>0.46546024149493864</v>
      </c>
      <c r="K860" s="511">
        <v>0.9889687774796635</v>
      </c>
      <c r="L860" s="534">
        <v>1</v>
      </c>
      <c r="M860" s="513" t="s">
        <v>775</v>
      </c>
    </row>
    <row r="861" spans="1:13" ht="21" thickBot="1" x14ac:dyDescent="0.45">
      <c r="A861" s="579" t="s">
        <v>5139</v>
      </c>
      <c r="B861" s="579"/>
      <c r="C861" s="575" t="s">
        <v>2661</v>
      </c>
      <c r="D861" s="574" t="s">
        <v>2662</v>
      </c>
      <c r="E861" s="508">
        <v>15.415609999999999</v>
      </c>
      <c r="F861" s="509">
        <v>12.91778</v>
      </c>
      <c r="G861" s="510">
        <v>5.6193679999999997</v>
      </c>
      <c r="H861" s="510">
        <v>8.5810689999999994</v>
      </c>
      <c r="I861" s="511">
        <v>0.83796748879869176</v>
      </c>
      <c r="J861" s="511">
        <v>0.36452453065431728</v>
      </c>
      <c r="K861" s="511">
        <v>0.55664803403822494</v>
      </c>
      <c r="L861" s="534">
        <v>1</v>
      </c>
      <c r="M861" s="513" t="s">
        <v>775</v>
      </c>
    </row>
    <row r="862" spans="1:13" ht="10.75" thickBot="1" x14ac:dyDescent="0.45">
      <c r="A862" s="579" t="s">
        <v>5140</v>
      </c>
      <c r="B862" s="579"/>
      <c r="C862" s="575"/>
      <c r="D862" s="574"/>
      <c r="E862" s="508">
        <v>21.623570000000001</v>
      </c>
      <c r="F862" s="509">
        <v>11.983269999999999</v>
      </c>
      <c r="G862" s="510">
        <v>7.1475840000000002</v>
      </c>
      <c r="H862" s="510">
        <v>26.96528</v>
      </c>
      <c r="I862" s="511">
        <v>0.55417629928823031</v>
      </c>
      <c r="J862" s="511">
        <v>0.33054597367594712</v>
      </c>
      <c r="K862" s="511">
        <v>1.2470318268445035</v>
      </c>
      <c r="L862" s="534">
        <v>1</v>
      </c>
      <c r="M862" s="513" t="s">
        <v>775</v>
      </c>
    </row>
    <row r="863" spans="1:13" ht="10.75" thickBot="1" x14ac:dyDescent="0.45">
      <c r="A863" s="579" t="s">
        <v>5141</v>
      </c>
      <c r="B863" s="579"/>
      <c r="C863" s="575"/>
      <c r="D863" s="574"/>
      <c r="E863" s="508">
        <v>16.27064</v>
      </c>
      <c r="F863" s="509">
        <v>16.758890000000001</v>
      </c>
      <c r="G863" s="510">
        <v>5.3951460000000004</v>
      </c>
      <c r="H863" s="510">
        <v>28.554320000000001</v>
      </c>
      <c r="I863" s="511">
        <v>1.0300080390199771</v>
      </c>
      <c r="J863" s="511">
        <v>0.33158781707419011</v>
      </c>
      <c r="K863" s="511">
        <v>1.7549598540684326</v>
      </c>
      <c r="L863" s="534">
        <v>1</v>
      </c>
      <c r="M863" s="513" t="s">
        <v>775</v>
      </c>
    </row>
    <row r="864" spans="1:13" ht="31.3" thickBot="1" x14ac:dyDescent="0.45">
      <c r="A864" s="579" t="s">
        <v>4661</v>
      </c>
      <c r="B864" s="579" t="s">
        <v>2113</v>
      </c>
      <c r="C864" s="575" t="s">
        <v>2114</v>
      </c>
      <c r="D864" s="574" t="s">
        <v>2115</v>
      </c>
      <c r="E864" s="508">
        <v>55.496659999999999</v>
      </c>
      <c r="F864" s="509">
        <v>46.923969999999997</v>
      </c>
      <c r="G864" s="510">
        <v>26.65231</v>
      </c>
      <c r="H864" s="510">
        <v>57.929960000000001</v>
      </c>
      <c r="I864" s="511">
        <v>0.84552782095354928</v>
      </c>
      <c r="J864" s="511">
        <v>0.48025070337566261</v>
      </c>
      <c r="K864" s="511">
        <v>1.0438458818963159</v>
      </c>
      <c r="L864" s="534">
        <v>1</v>
      </c>
      <c r="M864" s="513" t="s">
        <v>491</v>
      </c>
    </row>
    <row r="865" spans="1:13" ht="10.75" thickBot="1" x14ac:dyDescent="0.45">
      <c r="A865" s="579" t="s">
        <v>5142</v>
      </c>
      <c r="B865" s="579"/>
      <c r="C865" s="575"/>
      <c r="D865" s="574"/>
      <c r="E865" s="508">
        <v>14.39636</v>
      </c>
      <c r="F865" s="509">
        <v>10.97223</v>
      </c>
      <c r="G865" s="510">
        <v>6.2044699999999997</v>
      </c>
      <c r="H865" s="510">
        <v>11.4475</v>
      </c>
      <c r="I865" s="511">
        <v>0.76215307202654003</v>
      </c>
      <c r="J865" s="511">
        <v>0.43097491310303437</v>
      </c>
      <c r="K865" s="511">
        <v>0.79516627814253049</v>
      </c>
      <c r="L865" s="534">
        <v>1</v>
      </c>
      <c r="M865" s="513" t="s">
        <v>775</v>
      </c>
    </row>
    <row r="866" spans="1:13" ht="31.3" thickBot="1" x14ac:dyDescent="0.45">
      <c r="A866" s="579" t="s">
        <v>5143</v>
      </c>
      <c r="B866" s="579" t="s">
        <v>2663</v>
      </c>
      <c r="C866" s="575" t="s">
        <v>2664</v>
      </c>
      <c r="D866" s="574" t="s">
        <v>2665</v>
      </c>
      <c r="E866" s="508">
        <v>126.3858</v>
      </c>
      <c r="F866" s="509">
        <v>109.3096</v>
      </c>
      <c r="G866" s="510">
        <v>61.007179999999998</v>
      </c>
      <c r="H866" s="510">
        <v>108.48869999999999</v>
      </c>
      <c r="I866" s="511">
        <v>0.86488830232510294</v>
      </c>
      <c r="J866" s="511">
        <v>0.48270596855026432</v>
      </c>
      <c r="K866" s="511">
        <v>0.8583931106184397</v>
      </c>
      <c r="L866" s="534">
        <v>1</v>
      </c>
      <c r="M866" s="513" t="s">
        <v>775</v>
      </c>
    </row>
    <row r="867" spans="1:13" ht="10.75" thickBot="1" x14ac:dyDescent="0.45">
      <c r="A867" s="579" t="s">
        <v>5772</v>
      </c>
      <c r="B867" s="579"/>
      <c r="C867" s="575"/>
      <c r="D867" s="574"/>
      <c r="E867" s="508">
        <v>30.126709999999999</v>
      </c>
      <c r="F867" s="509">
        <v>26.687729999999998</v>
      </c>
      <c r="G867" s="510">
        <v>11.10234</v>
      </c>
      <c r="H867" s="510">
        <v>11.726470000000001</v>
      </c>
      <c r="I867" s="511">
        <v>0.88584946713398172</v>
      </c>
      <c r="J867" s="511">
        <v>0.36852148807486779</v>
      </c>
      <c r="K867" s="511">
        <v>0.38923832041401141</v>
      </c>
      <c r="L867" s="534">
        <v>2</v>
      </c>
      <c r="M867" s="513" t="s">
        <v>775</v>
      </c>
    </row>
    <row r="868" spans="1:13" ht="10.75" thickBot="1" x14ac:dyDescent="0.45">
      <c r="A868" s="579" t="s">
        <v>5144</v>
      </c>
      <c r="B868" s="579"/>
      <c r="C868" s="575"/>
      <c r="D868" s="574"/>
      <c r="E868" s="508">
        <v>25.33896</v>
      </c>
      <c r="F868" s="509">
        <v>25.760750000000002</v>
      </c>
      <c r="G868" s="510">
        <v>10.37524</v>
      </c>
      <c r="H868" s="510">
        <v>10.53152</v>
      </c>
      <c r="I868" s="511">
        <v>1.0166459081193546</v>
      </c>
      <c r="J868" s="511">
        <v>0.40945800459055937</v>
      </c>
      <c r="K868" s="511">
        <v>0.41562558210755296</v>
      </c>
      <c r="L868" s="534">
        <v>2</v>
      </c>
      <c r="M868" s="513" t="s">
        <v>775</v>
      </c>
    </row>
    <row r="869" spans="1:13" ht="10.75" thickBot="1" x14ac:dyDescent="0.45">
      <c r="A869" s="579" t="s">
        <v>5773</v>
      </c>
      <c r="B869" s="579"/>
      <c r="C869" s="575"/>
      <c r="D869" s="574"/>
      <c r="E869" s="508">
        <v>20.799810000000001</v>
      </c>
      <c r="F869" s="509">
        <v>19.16648</v>
      </c>
      <c r="G869" s="510">
        <v>10.31546</v>
      </c>
      <c r="H869" s="510">
        <v>10.627470000000001</v>
      </c>
      <c r="I869" s="511">
        <v>0.92147380192415218</v>
      </c>
      <c r="J869" s="511">
        <v>0.49594010714520947</v>
      </c>
      <c r="K869" s="511">
        <v>0.51094072493931431</v>
      </c>
      <c r="L869" s="534">
        <v>1</v>
      </c>
      <c r="M869" s="513" t="s">
        <v>775</v>
      </c>
    </row>
    <row r="870" spans="1:13" ht="10.75" thickBot="1" x14ac:dyDescent="0.45">
      <c r="A870" s="579" t="s">
        <v>5542</v>
      </c>
      <c r="B870" s="579"/>
      <c r="C870" s="575"/>
      <c r="D870" s="574"/>
      <c r="E870" s="508">
        <v>20.852630000000001</v>
      </c>
      <c r="F870" s="509">
        <v>14.62101</v>
      </c>
      <c r="G870" s="510">
        <v>8.4611169999999998</v>
      </c>
      <c r="H870" s="510">
        <v>19.036850000000001</v>
      </c>
      <c r="I870" s="511">
        <v>0.70115903845222394</v>
      </c>
      <c r="J870" s="511">
        <v>0.40575778690745479</v>
      </c>
      <c r="K870" s="511">
        <v>0.91292321400226251</v>
      </c>
      <c r="L870" s="534">
        <v>1</v>
      </c>
      <c r="M870" s="513" t="s">
        <v>491</v>
      </c>
    </row>
    <row r="871" spans="1:13" ht="10.75" thickBot="1" x14ac:dyDescent="0.45">
      <c r="A871" s="579" t="s">
        <v>5145</v>
      </c>
      <c r="B871" s="590"/>
      <c r="C871" s="575"/>
      <c r="D871" s="574"/>
      <c r="E871" s="508">
        <v>64.543620000000004</v>
      </c>
      <c r="F871" s="509">
        <v>47.626249999999999</v>
      </c>
      <c r="G871" s="510">
        <v>26.975079999999998</v>
      </c>
      <c r="H871" s="510">
        <v>39.766530000000003</v>
      </c>
      <c r="I871" s="511">
        <v>0.73789245164742845</v>
      </c>
      <c r="J871" s="511">
        <v>0.41793565343871319</v>
      </c>
      <c r="K871" s="511">
        <v>0.61611868066898012</v>
      </c>
      <c r="L871" s="534">
        <v>1</v>
      </c>
      <c r="M871" s="513" t="s">
        <v>775</v>
      </c>
    </row>
    <row r="872" spans="1:13" ht="10.75" thickBot="1" x14ac:dyDescent="0.45">
      <c r="A872" s="579" t="s">
        <v>5774</v>
      </c>
      <c r="B872" s="579"/>
      <c r="C872" s="575"/>
      <c r="D872" s="574"/>
      <c r="E872" s="508">
        <v>226.64330000000001</v>
      </c>
      <c r="F872" s="509">
        <v>93.213189999999997</v>
      </c>
      <c r="G872" s="510">
        <v>178.79159999999999</v>
      </c>
      <c r="H872" s="510">
        <v>105.06189999999999</v>
      </c>
      <c r="I872" s="511">
        <v>0.41127705959099603</v>
      </c>
      <c r="J872" s="511">
        <v>0.78886779357695547</v>
      </c>
      <c r="K872" s="511">
        <v>0.46355616954041873</v>
      </c>
      <c r="L872" s="534">
        <v>2</v>
      </c>
      <c r="M872" s="513" t="s">
        <v>775</v>
      </c>
    </row>
    <row r="873" spans="1:13" ht="21" thickBot="1" x14ac:dyDescent="0.45">
      <c r="A873" s="579" t="s">
        <v>5146</v>
      </c>
      <c r="B873" s="579" t="s">
        <v>2666</v>
      </c>
      <c r="C873" s="575" t="s">
        <v>2667</v>
      </c>
      <c r="D873" s="574" t="s">
        <v>2668</v>
      </c>
      <c r="E873" s="508">
        <v>46.596559999999997</v>
      </c>
      <c r="F873" s="509">
        <v>29.341660000000001</v>
      </c>
      <c r="G873" s="510">
        <v>33.525129999999997</v>
      </c>
      <c r="H873" s="510">
        <v>16.023040000000002</v>
      </c>
      <c r="I873" s="511">
        <v>0.62969584020794678</v>
      </c>
      <c r="J873" s="511">
        <v>0.71947650212805403</v>
      </c>
      <c r="K873" s="511">
        <v>0.34386744429202504</v>
      </c>
      <c r="L873" s="534">
        <v>1</v>
      </c>
      <c r="M873" s="513" t="s">
        <v>775</v>
      </c>
    </row>
    <row r="874" spans="1:13" ht="10.75" thickBot="1" x14ac:dyDescent="0.45">
      <c r="A874" s="579" t="s">
        <v>4669</v>
      </c>
      <c r="B874" s="579"/>
      <c r="C874" s="575"/>
      <c r="D874" s="574"/>
      <c r="E874" s="508">
        <v>37.310380000000002</v>
      </c>
      <c r="F874" s="509">
        <v>23.02214</v>
      </c>
      <c r="G874" s="510">
        <v>14.59198</v>
      </c>
      <c r="H874" s="510">
        <v>15.061529999999999</v>
      </c>
      <c r="I874" s="511">
        <v>0.61704383605849089</v>
      </c>
      <c r="J874" s="511">
        <v>0.39109706199722433</v>
      </c>
      <c r="K874" s="511">
        <v>0.40368203164910138</v>
      </c>
      <c r="L874" s="534">
        <v>2</v>
      </c>
      <c r="M874" s="513" t="s">
        <v>491</v>
      </c>
    </row>
    <row r="875" spans="1:13" ht="10.75" thickBot="1" x14ac:dyDescent="0.45">
      <c r="A875" s="579" t="s">
        <v>5147</v>
      </c>
      <c r="B875" s="579"/>
      <c r="C875" s="575" t="s">
        <v>709</v>
      </c>
      <c r="D875" s="574" t="s">
        <v>1729</v>
      </c>
      <c r="E875" s="508">
        <v>249.76910000000001</v>
      </c>
      <c r="F875" s="509">
        <v>227.72290000000001</v>
      </c>
      <c r="G875" s="510">
        <v>131.95609999999999</v>
      </c>
      <c r="H875" s="510">
        <v>72.71996</v>
      </c>
      <c r="I875" s="511">
        <v>0.91173367722428433</v>
      </c>
      <c r="J875" s="511">
        <v>0.52831234928580029</v>
      </c>
      <c r="K875" s="511">
        <v>0.29114874498086429</v>
      </c>
      <c r="L875" s="534">
        <v>1</v>
      </c>
      <c r="M875" s="513" t="s">
        <v>775</v>
      </c>
    </row>
    <row r="876" spans="1:13" ht="10.75" thickBot="1" x14ac:dyDescent="0.45">
      <c r="A876" s="579" t="s">
        <v>4671</v>
      </c>
      <c r="B876" s="579"/>
      <c r="C876" s="575"/>
      <c r="D876" s="574"/>
      <c r="E876" s="508">
        <v>35.38402</v>
      </c>
      <c r="F876" s="509">
        <v>31.771049999999999</v>
      </c>
      <c r="G876" s="510">
        <v>13.24283</v>
      </c>
      <c r="H876" s="510">
        <v>19.658480000000001</v>
      </c>
      <c r="I876" s="511">
        <v>0.89789260801910009</v>
      </c>
      <c r="J876" s="511">
        <v>0.37426018863882621</v>
      </c>
      <c r="K876" s="511">
        <v>0.55557508728516436</v>
      </c>
      <c r="L876" s="534">
        <v>1</v>
      </c>
      <c r="M876" s="513" t="s">
        <v>491</v>
      </c>
    </row>
    <row r="877" spans="1:13" ht="10.75" thickBot="1" x14ac:dyDescent="0.45">
      <c r="A877" s="579" t="s">
        <v>3939</v>
      </c>
      <c r="B877" s="579"/>
      <c r="C877" s="575"/>
      <c r="D877" s="574"/>
      <c r="E877" s="508">
        <v>23.892420000000001</v>
      </c>
      <c r="F877" s="509">
        <v>22.029520000000002</v>
      </c>
      <c r="G877" s="510">
        <v>9.2627790000000001</v>
      </c>
      <c r="H877" s="510">
        <v>8.5891149999999996</v>
      </c>
      <c r="I877" s="511">
        <v>0.9220296646384083</v>
      </c>
      <c r="J877" s="511">
        <v>0.38768693167121621</v>
      </c>
      <c r="K877" s="511">
        <v>0.35949121102006409</v>
      </c>
      <c r="L877" s="534">
        <v>2</v>
      </c>
      <c r="M877" s="513" t="s">
        <v>775</v>
      </c>
    </row>
    <row r="878" spans="1:13" ht="10.75" thickBot="1" x14ac:dyDescent="0.45">
      <c r="A878" s="579" t="s">
        <v>4672</v>
      </c>
      <c r="B878" s="579"/>
      <c r="C878" s="575" t="s">
        <v>861</v>
      </c>
      <c r="D878" s="574"/>
      <c r="E878" s="508">
        <v>89.379069999999999</v>
      </c>
      <c r="F878" s="509">
        <v>93.791619999999995</v>
      </c>
      <c r="G878" s="510">
        <v>36.187609999999999</v>
      </c>
      <c r="H878" s="510">
        <v>70.086680000000001</v>
      </c>
      <c r="I878" s="511">
        <v>1.0493689406255848</v>
      </c>
      <c r="J878" s="511">
        <v>0.40487789814774311</v>
      </c>
      <c r="K878" s="511">
        <v>0.78415092034410294</v>
      </c>
      <c r="L878" s="534">
        <v>1</v>
      </c>
      <c r="M878" s="513" t="s">
        <v>491</v>
      </c>
    </row>
    <row r="879" spans="1:13" ht="10.75" thickBot="1" x14ac:dyDescent="0.45">
      <c r="A879" s="579" t="s">
        <v>5543</v>
      </c>
      <c r="B879" s="579"/>
      <c r="C879" s="575"/>
      <c r="D879" s="574"/>
      <c r="E879" s="508">
        <v>41.05659</v>
      </c>
      <c r="F879" s="509">
        <v>38.330120000000001</v>
      </c>
      <c r="G879" s="510">
        <v>11.90076</v>
      </c>
      <c r="H879" s="510">
        <v>18.925509999999999</v>
      </c>
      <c r="I879" s="511">
        <v>0.93359239040553543</v>
      </c>
      <c r="J879" s="511">
        <v>0.28986235827183893</v>
      </c>
      <c r="K879" s="511">
        <v>0.46096156548802519</v>
      </c>
      <c r="L879" s="534">
        <v>2</v>
      </c>
      <c r="M879" s="513" t="s">
        <v>491</v>
      </c>
    </row>
    <row r="880" spans="1:13" ht="10.75" thickBot="1" x14ac:dyDescent="0.45">
      <c r="A880" s="582" t="s">
        <v>4673</v>
      </c>
      <c r="B880" s="582"/>
      <c r="C880" s="577"/>
      <c r="D880" s="576"/>
      <c r="E880" s="519">
        <v>120.5493</v>
      </c>
      <c r="F880" s="520">
        <v>94.878690000000006</v>
      </c>
      <c r="G880" s="521">
        <v>29.27412</v>
      </c>
      <c r="H880" s="521">
        <v>36.416890000000002</v>
      </c>
      <c r="I880" s="522">
        <v>0.7870530148246403</v>
      </c>
      <c r="J880" s="522">
        <v>0.24283940263444084</v>
      </c>
      <c r="K880" s="522">
        <v>0.30209126058799179</v>
      </c>
      <c r="L880" s="542">
        <v>2</v>
      </c>
      <c r="M880" s="524" t="s">
        <v>491</v>
      </c>
    </row>
    <row r="881" spans="13:13" x14ac:dyDescent="0.4">
      <c r="M881" s="497" t="s">
        <v>775</v>
      </c>
    </row>
    <row r="882" spans="13:13" x14ac:dyDescent="0.4">
      <c r="M882" s="497" t="s">
        <v>775</v>
      </c>
    </row>
    <row r="883" spans="13:13" x14ac:dyDescent="0.4">
      <c r="M883" s="497" t="s">
        <v>775</v>
      </c>
    </row>
    <row r="884" spans="13:13" x14ac:dyDescent="0.4">
      <c r="M884" s="497" t="s">
        <v>775</v>
      </c>
    </row>
  </sheetData>
  <mergeCells count="3">
    <mergeCell ref="A801:B801"/>
    <mergeCell ref="F4:F5"/>
    <mergeCell ref="A1:M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13"/>
  <sheetViews>
    <sheetView workbookViewId="0">
      <selection activeCell="A2" sqref="A2"/>
    </sheetView>
  </sheetViews>
  <sheetFormatPr defaultColWidth="8.84375" defaultRowHeight="10.3" x14ac:dyDescent="0.25"/>
  <cols>
    <col min="1" max="1" width="13" style="70" customWidth="1"/>
    <col min="2" max="2" width="71.84375" style="121" customWidth="1"/>
    <col min="3" max="9" width="8.84375" style="70"/>
    <col min="10" max="10" width="10" style="70" customWidth="1"/>
    <col min="11" max="16384" width="8.84375" style="70"/>
  </cols>
  <sheetData>
    <row r="1" spans="1:12" ht="10.75" x14ac:dyDescent="0.25">
      <c r="A1" s="817" t="s">
        <v>5802</v>
      </c>
      <c r="B1" s="817"/>
    </row>
    <row r="2" spans="1:12" ht="10.75" thickBot="1" x14ac:dyDescent="0.3"/>
    <row r="3" spans="1:12" ht="12.25" customHeight="1" thickBot="1" x14ac:dyDescent="0.3">
      <c r="A3" s="482" t="s">
        <v>5777</v>
      </c>
      <c r="B3" s="491" t="s">
        <v>2676</v>
      </c>
      <c r="C3" s="69"/>
      <c r="D3" s="69"/>
      <c r="E3" s="69"/>
      <c r="F3" s="69"/>
      <c r="G3" s="69"/>
      <c r="H3" s="69"/>
      <c r="I3" s="69"/>
      <c r="J3" s="69"/>
      <c r="K3" s="483"/>
      <c r="L3" s="483"/>
    </row>
    <row r="4" spans="1:12" ht="41.6" thickBot="1" x14ac:dyDescent="0.3">
      <c r="A4" s="484" t="s">
        <v>2677</v>
      </c>
      <c r="B4" s="487" t="s">
        <v>2669</v>
      </c>
      <c r="C4" s="490"/>
      <c r="D4" s="490"/>
      <c r="E4" s="490"/>
      <c r="F4" s="490"/>
      <c r="G4" s="490"/>
      <c r="H4" s="490"/>
      <c r="I4" s="490"/>
      <c r="J4" s="490"/>
      <c r="K4" s="385"/>
      <c r="L4" s="385"/>
    </row>
    <row r="5" spans="1:12" ht="41.6" thickBot="1" x14ac:dyDescent="0.3">
      <c r="A5" s="485" t="s">
        <v>2680</v>
      </c>
      <c r="B5" s="488" t="s">
        <v>2670</v>
      </c>
      <c r="C5" s="490"/>
      <c r="D5" s="490"/>
      <c r="E5" s="490"/>
      <c r="F5" s="490"/>
      <c r="G5" s="490"/>
      <c r="H5" s="490"/>
      <c r="I5" s="490"/>
      <c r="J5" s="490"/>
      <c r="K5" s="385"/>
      <c r="L5" s="385"/>
    </row>
    <row r="6" spans="1:12" ht="41.6" thickBot="1" x14ac:dyDescent="0.3">
      <c r="A6" s="485" t="s">
        <v>2681</v>
      </c>
      <c r="B6" s="488" t="s">
        <v>2671</v>
      </c>
      <c r="C6" s="490"/>
      <c r="D6" s="490"/>
      <c r="E6" s="490"/>
      <c r="F6" s="490"/>
      <c r="G6" s="490"/>
      <c r="H6" s="490"/>
      <c r="I6" s="490"/>
      <c r="J6" s="490"/>
      <c r="K6" s="385"/>
      <c r="L6" s="385"/>
    </row>
    <row r="7" spans="1:12" ht="41.6" thickBot="1" x14ac:dyDescent="0.3">
      <c r="A7" s="485" t="s">
        <v>2682</v>
      </c>
      <c r="B7" s="488" t="s">
        <v>2683</v>
      </c>
      <c r="C7" s="490"/>
      <c r="D7" s="490"/>
      <c r="E7" s="490"/>
      <c r="F7" s="490"/>
      <c r="G7" s="490"/>
      <c r="H7" s="490"/>
      <c r="I7" s="490"/>
      <c r="J7" s="490"/>
      <c r="K7" s="385"/>
      <c r="L7" s="385"/>
    </row>
    <row r="8" spans="1:12" ht="41.6" thickBot="1" x14ac:dyDescent="0.3">
      <c r="A8" s="485" t="s">
        <v>2684</v>
      </c>
      <c r="B8" s="488" t="s">
        <v>2672</v>
      </c>
      <c r="C8" s="490"/>
      <c r="D8" s="490"/>
      <c r="E8" s="490"/>
      <c r="F8" s="490"/>
      <c r="G8" s="490"/>
      <c r="H8" s="490"/>
      <c r="I8" s="490"/>
      <c r="J8" s="490"/>
      <c r="K8" s="385"/>
      <c r="L8" s="385"/>
    </row>
    <row r="9" spans="1:12" ht="41.6" thickBot="1" x14ac:dyDescent="0.3">
      <c r="A9" s="486" t="s">
        <v>2685</v>
      </c>
      <c r="B9" s="489" t="s">
        <v>2686</v>
      </c>
      <c r="C9" s="490"/>
      <c r="D9" s="490"/>
      <c r="E9" s="490"/>
      <c r="F9" s="490"/>
      <c r="G9" s="490"/>
      <c r="H9" s="490"/>
      <c r="I9" s="490"/>
      <c r="J9" s="490"/>
      <c r="K9" s="385"/>
      <c r="L9" s="385"/>
    </row>
    <row r="11" spans="1:12" x14ac:dyDescent="0.25">
      <c r="A11" s="121"/>
    </row>
    <row r="12" spans="1:12" x14ac:dyDescent="0.25">
      <c r="A12" s="121"/>
    </row>
    <row r="13" spans="1:12" x14ac:dyDescent="0.25">
      <c r="A13" s="121"/>
    </row>
  </sheetData>
  <mergeCells count="1">
    <mergeCell ref="A1:B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358"/>
  <sheetViews>
    <sheetView workbookViewId="0">
      <pane ySplit="3" topLeftCell="A4" activePane="bottomLeft" state="frozen"/>
      <selection activeCell="A2" sqref="A2"/>
      <selection pane="bottomLeft" activeCell="F288" sqref="F288"/>
    </sheetView>
  </sheetViews>
  <sheetFormatPr defaultColWidth="8.84375" defaultRowHeight="10.3" x14ac:dyDescent="0.25"/>
  <cols>
    <col min="1" max="1" width="8.84375" style="492"/>
    <col min="2" max="2" width="15.15234375" style="570" bestFit="1" customWidth="1"/>
    <col min="3" max="3" width="32" style="570" customWidth="1"/>
    <col min="4" max="4" width="8.3828125" style="570" bestFit="1" customWidth="1"/>
    <col min="5" max="5" width="83.15234375" style="570" customWidth="1"/>
    <col min="6" max="16384" width="8.84375" style="492"/>
  </cols>
  <sheetData>
    <row r="1" spans="1:5" ht="10.75" x14ac:dyDescent="0.25">
      <c r="A1" s="818" t="s">
        <v>5803</v>
      </c>
      <c r="B1" s="818"/>
      <c r="C1" s="818"/>
      <c r="D1" s="818"/>
      <c r="E1" s="818"/>
    </row>
    <row r="2" spans="1:5" ht="10.75" thickBot="1" x14ac:dyDescent="0.3"/>
    <row r="3" spans="1:5" ht="10.75" thickBot="1" x14ac:dyDescent="0.3">
      <c r="A3" s="634" t="s">
        <v>5832</v>
      </c>
      <c r="B3" s="479" t="s">
        <v>2673</v>
      </c>
      <c r="C3" s="479" t="s">
        <v>2674</v>
      </c>
      <c r="D3" s="479" t="s">
        <v>2675</v>
      </c>
      <c r="E3" s="594" t="s">
        <v>2676</v>
      </c>
    </row>
    <row r="4" spans="1:5" ht="31.3" thickBot="1" x14ac:dyDescent="0.3">
      <c r="A4" s="631">
        <v>1</v>
      </c>
      <c r="B4" s="572" t="s">
        <v>2677</v>
      </c>
      <c r="C4" s="572" t="s">
        <v>2678</v>
      </c>
      <c r="D4" s="572" t="s">
        <v>2679</v>
      </c>
      <c r="E4" s="572" t="s">
        <v>2669</v>
      </c>
    </row>
    <row r="5" spans="1:5" ht="31.3" thickBot="1" x14ac:dyDescent="0.3">
      <c r="A5" s="632">
        <v>2</v>
      </c>
      <c r="B5" s="574" t="s">
        <v>2680</v>
      </c>
      <c r="C5" s="574" t="s">
        <v>2678</v>
      </c>
      <c r="D5" s="574" t="s">
        <v>2679</v>
      </c>
      <c r="E5" s="574" t="s">
        <v>2670</v>
      </c>
    </row>
    <row r="6" spans="1:5" ht="31.3" thickBot="1" x14ac:dyDescent="0.3">
      <c r="A6" s="632">
        <v>3</v>
      </c>
      <c r="B6" s="574" t="s">
        <v>2681</v>
      </c>
      <c r="C6" s="574" t="s">
        <v>2678</v>
      </c>
      <c r="D6" s="574" t="s">
        <v>2679</v>
      </c>
      <c r="E6" s="574" t="s">
        <v>2671</v>
      </c>
    </row>
    <row r="7" spans="1:5" ht="31.3" thickBot="1" x14ac:dyDescent="0.3">
      <c r="A7" s="632">
        <v>4</v>
      </c>
      <c r="B7" s="574" t="s">
        <v>2682</v>
      </c>
      <c r="C7" s="574" t="s">
        <v>2678</v>
      </c>
      <c r="D7" s="574" t="s">
        <v>2679</v>
      </c>
      <c r="E7" s="574" t="s">
        <v>2683</v>
      </c>
    </row>
    <row r="8" spans="1:5" ht="31.3" thickBot="1" x14ac:dyDescent="0.3">
      <c r="A8" s="632">
        <v>5</v>
      </c>
      <c r="B8" s="574" t="s">
        <v>2684</v>
      </c>
      <c r="C8" s="574" t="s">
        <v>2678</v>
      </c>
      <c r="D8" s="574" t="s">
        <v>2679</v>
      </c>
      <c r="E8" s="574" t="s">
        <v>2672</v>
      </c>
    </row>
    <row r="9" spans="1:5" ht="41.6" thickBot="1" x14ac:dyDescent="0.3">
      <c r="A9" s="632">
        <v>6</v>
      </c>
      <c r="B9" s="574" t="s">
        <v>2685</v>
      </c>
      <c r="C9" s="574" t="s">
        <v>2678</v>
      </c>
      <c r="D9" s="574" t="s">
        <v>2679</v>
      </c>
      <c r="E9" s="574" t="s">
        <v>2686</v>
      </c>
    </row>
    <row r="10" spans="1:5" ht="31.3" thickBot="1" x14ac:dyDescent="0.3">
      <c r="A10" s="632">
        <v>7</v>
      </c>
      <c r="B10" s="574" t="s">
        <v>332</v>
      </c>
      <c r="C10" s="574" t="s">
        <v>2687</v>
      </c>
      <c r="D10" s="574" t="s">
        <v>2679</v>
      </c>
      <c r="E10" s="574" t="s">
        <v>2688</v>
      </c>
    </row>
    <row r="11" spans="1:5" ht="31.3" thickBot="1" x14ac:dyDescent="0.3">
      <c r="A11" s="632">
        <v>8</v>
      </c>
      <c r="B11" s="574" t="s">
        <v>333</v>
      </c>
      <c r="C11" s="574" t="s">
        <v>2687</v>
      </c>
      <c r="D11" s="574" t="s">
        <v>2679</v>
      </c>
      <c r="E11" s="574" t="s">
        <v>2689</v>
      </c>
    </row>
    <row r="12" spans="1:5" ht="31.3" thickBot="1" x14ac:dyDescent="0.3">
      <c r="A12" s="632">
        <v>9</v>
      </c>
      <c r="B12" s="574" t="s">
        <v>2690</v>
      </c>
      <c r="C12" s="574" t="s">
        <v>2687</v>
      </c>
      <c r="D12" s="574" t="s">
        <v>2679</v>
      </c>
      <c r="E12" s="574" t="s">
        <v>2691</v>
      </c>
    </row>
    <row r="13" spans="1:5" ht="31.3" thickBot="1" x14ac:dyDescent="0.3">
      <c r="A13" s="632">
        <v>10</v>
      </c>
      <c r="B13" s="574" t="s">
        <v>2692</v>
      </c>
      <c r="C13" s="574" t="s">
        <v>2687</v>
      </c>
      <c r="D13" s="574" t="s">
        <v>2679</v>
      </c>
      <c r="E13" s="574" t="s">
        <v>2693</v>
      </c>
    </row>
    <row r="14" spans="1:5" ht="31.3" thickBot="1" x14ac:dyDescent="0.3">
      <c r="A14" s="632">
        <v>11</v>
      </c>
      <c r="B14" s="574" t="s">
        <v>334</v>
      </c>
      <c r="C14" s="574" t="s">
        <v>2687</v>
      </c>
      <c r="D14" s="574" t="s">
        <v>2679</v>
      </c>
      <c r="E14" s="574" t="s">
        <v>2694</v>
      </c>
    </row>
    <row r="15" spans="1:5" ht="41.6" thickBot="1" x14ac:dyDescent="0.3">
      <c r="A15" s="632">
        <v>12</v>
      </c>
      <c r="B15" s="574" t="s">
        <v>2695</v>
      </c>
      <c r="C15" s="574" t="s">
        <v>2696</v>
      </c>
      <c r="D15" s="574" t="s">
        <v>2679</v>
      </c>
      <c r="E15" s="574" t="s">
        <v>2697</v>
      </c>
    </row>
    <row r="16" spans="1:5" ht="31.3" thickBot="1" x14ac:dyDescent="0.3">
      <c r="A16" s="632">
        <v>13</v>
      </c>
      <c r="B16" s="574" t="s">
        <v>2698</v>
      </c>
      <c r="C16" s="574" t="s">
        <v>2699</v>
      </c>
      <c r="D16" s="574" t="s">
        <v>2700</v>
      </c>
      <c r="E16" s="574" t="s">
        <v>2701</v>
      </c>
    </row>
    <row r="17" spans="1:5" ht="31.3" thickBot="1" x14ac:dyDescent="0.3">
      <c r="A17" s="632">
        <v>14</v>
      </c>
      <c r="B17" s="574" t="s">
        <v>2702</v>
      </c>
      <c r="C17" s="574" t="s">
        <v>2703</v>
      </c>
      <c r="D17" s="574" t="s">
        <v>2700</v>
      </c>
      <c r="E17" s="574" t="s">
        <v>2704</v>
      </c>
    </row>
    <row r="18" spans="1:5" ht="31.3" thickBot="1" x14ac:dyDescent="0.3">
      <c r="A18" s="632">
        <v>15</v>
      </c>
      <c r="B18" s="574" t="s">
        <v>2705</v>
      </c>
      <c r="C18" s="574" t="s">
        <v>2706</v>
      </c>
      <c r="D18" s="574" t="s">
        <v>2700</v>
      </c>
      <c r="E18" s="574" t="s">
        <v>2707</v>
      </c>
    </row>
    <row r="19" spans="1:5" ht="31.3" thickBot="1" x14ac:dyDescent="0.3">
      <c r="A19" s="632">
        <v>16</v>
      </c>
      <c r="B19" s="574" t="s">
        <v>2708</v>
      </c>
      <c r="C19" s="574" t="s">
        <v>2709</v>
      </c>
      <c r="D19" s="574" t="s">
        <v>2700</v>
      </c>
      <c r="E19" s="574" t="s">
        <v>2710</v>
      </c>
    </row>
    <row r="20" spans="1:5" ht="31.3" thickBot="1" x14ac:dyDescent="0.3">
      <c r="A20" s="632">
        <v>17</v>
      </c>
      <c r="B20" s="574" t="s">
        <v>2711</v>
      </c>
      <c r="C20" s="574" t="s">
        <v>2712</v>
      </c>
      <c r="D20" s="574" t="s">
        <v>2700</v>
      </c>
      <c r="E20" s="574" t="s">
        <v>2713</v>
      </c>
    </row>
    <row r="21" spans="1:5" ht="31.3" thickBot="1" x14ac:dyDescent="0.3">
      <c r="A21" s="632">
        <v>18</v>
      </c>
      <c r="B21" s="574" t="s">
        <v>2714</v>
      </c>
      <c r="C21" s="574" t="s">
        <v>2715</v>
      </c>
      <c r="D21" s="574" t="s">
        <v>2700</v>
      </c>
      <c r="E21" s="574" t="s">
        <v>2716</v>
      </c>
    </row>
    <row r="22" spans="1:5" ht="31.3" thickBot="1" x14ac:dyDescent="0.3">
      <c r="A22" s="632">
        <v>19</v>
      </c>
      <c r="B22" s="574" t="s">
        <v>2717</v>
      </c>
      <c r="C22" s="574" t="s">
        <v>2718</v>
      </c>
      <c r="D22" s="574" t="s">
        <v>2700</v>
      </c>
      <c r="E22" s="574" t="s">
        <v>2719</v>
      </c>
    </row>
    <row r="23" spans="1:5" ht="31.3" thickBot="1" x14ac:dyDescent="0.3">
      <c r="A23" s="632">
        <v>20</v>
      </c>
      <c r="B23" s="574" t="s">
        <v>2720</v>
      </c>
      <c r="C23" s="574" t="s">
        <v>2721</v>
      </c>
      <c r="D23" s="574" t="s">
        <v>2700</v>
      </c>
      <c r="E23" s="574" t="s">
        <v>2722</v>
      </c>
    </row>
    <row r="24" spans="1:5" ht="31.3" thickBot="1" x14ac:dyDescent="0.3">
      <c r="A24" s="632">
        <v>21</v>
      </c>
      <c r="B24" s="574" t="s">
        <v>2723</v>
      </c>
      <c r="C24" s="574" t="s">
        <v>2696</v>
      </c>
      <c r="D24" s="574" t="s">
        <v>2679</v>
      </c>
      <c r="E24" s="574" t="s">
        <v>2724</v>
      </c>
    </row>
    <row r="25" spans="1:5" ht="31.3" thickBot="1" x14ac:dyDescent="0.3">
      <c r="A25" s="632">
        <v>22</v>
      </c>
      <c r="B25" s="574" t="s">
        <v>2725</v>
      </c>
      <c r="C25" s="574" t="s">
        <v>2726</v>
      </c>
      <c r="D25" s="574" t="s">
        <v>2700</v>
      </c>
      <c r="E25" s="574" t="s">
        <v>2727</v>
      </c>
    </row>
    <row r="26" spans="1:5" ht="31.3" thickBot="1" x14ac:dyDescent="0.3">
      <c r="A26" s="632">
        <v>23</v>
      </c>
      <c r="B26" s="574" t="s">
        <v>2728</v>
      </c>
      <c r="C26" s="574" t="s">
        <v>2729</v>
      </c>
      <c r="D26" s="574" t="s">
        <v>2700</v>
      </c>
      <c r="E26" s="574" t="s">
        <v>2730</v>
      </c>
    </row>
    <row r="27" spans="1:5" ht="31.3" thickBot="1" x14ac:dyDescent="0.3">
      <c r="A27" s="632">
        <v>24</v>
      </c>
      <c r="B27" s="574" t="s">
        <v>2731</v>
      </c>
      <c r="C27" s="574" t="s">
        <v>2732</v>
      </c>
      <c r="D27" s="574" t="s">
        <v>2700</v>
      </c>
      <c r="E27" s="574" t="s">
        <v>2733</v>
      </c>
    </row>
    <row r="28" spans="1:5" ht="31.3" thickBot="1" x14ac:dyDescent="0.3">
      <c r="A28" s="632">
        <v>25</v>
      </c>
      <c r="B28" s="574" t="s">
        <v>2734</v>
      </c>
      <c r="C28" s="574" t="s">
        <v>2735</v>
      </c>
      <c r="D28" s="574" t="s">
        <v>2700</v>
      </c>
      <c r="E28" s="574" t="s">
        <v>2736</v>
      </c>
    </row>
    <row r="29" spans="1:5" ht="31.3" thickBot="1" x14ac:dyDescent="0.3">
      <c r="A29" s="632">
        <v>26</v>
      </c>
      <c r="B29" s="574" t="s">
        <v>2737</v>
      </c>
      <c r="C29" s="574" t="s">
        <v>2738</v>
      </c>
      <c r="D29" s="574" t="s">
        <v>2679</v>
      </c>
      <c r="E29" s="574" t="s">
        <v>2739</v>
      </c>
    </row>
    <row r="30" spans="1:5" ht="31.3" thickBot="1" x14ac:dyDescent="0.3">
      <c r="A30" s="632">
        <v>27</v>
      </c>
      <c r="B30" s="574" t="s">
        <v>2740</v>
      </c>
      <c r="C30" s="574" t="s">
        <v>2741</v>
      </c>
      <c r="D30" s="574" t="s">
        <v>2700</v>
      </c>
      <c r="E30" s="574" t="s">
        <v>2742</v>
      </c>
    </row>
    <row r="31" spans="1:5" ht="31.3" thickBot="1" x14ac:dyDescent="0.3">
      <c r="A31" s="632">
        <v>28</v>
      </c>
      <c r="B31" s="574" t="s">
        <v>2743</v>
      </c>
      <c r="C31" s="574" t="s">
        <v>2744</v>
      </c>
      <c r="D31" s="574" t="s">
        <v>2700</v>
      </c>
      <c r="E31" s="574" t="s">
        <v>2745</v>
      </c>
    </row>
    <row r="32" spans="1:5" ht="31.3" thickBot="1" x14ac:dyDescent="0.3">
      <c r="A32" s="632">
        <v>29</v>
      </c>
      <c r="B32" s="574" t="s">
        <v>2746</v>
      </c>
      <c r="C32" s="574" t="s">
        <v>2747</v>
      </c>
      <c r="D32" s="574" t="s">
        <v>2700</v>
      </c>
      <c r="E32" s="574" t="s">
        <v>2748</v>
      </c>
    </row>
    <row r="33" spans="1:5" ht="31.3" thickBot="1" x14ac:dyDescent="0.3">
      <c r="A33" s="632">
        <v>30</v>
      </c>
      <c r="B33" s="574" t="s">
        <v>2749</v>
      </c>
      <c r="C33" s="574" t="s">
        <v>2750</v>
      </c>
      <c r="D33" s="574" t="s">
        <v>2700</v>
      </c>
      <c r="E33" s="574" t="s">
        <v>2751</v>
      </c>
    </row>
    <row r="34" spans="1:5" ht="31.3" thickBot="1" x14ac:dyDescent="0.3">
      <c r="A34" s="632">
        <v>31</v>
      </c>
      <c r="B34" s="574" t="s">
        <v>2752</v>
      </c>
      <c r="C34" s="574" t="s">
        <v>2753</v>
      </c>
      <c r="D34" s="574" t="s">
        <v>2700</v>
      </c>
      <c r="E34" s="574" t="s">
        <v>2754</v>
      </c>
    </row>
    <row r="35" spans="1:5" ht="31.3" thickBot="1" x14ac:dyDescent="0.3">
      <c r="A35" s="632">
        <v>32</v>
      </c>
      <c r="B35" s="574" t="s">
        <v>2755</v>
      </c>
      <c r="C35" s="574" t="s">
        <v>2756</v>
      </c>
      <c r="D35" s="574" t="s">
        <v>2700</v>
      </c>
      <c r="E35" s="574" t="s">
        <v>2757</v>
      </c>
    </row>
    <row r="36" spans="1:5" ht="31.3" thickBot="1" x14ac:dyDescent="0.3">
      <c r="A36" s="632">
        <v>33</v>
      </c>
      <c r="B36" s="574" t="s">
        <v>2758</v>
      </c>
      <c r="C36" s="574" t="s">
        <v>2759</v>
      </c>
      <c r="D36" s="574" t="s">
        <v>2700</v>
      </c>
      <c r="E36" s="574" t="s">
        <v>2760</v>
      </c>
    </row>
    <row r="37" spans="1:5" ht="31.3" thickBot="1" x14ac:dyDescent="0.3">
      <c r="A37" s="632">
        <v>34</v>
      </c>
      <c r="B37" s="574" t="s">
        <v>2761</v>
      </c>
      <c r="C37" s="574" t="s">
        <v>2741</v>
      </c>
      <c r="D37" s="574" t="s">
        <v>2700</v>
      </c>
      <c r="E37" s="574" t="s">
        <v>2762</v>
      </c>
    </row>
    <row r="38" spans="1:5" ht="31.3" thickBot="1" x14ac:dyDescent="0.3">
      <c r="A38" s="632">
        <v>35</v>
      </c>
      <c r="B38" s="574" t="s">
        <v>2763</v>
      </c>
      <c r="C38" s="574" t="s">
        <v>2764</v>
      </c>
      <c r="D38" s="574" t="s">
        <v>2700</v>
      </c>
      <c r="E38" s="574" t="s">
        <v>2765</v>
      </c>
    </row>
    <row r="39" spans="1:5" ht="31.3" thickBot="1" x14ac:dyDescent="0.3">
      <c r="A39" s="632">
        <v>36</v>
      </c>
      <c r="B39" s="574" t="s">
        <v>2766</v>
      </c>
      <c r="C39" s="574" t="s">
        <v>2767</v>
      </c>
      <c r="D39" s="574" t="s">
        <v>2700</v>
      </c>
      <c r="E39" s="574" t="s">
        <v>2768</v>
      </c>
    </row>
    <row r="40" spans="1:5" ht="31.3" thickBot="1" x14ac:dyDescent="0.3">
      <c r="A40" s="632">
        <v>37</v>
      </c>
      <c r="B40" s="574" t="s">
        <v>2769</v>
      </c>
      <c r="C40" s="574" t="s">
        <v>2770</v>
      </c>
      <c r="D40" s="574" t="s">
        <v>2700</v>
      </c>
      <c r="E40" s="574" t="s">
        <v>2771</v>
      </c>
    </row>
    <row r="41" spans="1:5" ht="31.3" thickBot="1" x14ac:dyDescent="0.3">
      <c r="A41" s="632">
        <v>38</v>
      </c>
      <c r="B41" s="574" t="s">
        <v>2772</v>
      </c>
      <c r="C41" s="574" t="s">
        <v>2773</v>
      </c>
      <c r="D41" s="574" t="s">
        <v>2700</v>
      </c>
      <c r="E41" s="574" t="s">
        <v>2774</v>
      </c>
    </row>
    <row r="42" spans="1:5" ht="31.3" thickBot="1" x14ac:dyDescent="0.3">
      <c r="A42" s="632">
        <v>39</v>
      </c>
      <c r="B42" s="574" t="s">
        <v>2775</v>
      </c>
      <c r="C42" s="574" t="s">
        <v>2776</v>
      </c>
      <c r="D42" s="574" t="s">
        <v>2700</v>
      </c>
      <c r="E42" s="574" t="s">
        <v>2777</v>
      </c>
    </row>
    <row r="43" spans="1:5" ht="62.15" thickBot="1" x14ac:dyDescent="0.3">
      <c r="A43" s="632">
        <v>40</v>
      </c>
      <c r="B43" s="574" t="s">
        <v>2778</v>
      </c>
      <c r="C43" s="574" t="s">
        <v>2779</v>
      </c>
      <c r="D43" s="574" t="s">
        <v>2679</v>
      </c>
      <c r="E43" s="574" t="s">
        <v>2780</v>
      </c>
    </row>
    <row r="44" spans="1:5" ht="31.3" thickBot="1" x14ac:dyDescent="0.3">
      <c r="A44" s="632">
        <v>41</v>
      </c>
      <c r="B44" s="574" t="s">
        <v>2781</v>
      </c>
      <c r="C44" s="574" t="s">
        <v>2782</v>
      </c>
      <c r="D44" s="574" t="s">
        <v>2700</v>
      </c>
      <c r="E44" s="574" t="s">
        <v>2783</v>
      </c>
    </row>
    <row r="45" spans="1:5" ht="31.3" thickBot="1" x14ac:dyDescent="0.3">
      <c r="A45" s="632">
        <v>42</v>
      </c>
      <c r="B45" s="574" t="s">
        <v>2784</v>
      </c>
      <c r="C45" s="574" t="s">
        <v>2785</v>
      </c>
      <c r="D45" s="574" t="s">
        <v>2700</v>
      </c>
      <c r="E45" s="574" t="s">
        <v>2786</v>
      </c>
    </row>
    <row r="46" spans="1:5" ht="31.3" thickBot="1" x14ac:dyDescent="0.3">
      <c r="A46" s="632">
        <v>43</v>
      </c>
      <c r="B46" s="574" t="s">
        <v>2787</v>
      </c>
      <c r="C46" s="574" t="s">
        <v>2788</v>
      </c>
      <c r="D46" s="574" t="s">
        <v>2700</v>
      </c>
      <c r="E46" s="574" t="s">
        <v>2789</v>
      </c>
    </row>
    <row r="47" spans="1:5" ht="31.3" thickBot="1" x14ac:dyDescent="0.3">
      <c r="A47" s="632">
        <v>44</v>
      </c>
      <c r="B47" s="574" t="s">
        <v>2790</v>
      </c>
      <c r="C47" s="574" t="s">
        <v>2791</v>
      </c>
      <c r="D47" s="574" t="s">
        <v>2700</v>
      </c>
      <c r="E47" s="574" t="s">
        <v>2792</v>
      </c>
    </row>
    <row r="48" spans="1:5" ht="31.3" thickBot="1" x14ac:dyDescent="0.3">
      <c r="A48" s="632">
        <v>45</v>
      </c>
      <c r="B48" s="574" t="s">
        <v>2793</v>
      </c>
      <c r="C48" s="574" t="s">
        <v>2794</v>
      </c>
      <c r="D48" s="574" t="s">
        <v>2700</v>
      </c>
      <c r="E48" s="574" t="s">
        <v>2795</v>
      </c>
    </row>
    <row r="49" spans="1:5" ht="31.3" thickBot="1" x14ac:dyDescent="0.3">
      <c r="A49" s="632">
        <v>46</v>
      </c>
      <c r="B49" s="574" t="s">
        <v>2796</v>
      </c>
      <c r="C49" s="574" t="s">
        <v>2797</v>
      </c>
      <c r="D49" s="574" t="s">
        <v>2700</v>
      </c>
      <c r="E49" s="574" t="s">
        <v>2798</v>
      </c>
    </row>
    <row r="50" spans="1:5" ht="31.3" thickBot="1" x14ac:dyDescent="0.3">
      <c r="A50" s="632">
        <v>47</v>
      </c>
      <c r="B50" s="574" t="s">
        <v>2799</v>
      </c>
      <c r="C50" s="574" t="s">
        <v>2800</v>
      </c>
      <c r="D50" s="574" t="s">
        <v>2700</v>
      </c>
      <c r="E50" s="574" t="s">
        <v>2801</v>
      </c>
    </row>
    <row r="51" spans="1:5" ht="31.3" thickBot="1" x14ac:dyDescent="0.3">
      <c r="A51" s="632">
        <v>48</v>
      </c>
      <c r="B51" s="574" t="s">
        <v>2802</v>
      </c>
      <c r="C51" s="574" t="s">
        <v>2803</v>
      </c>
      <c r="D51" s="574" t="s">
        <v>2700</v>
      </c>
      <c r="E51" s="574" t="s">
        <v>2804</v>
      </c>
    </row>
    <row r="52" spans="1:5" ht="31.3" thickBot="1" x14ac:dyDescent="0.3">
      <c r="A52" s="632">
        <v>49</v>
      </c>
      <c r="B52" s="574" t="s">
        <v>2805</v>
      </c>
      <c r="C52" s="574" t="s">
        <v>2806</v>
      </c>
      <c r="D52" s="574" t="s">
        <v>2700</v>
      </c>
      <c r="E52" s="574" t="s">
        <v>2807</v>
      </c>
    </row>
    <row r="53" spans="1:5" ht="31.3" thickBot="1" x14ac:dyDescent="0.3">
      <c r="A53" s="632">
        <v>50</v>
      </c>
      <c r="B53" s="574" t="s">
        <v>2808</v>
      </c>
      <c r="C53" s="574" t="s">
        <v>2809</v>
      </c>
      <c r="D53" s="574" t="s">
        <v>2700</v>
      </c>
      <c r="E53" s="574" t="s">
        <v>2810</v>
      </c>
    </row>
    <row r="54" spans="1:5" ht="31.3" thickBot="1" x14ac:dyDescent="0.3">
      <c r="A54" s="632">
        <v>51</v>
      </c>
      <c r="B54" s="574" t="s">
        <v>2811</v>
      </c>
      <c r="C54" s="574" t="s">
        <v>2812</v>
      </c>
      <c r="D54" s="574" t="s">
        <v>2700</v>
      </c>
      <c r="E54" s="574" t="s">
        <v>2813</v>
      </c>
    </row>
    <row r="55" spans="1:5" ht="31.3" thickBot="1" x14ac:dyDescent="0.3">
      <c r="A55" s="632">
        <v>52</v>
      </c>
      <c r="B55" s="574" t="s">
        <v>2814</v>
      </c>
      <c r="C55" s="574" t="s">
        <v>2712</v>
      </c>
      <c r="D55" s="574" t="s">
        <v>2700</v>
      </c>
      <c r="E55" s="574" t="s">
        <v>2815</v>
      </c>
    </row>
    <row r="56" spans="1:5" ht="31.3" thickBot="1" x14ac:dyDescent="0.3">
      <c r="A56" s="632">
        <v>53</v>
      </c>
      <c r="B56" s="574" t="s">
        <v>2816</v>
      </c>
      <c r="C56" s="574" t="s">
        <v>2817</v>
      </c>
      <c r="D56" s="574" t="s">
        <v>2700</v>
      </c>
      <c r="E56" s="574" t="s">
        <v>2818</v>
      </c>
    </row>
    <row r="57" spans="1:5" ht="31.3" thickBot="1" x14ac:dyDescent="0.3">
      <c r="A57" s="632">
        <v>54</v>
      </c>
      <c r="B57" s="574" t="s">
        <v>2819</v>
      </c>
      <c r="C57" s="574" t="s">
        <v>2820</v>
      </c>
      <c r="D57" s="574" t="s">
        <v>2700</v>
      </c>
      <c r="E57" s="574" t="s">
        <v>2821</v>
      </c>
    </row>
    <row r="58" spans="1:5" ht="31.3" thickBot="1" x14ac:dyDescent="0.3">
      <c r="A58" s="632">
        <v>55</v>
      </c>
      <c r="B58" s="574" t="s">
        <v>2822</v>
      </c>
      <c r="C58" s="574" t="s">
        <v>2823</v>
      </c>
      <c r="D58" s="574" t="s">
        <v>2700</v>
      </c>
      <c r="E58" s="574" t="s">
        <v>2824</v>
      </c>
    </row>
    <row r="59" spans="1:5" ht="31.3" thickBot="1" x14ac:dyDescent="0.3">
      <c r="A59" s="632">
        <v>56</v>
      </c>
      <c r="B59" s="574" t="s">
        <v>2825</v>
      </c>
      <c r="C59" s="574" t="s">
        <v>2826</v>
      </c>
      <c r="D59" s="574" t="s">
        <v>2700</v>
      </c>
      <c r="E59" s="574" t="s">
        <v>2827</v>
      </c>
    </row>
    <row r="60" spans="1:5" ht="31.3" thickBot="1" x14ac:dyDescent="0.3">
      <c r="A60" s="632">
        <v>57</v>
      </c>
      <c r="B60" s="574" t="s">
        <v>2828</v>
      </c>
      <c r="C60" s="574" t="s">
        <v>2829</v>
      </c>
      <c r="D60" s="574" t="s">
        <v>2700</v>
      </c>
      <c r="E60" s="574" t="s">
        <v>2830</v>
      </c>
    </row>
    <row r="61" spans="1:5" ht="31.3" thickBot="1" x14ac:dyDescent="0.3">
      <c r="A61" s="632">
        <v>58</v>
      </c>
      <c r="B61" s="574" t="s">
        <v>2831</v>
      </c>
      <c r="C61" s="574" t="s">
        <v>2832</v>
      </c>
      <c r="D61" s="574" t="s">
        <v>2700</v>
      </c>
      <c r="E61" s="574" t="s">
        <v>2833</v>
      </c>
    </row>
    <row r="62" spans="1:5" ht="31.3" thickBot="1" x14ac:dyDescent="0.3">
      <c r="A62" s="632">
        <v>59</v>
      </c>
      <c r="B62" s="574" t="s">
        <v>2834</v>
      </c>
      <c r="C62" s="574" t="s">
        <v>2835</v>
      </c>
      <c r="D62" s="574" t="s">
        <v>2700</v>
      </c>
      <c r="E62" s="574" t="s">
        <v>2836</v>
      </c>
    </row>
    <row r="63" spans="1:5" ht="31.3" thickBot="1" x14ac:dyDescent="0.3">
      <c r="A63" s="632">
        <v>60</v>
      </c>
      <c r="B63" s="574" t="s">
        <v>2837</v>
      </c>
      <c r="C63" s="574" t="s">
        <v>2838</v>
      </c>
      <c r="D63" s="574" t="s">
        <v>2700</v>
      </c>
      <c r="E63" s="574" t="s">
        <v>2839</v>
      </c>
    </row>
    <row r="64" spans="1:5" ht="41.6" thickBot="1" x14ac:dyDescent="0.3">
      <c r="A64" s="632">
        <v>61</v>
      </c>
      <c r="B64" s="574" t="s">
        <v>2840</v>
      </c>
      <c r="C64" s="574" t="s">
        <v>2841</v>
      </c>
      <c r="D64" s="574" t="s">
        <v>2700</v>
      </c>
      <c r="E64" s="574" t="s">
        <v>2842</v>
      </c>
    </row>
    <row r="65" spans="1:5" ht="31.3" thickBot="1" x14ac:dyDescent="0.3">
      <c r="A65" s="632">
        <v>62</v>
      </c>
      <c r="B65" s="574" t="s">
        <v>2843</v>
      </c>
      <c r="C65" s="574" t="s">
        <v>2844</v>
      </c>
      <c r="D65" s="574" t="s">
        <v>2700</v>
      </c>
      <c r="E65" s="574" t="s">
        <v>2845</v>
      </c>
    </row>
    <row r="66" spans="1:5" ht="31.3" thickBot="1" x14ac:dyDescent="0.3">
      <c r="A66" s="632">
        <v>63</v>
      </c>
      <c r="B66" s="574" t="s">
        <v>2846</v>
      </c>
      <c r="C66" s="574" t="s">
        <v>2847</v>
      </c>
      <c r="D66" s="574" t="s">
        <v>2700</v>
      </c>
      <c r="E66" s="574" t="s">
        <v>2848</v>
      </c>
    </row>
    <row r="67" spans="1:5" ht="31.3" thickBot="1" x14ac:dyDescent="0.3">
      <c r="A67" s="632">
        <v>64</v>
      </c>
      <c r="B67" s="574" t="s">
        <v>2849</v>
      </c>
      <c r="C67" s="574" t="s">
        <v>2744</v>
      </c>
      <c r="D67" s="574" t="s">
        <v>2700</v>
      </c>
      <c r="E67" s="574" t="s">
        <v>2850</v>
      </c>
    </row>
    <row r="68" spans="1:5" ht="31.3" thickBot="1" x14ac:dyDescent="0.3">
      <c r="A68" s="632">
        <v>65</v>
      </c>
      <c r="B68" s="574" t="s">
        <v>2851</v>
      </c>
      <c r="C68" s="574" t="s">
        <v>2744</v>
      </c>
      <c r="D68" s="574" t="s">
        <v>2700</v>
      </c>
      <c r="E68" s="574" t="s">
        <v>2852</v>
      </c>
    </row>
    <row r="69" spans="1:5" ht="31.3" thickBot="1" x14ac:dyDescent="0.3">
      <c r="A69" s="632">
        <v>66</v>
      </c>
      <c r="B69" s="574" t="s">
        <v>2853</v>
      </c>
      <c r="C69" s="574" t="s">
        <v>2854</v>
      </c>
      <c r="D69" s="574" t="s">
        <v>2700</v>
      </c>
      <c r="E69" s="574" t="s">
        <v>2855</v>
      </c>
    </row>
    <row r="70" spans="1:5" ht="31.3" thickBot="1" x14ac:dyDescent="0.3">
      <c r="A70" s="632">
        <v>67</v>
      </c>
      <c r="B70" s="574" t="s">
        <v>2856</v>
      </c>
      <c r="C70" s="574" t="s">
        <v>2857</v>
      </c>
      <c r="D70" s="574" t="s">
        <v>2700</v>
      </c>
      <c r="E70" s="574" t="s">
        <v>2858</v>
      </c>
    </row>
    <row r="71" spans="1:5" ht="31.3" thickBot="1" x14ac:dyDescent="0.3">
      <c r="A71" s="632">
        <v>68</v>
      </c>
      <c r="B71" s="574" t="s">
        <v>2859</v>
      </c>
      <c r="C71" s="574" t="s">
        <v>2860</v>
      </c>
      <c r="D71" s="574" t="s">
        <v>2700</v>
      </c>
      <c r="E71" s="574" t="s">
        <v>2861</v>
      </c>
    </row>
    <row r="72" spans="1:5" ht="31.3" thickBot="1" x14ac:dyDescent="0.3">
      <c r="A72" s="632">
        <v>69</v>
      </c>
      <c r="B72" s="574" t="s">
        <v>2862</v>
      </c>
      <c r="C72" s="574" t="s">
        <v>2863</v>
      </c>
      <c r="D72" s="574" t="s">
        <v>2700</v>
      </c>
      <c r="E72" s="574" t="s">
        <v>2864</v>
      </c>
    </row>
    <row r="73" spans="1:5" ht="31.3" thickBot="1" x14ac:dyDescent="0.3">
      <c r="A73" s="632">
        <v>70</v>
      </c>
      <c r="B73" s="574" t="s">
        <v>2865</v>
      </c>
      <c r="C73" s="574" t="s">
        <v>2866</v>
      </c>
      <c r="D73" s="574" t="s">
        <v>2700</v>
      </c>
      <c r="E73" s="574" t="s">
        <v>2867</v>
      </c>
    </row>
    <row r="74" spans="1:5" ht="31.3" thickBot="1" x14ac:dyDescent="0.3">
      <c r="A74" s="632">
        <v>71</v>
      </c>
      <c r="B74" s="574" t="s">
        <v>2868</v>
      </c>
      <c r="C74" s="574" t="s">
        <v>2869</v>
      </c>
      <c r="D74" s="574" t="s">
        <v>2700</v>
      </c>
      <c r="E74" s="574" t="s">
        <v>2870</v>
      </c>
    </row>
    <row r="75" spans="1:5" ht="31.3" thickBot="1" x14ac:dyDescent="0.3">
      <c r="A75" s="632">
        <v>72</v>
      </c>
      <c r="B75" s="574" t="s">
        <v>2871</v>
      </c>
      <c r="C75" s="574" t="s">
        <v>2872</v>
      </c>
      <c r="D75" s="574" t="s">
        <v>2700</v>
      </c>
      <c r="E75" s="574" t="s">
        <v>2873</v>
      </c>
    </row>
    <row r="76" spans="1:5" ht="31.3" thickBot="1" x14ac:dyDescent="0.3">
      <c r="A76" s="632">
        <v>73</v>
      </c>
      <c r="B76" s="574" t="s">
        <v>2874</v>
      </c>
      <c r="C76" s="574" t="s">
        <v>2875</v>
      </c>
      <c r="D76" s="574" t="s">
        <v>2700</v>
      </c>
      <c r="E76" s="574" t="s">
        <v>2876</v>
      </c>
    </row>
    <row r="77" spans="1:5" ht="31.3" thickBot="1" x14ac:dyDescent="0.3">
      <c r="A77" s="632">
        <v>74</v>
      </c>
      <c r="B77" s="574" t="s">
        <v>2877</v>
      </c>
      <c r="C77" s="574" t="s">
        <v>2878</v>
      </c>
      <c r="D77" s="574" t="s">
        <v>2700</v>
      </c>
      <c r="E77" s="574" t="s">
        <v>2879</v>
      </c>
    </row>
    <row r="78" spans="1:5" ht="31.3" thickBot="1" x14ac:dyDescent="0.3">
      <c r="A78" s="632">
        <v>75</v>
      </c>
      <c r="B78" s="574" t="s">
        <v>2880</v>
      </c>
      <c r="C78" s="574" t="s">
        <v>2881</v>
      </c>
      <c r="D78" s="574" t="s">
        <v>2700</v>
      </c>
      <c r="E78" s="574" t="s">
        <v>2882</v>
      </c>
    </row>
    <row r="79" spans="1:5" ht="31.3" thickBot="1" x14ac:dyDescent="0.3">
      <c r="A79" s="632">
        <v>76</v>
      </c>
      <c r="B79" s="574" t="s">
        <v>2883</v>
      </c>
      <c r="C79" s="574" t="s">
        <v>2797</v>
      </c>
      <c r="D79" s="574" t="s">
        <v>2700</v>
      </c>
      <c r="E79" s="574" t="s">
        <v>2884</v>
      </c>
    </row>
    <row r="80" spans="1:5" ht="31.3" thickBot="1" x14ac:dyDescent="0.3">
      <c r="A80" s="632">
        <v>77</v>
      </c>
      <c r="B80" s="574" t="s">
        <v>2885</v>
      </c>
      <c r="C80" s="574" t="s">
        <v>2886</v>
      </c>
      <c r="D80" s="574" t="s">
        <v>2700</v>
      </c>
      <c r="E80" s="574" t="s">
        <v>2887</v>
      </c>
    </row>
    <row r="81" spans="1:5" ht="31.3" thickBot="1" x14ac:dyDescent="0.3">
      <c r="A81" s="632">
        <v>78</v>
      </c>
      <c r="B81" s="574" t="s">
        <v>2888</v>
      </c>
      <c r="C81" s="574" t="s">
        <v>2889</v>
      </c>
      <c r="D81" s="574" t="s">
        <v>2700</v>
      </c>
      <c r="E81" s="574" t="s">
        <v>2890</v>
      </c>
    </row>
    <row r="82" spans="1:5" ht="31.3" thickBot="1" x14ac:dyDescent="0.3">
      <c r="A82" s="632">
        <v>79</v>
      </c>
      <c r="B82" s="574" t="s">
        <v>2891</v>
      </c>
      <c r="C82" s="574" t="s">
        <v>2892</v>
      </c>
      <c r="D82" s="574" t="s">
        <v>2700</v>
      </c>
      <c r="E82" s="574" t="s">
        <v>2893</v>
      </c>
    </row>
    <row r="83" spans="1:5" ht="31.3" thickBot="1" x14ac:dyDescent="0.3">
      <c r="A83" s="632">
        <v>80</v>
      </c>
      <c r="B83" s="574" t="s">
        <v>2894</v>
      </c>
      <c r="C83" s="574" t="s">
        <v>2895</v>
      </c>
      <c r="D83" s="574" t="s">
        <v>2896</v>
      </c>
      <c r="E83" s="574" t="s">
        <v>2897</v>
      </c>
    </row>
    <row r="84" spans="1:5" ht="41.6" thickBot="1" x14ac:dyDescent="0.3">
      <c r="A84" s="632">
        <v>81</v>
      </c>
      <c r="B84" s="574" t="s">
        <v>2898</v>
      </c>
      <c r="C84" s="574" t="s">
        <v>2899</v>
      </c>
      <c r="D84" s="574" t="s">
        <v>2700</v>
      </c>
      <c r="E84" s="574" t="s">
        <v>2900</v>
      </c>
    </row>
    <row r="85" spans="1:5" ht="31.3" thickBot="1" x14ac:dyDescent="0.3">
      <c r="A85" s="632">
        <v>82</v>
      </c>
      <c r="B85" s="574" t="s">
        <v>2901</v>
      </c>
      <c r="C85" s="574" t="s">
        <v>2902</v>
      </c>
      <c r="D85" s="574" t="s">
        <v>2700</v>
      </c>
      <c r="E85" s="574" t="s">
        <v>2903</v>
      </c>
    </row>
    <row r="86" spans="1:5" ht="31.3" thickBot="1" x14ac:dyDescent="0.3">
      <c r="A86" s="632">
        <v>83</v>
      </c>
      <c r="B86" s="574" t="s">
        <v>2904</v>
      </c>
      <c r="C86" s="574" t="s">
        <v>2905</v>
      </c>
      <c r="D86" s="574" t="s">
        <v>2700</v>
      </c>
      <c r="E86" s="574" t="s">
        <v>2906</v>
      </c>
    </row>
    <row r="87" spans="1:5" ht="31.3" thickBot="1" x14ac:dyDescent="0.3">
      <c r="A87" s="632">
        <v>84</v>
      </c>
      <c r="B87" s="574" t="s">
        <v>2907</v>
      </c>
      <c r="C87" s="574" t="s">
        <v>2908</v>
      </c>
      <c r="D87" s="574" t="s">
        <v>2700</v>
      </c>
      <c r="E87" s="574" t="s">
        <v>2909</v>
      </c>
    </row>
    <row r="88" spans="1:5" ht="31.3" thickBot="1" x14ac:dyDescent="0.3">
      <c r="A88" s="632">
        <v>85</v>
      </c>
      <c r="B88" s="574" t="s">
        <v>2910</v>
      </c>
      <c r="C88" s="574" t="s">
        <v>2872</v>
      </c>
      <c r="D88" s="574" t="s">
        <v>2700</v>
      </c>
      <c r="E88" s="574" t="s">
        <v>2911</v>
      </c>
    </row>
    <row r="89" spans="1:5" ht="31.3" thickBot="1" x14ac:dyDescent="0.3">
      <c r="A89" s="632">
        <v>86</v>
      </c>
      <c r="B89" s="574" t="s">
        <v>2912</v>
      </c>
      <c r="C89" s="574" t="s">
        <v>2913</v>
      </c>
      <c r="D89" s="574" t="s">
        <v>2700</v>
      </c>
      <c r="E89" s="574" t="s">
        <v>2914</v>
      </c>
    </row>
    <row r="90" spans="1:5" ht="31.3" thickBot="1" x14ac:dyDescent="0.3">
      <c r="A90" s="632">
        <v>87</v>
      </c>
      <c r="B90" s="574" t="s">
        <v>2915</v>
      </c>
      <c r="C90" s="574" t="s">
        <v>2916</v>
      </c>
      <c r="D90" s="574" t="s">
        <v>2700</v>
      </c>
      <c r="E90" s="574" t="s">
        <v>2917</v>
      </c>
    </row>
    <row r="91" spans="1:5" ht="31.3" thickBot="1" x14ac:dyDescent="0.3">
      <c r="A91" s="632">
        <v>88</v>
      </c>
      <c r="B91" s="574" t="s">
        <v>2918</v>
      </c>
      <c r="C91" s="574" t="s">
        <v>2919</v>
      </c>
      <c r="D91" s="574" t="s">
        <v>2700</v>
      </c>
      <c r="E91" s="574" t="s">
        <v>2920</v>
      </c>
    </row>
    <row r="92" spans="1:5" ht="31.3" thickBot="1" x14ac:dyDescent="0.3">
      <c r="A92" s="632">
        <v>89</v>
      </c>
      <c r="B92" s="574" t="s">
        <v>2921</v>
      </c>
      <c r="C92" s="574" t="s">
        <v>2922</v>
      </c>
      <c r="D92" s="574" t="s">
        <v>2700</v>
      </c>
      <c r="E92" s="574" t="s">
        <v>2923</v>
      </c>
    </row>
    <row r="93" spans="1:5" ht="31.3" thickBot="1" x14ac:dyDescent="0.3">
      <c r="A93" s="632">
        <v>90</v>
      </c>
      <c r="B93" s="574" t="s">
        <v>2924</v>
      </c>
      <c r="C93" s="574" t="s">
        <v>2925</v>
      </c>
      <c r="D93" s="574" t="s">
        <v>2700</v>
      </c>
      <c r="E93" s="574" t="s">
        <v>2926</v>
      </c>
    </row>
    <row r="94" spans="1:5" ht="31.3" thickBot="1" x14ac:dyDescent="0.3">
      <c r="A94" s="632">
        <v>91</v>
      </c>
      <c r="B94" s="574" t="s">
        <v>2927</v>
      </c>
      <c r="C94" s="574" t="s">
        <v>2928</v>
      </c>
      <c r="D94" s="574" t="s">
        <v>2700</v>
      </c>
      <c r="E94" s="574" t="s">
        <v>2929</v>
      </c>
    </row>
    <row r="95" spans="1:5" ht="31.3" thickBot="1" x14ac:dyDescent="0.3">
      <c r="A95" s="632">
        <v>92</v>
      </c>
      <c r="B95" s="574" t="s">
        <v>2930</v>
      </c>
      <c r="C95" s="574" t="s">
        <v>2931</v>
      </c>
      <c r="D95" s="574" t="s">
        <v>2700</v>
      </c>
      <c r="E95" s="574" t="s">
        <v>2932</v>
      </c>
    </row>
    <row r="96" spans="1:5" ht="31.3" thickBot="1" x14ac:dyDescent="0.3">
      <c r="A96" s="632">
        <v>93</v>
      </c>
      <c r="B96" s="574" t="s">
        <v>2933</v>
      </c>
      <c r="C96" s="574" t="s">
        <v>2744</v>
      </c>
      <c r="D96" s="574" t="s">
        <v>2700</v>
      </c>
      <c r="E96" s="574" t="s">
        <v>2934</v>
      </c>
    </row>
    <row r="97" spans="1:5" ht="31.3" thickBot="1" x14ac:dyDescent="0.3">
      <c r="A97" s="632">
        <v>94</v>
      </c>
      <c r="B97" s="574" t="s">
        <v>2935</v>
      </c>
      <c r="C97" s="574" t="s">
        <v>2936</v>
      </c>
      <c r="D97" s="574" t="s">
        <v>2700</v>
      </c>
      <c r="E97" s="574" t="s">
        <v>2937</v>
      </c>
    </row>
    <row r="98" spans="1:5" ht="31.3" thickBot="1" x14ac:dyDescent="0.3">
      <c r="A98" s="632">
        <v>95</v>
      </c>
      <c r="B98" s="574" t="s">
        <v>2938</v>
      </c>
      <c r="C98" s="574" t="s">
        <v>2939</v>
      </c>
      <c r="D98" s="574" t="s">
        <v>2700</v>
      </c>
      <c r="E98" s="574" t="s">
        <v>2940</v>
      </c>
    </row>
    <row r="99" spans="1:5" ht="31.3" thickBot="1" x14ac:dyDescent="0.3">
      <c r="A99" s="632">
        <v>96</v>
      </c>
      <c r="B99" s="574" t="s">
        <v>2941</v>
      </c>
      <c r="C99" s="574" t="s">
        <v>2913</v>
      </c>
      <c r="D99" s="574" t="s">
        <v>2700</v>
      </c>
      <c r="E99" s="574" t="s">
        <v>2942</v>
      </c>
    </row>
    <row r="100" spans="1:5" ht="31.3" thickBot="1" x14ac:dyDescent="0.3">
      <c r="A100" s="632">
        <v>97</v>
      </c>
      <c r="B100" s="574" t="s">
        <v>2943</v>
      </c>
      <c r="C100" s="574" t="s">
        <v>2944</v>
      </c>
      <c r="D100" s="574" t="s">
        <v>2700</v>
      </c>
      <c r="E100" s="574" t="s">
        <v>2945</v>
      </c>
    </row>
    <row r="101" spans="1:5" ht="31.3" thickBot="1" x14ac:dyDescent="0.3">
      <c r="A101" s="632">
        <v>98</v>
      </c>
      <c r="B101" s="574" t="s">
        <v>2946</v>
      </c>
      <c r="C101" s="574" t="s">
        <v>2947</v>
      </c>
      <c r="D101" s="574" t="s">
        <v>2700</v>
      </c>
      <c r="E101" s="574" t="s">
        <v>2948</v>
      </c>
    </row>
    <row r="102" spans="1:5" ht="31.3" thickBot="1" x14ac:dyDescent="0.3">
      <c r="A102" s="632">
        <v>99</v>
      </c>
      <c r="B102" s="574" t="s">
        <v>2949</v>
      </c>
      <c r="C102" s="574" t="s">
        <v>2913</v>
      </c>
      <c r="D102" s="574" t="s">
        <v>2700</v>
      </c>
      <c r="E102" s="574" t="s">
        <v>2950</v>
      </c>
    </row>
    <row r="103" spans="1:5" ht="31.3" thickBot="1" x14ac:dyDescent="0.3">
      <c r="A103" s="632">
        <v>100</v>
      </c>
      <c r="B103" s="574" t="s">
        <v>2951</v>
      </c>
      <c r="C103" s="574" t="s">
        <v>2952</v>
      </c>
      <c r="D103" s="574" t="s">
        <v>2700</v>
      </c>
      <c r="E103" s="574" t="s">
        <v>2953</v>
      </c>
    </row>
    <row r="104" spans="1:5" ht="31.3" thickBot="1" x14ac:dyDescent="0.3">
      <c r="A104" s="632">
        <v>101</v>
      </c>
      <c r="B104" s="574" t="s">
        <v>2954</v>
      </c>
      <c r="C104" s="574" t="s">
        <v>2955</v>
      </c>
      <c r="D104" s="574" t="s">
        <v>2700</v>
      </c>
      <c r="E104" s="574" t="s">
        <v>2956</v>
      </c>
    </row>
    <row r="105" spans="1:5" ht="31.3" thickBot="1" x14ac:dyDescent="0.3">
      <c r="A105" s="632">
        <v>102</v>
      </c>
      <c r="B105" s="574" t="s">
        <v>2957</v>
      </c>
      <c r="C105" s="574" t="s">
        <v>2958</v>
      </c>
      <c r="D105" s="574" t="s">
        <v>2700</v>
      </c>
      <c r="E105" s="574" t="s">
        <v>2959</v>
      </c>
    </row>
    <row r="106" spans="1:5" ht="31.3" thickBot="1" x14ac:dyDescent="0.3">
      <c r="A106" s="632">
        <v>103</v>
      </c>
      <c r="B106" s="574" t="s">
        <v>2960</v>
      </c>
      <c r="C106" s="574" t="s">
        <v>2961</v>
      </c>
      <c r="D106" s="574" t="s">
        <v>2700</v>
      </c>
      <c r="E106" s="574" t="s">
        <v>2962</v>
      </c>
    </row>
    <row r="107" spans="1:5" ht="31.3" thickBot="1" x14ac:dyDescent="0.3">
      <c r="A107" s="632">
        <v>104</v>
      </c>
      <c r="B107" s="574" t="s">
        <v>2963</v>
      </c>
      <c r="C107" s="574" t="s">
        <v>2964</v>
      </c>
      <c r="D107" s="574" t="s">
        <v>2896</v>
      </c>
      <c r="E107" s="574" t="s">
        <v>2965</v>
      </c>
    </row>
    <row r="108" spans="1:5" ht="31.3" thickBot="1" x14ac:dyDescent="0.3">
      <c r="A108" s="632">
        <v>105</v>
      </c>
      <c r="B108" s="574" t="s">
        <v>2966</v>
      </c>
      <c r="C108" s="574" t="s">
        <v>2967</v>
      </c>
      <c r="D108" s="574" t="s">
        <v>2700</v>
      </c>
      <c r="E108" s="574" t="s">
        <v>2968</v>
      </c>
    </row>
    <row r="109" spans="1:5" ht="31.3" thickBot="1" x14ac:dyDescent="0.3">
      <c r="A109" s="632">
        <v>106</v>
      </c>
      <c r="B109" s="574" t="s">
        <v>2969</v>
      </c>
      <c r="C109" s="574" t="s">
        <v>2970</v>
      </c>
      <c r="D109" s="574" t="s">
        <v>2700</v>
      </c>
      <c r="E109" s="574" t="s">
        <v>2971</v>
      </c>
    </row>
    <row r="110" spans="1:5" ht="41.6" thickBot="1" x14ac:dyDescent="0.3">
      <c r="A110" s="632">
        <v>107</v>
      </c>
      <c r="B110" s="574" t="s">
        <v>2972</v>
      </c>
      <c r="C110" s="574" t="s">
        <v>2973</v>
      </c>
      <c r="D110" s="574" t="s">
        <v>2896</v>
      </c>
      <c r="E110" s="574" t="s">
        <v>2974</v>
      </c>
    </row>
    <row r="111" spans="1:5" ht="31.3" thickBot="1" x14ac:dyDescent="0.3">
      <c r="A111" s="632">
        <v>108</v>
      </c>
      <c r="B111" s="574" t="s">
        <v>2975</v>
      </c>
      <c r="C111" s="574" t="s">
        <v>2976</v>
      </c>
      <c r="D111" s="574" t="s">
        <v>2700</v>
      </c>
      <c r="E111" s="574" t="s">
        <v>2977</v>
      </c>
    </row>
    <row r="112" spans="1:5" ht="31.3" thickBot="1" x14ac:dyDescent="0.3">
      <c r="A112" s="632">
        <v>109</v>
      </c>
      <c r="B112" s="574" t="s">
        <v>2978</v>
      </c>
      <c r="C112" s="574" t="s">
        <v>2979</v>
      </c>
      <c r="D112" s="574" t="s">
        <v>2700</v>
      </c>
      <c r="E112" s="574" t="s">
        <v>2980</v>
      </c>
    </row>
    <row r="113" spans="1:5" ht="31.3" thickBot="1" x14ac:dyDescent="0.3">
      <c r="A113" s="632">
        <v>110</v>
      </c>
      <c r="B113" s="574" t="s">
        <v>2981</v>
      </c>
      <c r="C113" s="574" t="s">
        <v>2982</v>
      </c>
      <c r="D113" s="574" t="s">
        <v>2700</v>
      </c>
      <c r="E113" s="574" t="s">
        <v>2983</v>
      </c>
    </row>
    <row r="114" spans="1:5" ht="31.3" thickBot="1" x14ac:dyDescent="0.3">
      <c r="A114" s="632">
        <v>111</v>
      </c>
      <c r="B114" s="574" t="s">
        <v>2984</v>
      </c>
      <c r="C114" s="574" t="s">
        <v>2985</v>
      </c>
      <c r="D114" s="574" t="s">
        <v>2700</v>
      </c>
      <c r="E114" s="574" t="s">
        <v>2986</v>
      </c>
    </row>
    <row r="115" spans="1:5" ht="31.3" thickBot="1" x14ac:dyDescent="0.3">
      <c r="A115" s="632">
        <v>112</v>
      </c>
      <c r="B115" s="574" t="s">
        <v>2987</v>
      </c>
      <c r="C115" s="574" t="s">
        <v>2988</v>
      </c>
      <c r="D115" s="574" t="s">
        <v>2700</v>
      </c>
      <c r="E115" s="574" t="s">
        <v>2989</v>
      </c>
    </row>
    <row r="116" spans="1:5" ht="41.6" thickBot="1" x14ac:dyDescent="0.3">
      <c r="A116" s="632">
        <v>113</v>
      </c>
      <c r="B116" s="574" t="s">
        <v>2990</v>
      </c>
      <c r="C116" s="574" t="s">
        <v>2991</v>
      </c>
      <c r="D116" s="574" t="s">
        <v>2896</v>
      </c>
      <c r="E116" s="574" t="s">
        <v>2992</v>
      </c>
    </row>
    <row r="117" spans="1:5" ht="31.3" thickBot="1" x14ac:dyDescent="0.3">
      <c r="A117" s="632">
        <v>114</v>
      </c>
      <c r="B117" s="574" t="s">
        <v>2993</v>
      </c>
      <c r="C117" s="574" t="s">
        <v>2994</v>
      </c>
      <c r="D117" s="574" t="s">
        <v>2700</v>
      </c>
      <c r="E117" s="574" t="s">
        <v>2995</v>
      </c>
    </row>
    <row r="118" spans="1:5" ht="41.6" thickBot="1" x14ac:dyDescent="0.3">
      <c r="A118" s="632">
        <v>115</v>
      </c>
      <c r="B118" s="574" t="s">
        <v>2996</v>
      </c>
      <c r="C118" s="574" t="s">
        <v>2997</v>
      </c>
      <c r="D118" s="574" t="s">
        <v>2896</v>
      </c>
      <c r="E118" s="574" t="s">
        <v>2998</v>
      </c>
    </row>
    <row r="119" spans="1:5" ht="31.3" thickBot="1" x14ac:dyDescent="0.3">
      <c r="A119" s="632">
        <v>116</v>
      </c>
      <c r="B119" s="574" t="s">
        <v>2999</v>
      </c>
      <c r="C119" s="574" t="s">
        <v>3000</v>
      </c>
      <c r="D119" s="574" t="s">
        <v>2700</v>
      </c>
      <c r="E119" s="574" t="s">
        <v>3001</v>
      </c>
    </row>
    <row r="120" spans="1:5" ht="31.3" thickBot="1" x14ac:dyDescent="0.3">
      <c r="A120" s="632">
        <v>117</v>
      </c>
      <c r="B120" s="574" t="s">
        <v>3002</v>
      </c>
      <c r="C120" s="574" t="s">
        <v>3003</v>
      </c>
      <c r="D120" s="574" t="s">
        <v>2700</v>
      </c>
      <c r="E120" s="574" t="s">
        <v>3004</v>
      </c>
    </row>
    <row r="121" spans="1:5" ht="31.3" thickBot="1" x14ac:dyDescent="0.3">
      <c r="A121" s="632">
        <v>118</v>
      </c>
      <c r="B121" s="574" t="s">
        <v>3005</v>
      </c>
      <c r="C121" s="574" t="s">
        <v>3006</v>
      </c>
      <c r="D121" s="574" t="s">
        <v>2700</v>
      </c>
      <c r="E121" s="574" t="s">
        <v>3007</v>
      </c>
    </row>
    <row r="122" spans="1:5" ht="41.6" thickBot="1" x14ac:dyDescent="0.3">
      <c r="A122" s="632">
        <v>119</v>
      </c>
      <c r="B122" s="574" t="s">
        <v>3008</v>
      </c>
      <c r="C122" s="574" t="s">
        <v>3009</v>
      </c>
      <c r="D122" s="574" t="s">
        <v>2896</v>
      </c>
      <c r="E122" s="574" t="s">
        <v>3010</v>
      </c>
    </row>
    <row r="123" spans="1:5" ht="21" thickBot="1" x14ac:dyDescent="0.3">
      <c r="A123" s="632">
        <v>120</v>
      </c>
      <c r="B123" s="574" t="s">
        <v>3011</v>
      </c>
      <c r="C123" s="574" t="s">
        <v>3012</v>
      </c>
      <c r="D123" s="574" t="s">
        <v>2700</v>
      </c>
      <c r="E123" s="574" t="s">
        <v>3013</v>
      </c>
    </row>
    <row r="124" spans="1:5" ht="41.6" thickBot="1" x14ac:dyDescent="0.3">
      <c r="A124" s="632">
        <v>121</v>
      </c>
      <c r="B124" s="574" t="s">
        <v>3014</v>
      </c>
      <c r="C124" s="574" t="s">
        <v>3015</v>
      </c>
      <c r="D124" s="574" t="s">
        <v>2896</v>
      </c>
      <c r="E124" s="574" t="s">
        <v>3016</v>
      </c>
    </row>
    <row r="125" spans="1:5" ht="31.3" thickBot="1" x14ac:dyDescent="0.3">
      <c r="A125" s="632">
        <v>122</v>
      </c>
      <c r="B125" s="574" t="s">
        <v>3017</v>
      </c>
      <c r="C125" s="574" t="s">
        <v>2928</v>
      </c>
      <c r="D125" s="574" t="s">
        <v>2700</v>
      </c>
      <c r="E125" s="574" t="s">
        <v>3018</v>
      </c>
    </row>
    <row r="126" spans="1:5" ht="31.3" thickBot="1" x14ac:dyDescent="0.3">
      <c r="A126" s="632">
        <v>123</v>
      </c>
      <c r="B126" s="574" t="s">
        <v>3019</v>
      </c>
      <c r="C126" s="574" t="s">
        <v>3020</v>
      </c>
      <c r="D126" s="574" t="s">
        <v>2700</v>
      </c>
      <c r="E126" s="574" t="s">
        <v>3021</v>
      </c>
    </row>
    <row r="127" spans="1:5" ht="41.6" thickBot="1" x14ac:dyDescent="0.3">
      <c r="A127" s="632">
        <v>124</v>
      </c>
      <c r="B127" s="574" t="s">
        <v>3022</v>
      </c>
      <c r="C127" s="574" t="s">
        <v>3023</v>
      </c>
      <c r="D127" s="574" t="s">
        <v>2896</v>
      </c>
      <c r="E127" s="574" t="s">
        <v>3024</v>
      </c>
    </row>
    <row r="128" spans="1:5" ht="31.3" thickBot="1" x14ac:dyDescent="0.3">
      <c r="A128" s="632">
        <v>125</v>
      </c>
      <c r="B128" s="574" t="s">
        <v>3025</v>
      </c>
      <c r="C128" s="574" t="s">
        <v>3026</v>
      </c>
      <c r="D128" s="574" t="s">
        <v>2700</v>
      </c>
      <c r="E128" s="574" t="s">
        <v>3027</v>
      </c>
    </row>
    <row r="129" spans="1:5" ht="31.3" thickBot="1" x14ac:dyDescent="0.3">
      <c r="A129" s="632">
        <v>126</v>
      </c>
      <c r="B129" s="574" t="s">
        <v>3028</v>
      </c>
      <c r="C129" s="574" t="s">
        <v>3029</v>
      </c>
      <c r="D129" s="574" t="s">
        <v>2700</v>
      </c>
      <c r="E129" s="574" t="s">
        <v>3030</v>
      </c>
    </row>
    <row r="130" spans="1:5" ht="31.3" thickBot="1" x14ac:dyDescent="0.3">
      <c r="A130" s="632">
        <v>127</v>
      </c>
      <c r="B130" s="574" t="s">
        <v>3031</v>
      </c>
      <c r="C130" s="574" t="s">
        <v>3032</v>
      </c>
      <c r="D130" s="574" t="s">
        <v>2700</v>
      </c>
      <c r="E130" s="574" t="s">
        <v>3033</v>
      </c>
    </row>
    <row r="131" spans="1:5" ht="41.6" thickBot="1" x14ac:dyDescent="0.3">
      <c r="A131" s="632">
        <v>128</v>
      </c>
      <c r="B131" s="574" t="s">
        <v>3034</v>
      </c>
      <c r="C131" s="574" t="s">
        <v>3035</v>
      </c>
      <c r="D131" s="574" t="s">
        <v>2896</v>
      </c>
      <c r="E131" s="574" t="s">
        <v>3036</v>
      </c>
    </row>
    <row r="132" spans="1:5" ht="31.3" thickBot="1" x14ac:dyDescent="0.3">
      <c r="A132" s="632">
        <v>129</v>
      </c>
      <c r="B132" s="574" t="s">
        <v>3037</v>
      </c>
      <c r="C132" s="574" t="s">
        <v>3038</v>
      </c>
      <c r="D132" s="574" t="s">
        <v>2700</v>
      </c>
      <c r="E132" s="574" t="s">
        <v>3039</v>
      </c>
    </row>
    <row r="133" spans="1:5" ht="31.3" thickBot="1" x14ac:dyDescent="0.3">
      <c r="A133" s="632">
        <v>130</v>
      </c>
      <c r="B133" s="574" t="s">
        <v>3040</v>
      </c>
      <c r="C133" s="574" t="s">
        <v>3041</v>
      </c>
      <c r="D133" s="574" t="s">
        <v>2700</v>
      </c>
      <c r="E133" s="574" t="s">
        <v>3042</v>
      </c>
    </row>
    <row r="134" spans="1:5" ht="41.6" thickBot="1" x14ac:dyDescent="0.3">
      <c r="A134" s="632">
        <v>131</v>
      </c>
      <c r="B134" s="574" t="s">
        <v>3043</v>
      </c>
      <c r="C134" s="574" t="s">
        <v>3044</v>
      </c>
      <c r="D134" s="574" t="s">
        <v>2896</v>
      </c>
      <c r="E134" s="574" t="s">
        <v>3045</v>
      </c>
    </row>
    <row r="135" spans="1:5" ht="41.6" thickBot="1" x14ac:dyDescent="0.3">
      <c r="A135" s="632">
        <v>132</v>
      </c>
      <c r="B135" s="574" t="s">
        <v>3046</v>
      </c>
      <c r="C135" s="574" t="s">
        <v>3047</v>
      </c>
      <c r="D135" s="574" t="s">
        <v>2896</v>
      </c>
      <c r="E135" s="574" t="s">
        <v>3048</v>
      </c>
    </row>
    <row r="136" spans="1:5" ht="31.3" thickBot="1" x14ac:dyDescent="0.3">
      <c r="A136" s="632">
        <v>133</v>
      </c>
      <c r="B136" s="574" t="s">
        <v>3049</v>
      </c>
      <c r="C136" s="574" t="s">
        <v>3050</v>
      </c>
      <c r="D136" s="574" t="s">
        <v>2700</v>
      </c>
      <c r="E136" s="574" t="s">
        <v>3051</v>
      </c>
    </row>
    <row r="137" spans="1:5" ht="41.6" thickBot="1" x14ac:dyDescent="0.3">
      <c r="A137" s="632">
        <v>134</v>
      </c>
      <c r="B137" s="574" t="s">
        <v>3052</v>
      </c>
      <c r="C137" s="574" t="s">
        <v>3053</v>
      </c>
      <c r="D137" s="574" t="s">
        <v>2896</v>
      </c>
      <c r="E137" s="574" t="s">
        <v>3054</v>
      </c>
    </row>
    <row r="138" spans="1:5" ht="41.6" thickBot="1" x14ac:dyDescent="0.3">
      <c r="A138" s="632">
        <v>135</v>
      </c>
      <c r="B138" s="574" t="s">
        <v>3055</v>
      </c>
      <c r="C138" s="574" t="s">
        <v>3056</v>
      </c>
      <c r="D138" s="574" t="s">
        <v>2896</v>
      </c>
      <c r="E138" s="574" t="s">
        <v>3057</v>
      </c>
    </row>
    <row r="139" spans="1:5" ht="31.3" thickBot="1" x14ac:dyDescent="0.3">
      <c r="A139" s="632">
        <v>136</v>
      </c>
      <c r="B139" s="574" t="s">
        <v>3058</v>
      </c>
      <c r="C139" s="574" t="s">
        <v>3059</v>
      </c>
      <c r="D139" s="574" t="s">
        <v>2700</v>
      </c>
      <c r="E139" s="574" t="s">
        <v>3060</v>
      </c>
    </row>
    <row r="140" spans="1:5" ht="31.3" thickBot="1" x14ac:dyDescent="0.3">
      <c r="A140" s="632">
        <v>137</v>
      </c>
      <c r="B140" s="574" t="s">
        <v>3061</v>
      </c>
      <c r="C140" s="574" t="s">
        <v>3059</v>
      </c>
      <c r="D140" s="574" t="s">
        <v>2700</v>
      </c>
      <c r="E140" s="574" t="s">
        <v>3062</v>
      </c>
    </row>
    <row r="141" spans="1:5" ht="31.3" thickBot="1" x14ac:dyDescent="0.3">
      <c r="A141" s="632">
        <v>138</v>
      </c>
      <c r="B141" s="574" t="s">
        <v>3063</v>
      </c>
      <c r="C141" s="574" t="s">
        <v>3064</v>
      </c>
      <c r="D141" s="574" t="s">
        <v>2700</v>
      </c>
      <c r="E141" s="574" t="s">
        <v>3065</v>
      </c>
    </row>
    <row r="142" spans="1:5" ht="31.3" thickBot="1" x14ac:dyDescent="0.3">
      <c r="A142" s="632">
        <v>139</v>
      </c>
      <c r="B142" s="574" t="s">
        <v>3066</v>
      </c>
      <c r="C142" s="574" t="s">
        <v>3067</v>
      </c>
      <c r="D142" s="574" t="s">
        <v>2700</v>
      </c>
      <c r="E142" s="574" t="s">
        <v>3068</v>
      </c>
    </row>
    <row r="143" spans="1:5" ht="31.3" thickBot="1" x14ac:dyDescent="0.3">
      <c r="A143" s="632">
        <v>140</v>
      </c>
      <c r="B143" s="574" t="s">
        <v>3069</v>
      </c>
      <c r="C143" s="574" t="s">
        <v>3059</v>
      </c>
      <c r="D143" s="574" t="s">
        <v>2700</v>
      </c>
      <c r="E143" s="574" t="s">
        <v>3070</v>
      </c>
    </row>
    <row r="144" spans="1:5" ht="31.3" thickBot="1" x14ac:dyDescent="0.3">
      <c r="A144" s="632">
        <v>141</v>
      </c>
      <c r="B144" s="574" t="s">
        <v>3071</v>
      </c>
      <c r="C144" s="574" t="s">
        <v>3072</v>
      </c>
      <c r="D144" s="574" t="s">
        <v>2700</v>
      </c>
      <c r="E144" s="574" t="s">
        <v>3073</v>
      </c>
    </row>
    <row r="145" spans="1:5" ht="41.6" thickBot="1" x14ac:dyDescent="0.3">
      <c r="A145" s="632">
        <v>142</v>
      </c>
      <c r="B145" s="574" t="s">
        <v>3074</v>
      </c>
      <c r="C145" s="574" t="s">
        <v>3053</v>
      </c>
      <c r="D145" s="574" t="s">
        <v>2896</v>
      </c>
      <c r="E145" s="574" t="s">
        <v>3075</v>
      </c>
    </row>
    <row r="146" spans="1:5" ht="31.3" thickBot="1" x14ac:dyDescent="0.3">
      <c r="A146" s="632">
        <v>143</v>
      </c>
      <c r="B146" s="574" t="s">
        <v>3076</v>
      </c>
      <c r="C146" s="574" t="s">
        <v>3077</v>
      </c>
      <c r="D146" s="574" t="s">
        <v>2700</v>
      </c>
      <c r="E146" s="574" t="s">
        <v>3078</v>
      </c>
    </row>
    <row r="147" spans="1:5" ht="31.3" thickBot="1" x14ac:dyDescent="0.3">
      <c r="A147" s="632">
        <v>144</v>
      </c>
      <c r="B147" s="574" t="s">
        <v>3079</v>
      </c>
      <c r="C147" s="574" t="s">
        <v>3080</v>
      </c>
      <c r="D147" s="574" t="s">
        <v>2700</v>
      </c>
      <c r="E147" s="574" t="s">
        <v>3081</v>
      </c>
    </row>
    <row r="148" spans="1:5" ht="31.3" thickBot="1" x14ac:dyDescent="0.3">
      <c r="A148" s="632">
        <v>145</v>
      </c>
      <c r="B148" s="574" t="s">
        <v>3082</v>
      </c>
      <c r="C148" s="574" t="s">
        <v>3083</v>
      </c>
      <c r="D148" s="574" t="s">
        <v>2700</v>
      </c>
      <c r="E148" s="574" t="s">
        <v>3084</v>
      </c>
    </row>
    <row r="149" spans="1:5" ht="31.3" thickBot="1" x14ac:dyDescent="0.3">
      <c r="A149" s="632">
        <v>146</v>
      </c>
      <c r="B149" s="574" t="s">
        <v>3085</v>
      </c>
      <c r="C149" s="574" t="s">
        <v>3086</v>
      </c>
      <c r="D149" s="574" t="s">
        <v>2700</v>
      </c>
      <c r="E149" s="574" t="s">
        <v>3087</v>
      </c>
    </row>
    <row r="150" spans="1:5" ht="31.3" thickBot="1" x14ac:dyDescent="0.3">
      <c r="A150" s="632">
        <v>147</v>
      </c>
      <c r="B150" s="574" t="s">
        <v>3088</v>
      </c>
      <c r="C150" s="574" t="s">
        <v>3089</v>
      </c>
      <c r="D150" s="574" t="s">
        <v>2700</v>
      </c>
      <c r="E150" s="574" t="s">
        <v>3090</v>
      </c>
    </row>
    <row r="151" spans="1:5" ht="31.3" thickBot="1" x14ac:dyDescent="0.3">
      <c r="A151" s="632">
        <v>148</v>
      </c>
      <c r="B151" s="574" t="s">
        <v>3091</v>
      </c>
      <c r="C151" s="574" t="s">
        <v>3092</v>
      </c>
      <c r="D151" s="574" t="s">
        <v>2700</v>
      </c>
      <c r="E151" s="574" t="s">
        <v>3093</v>
      </c>
    </row>
    <row r="152" spans="1:5" ht="31.3" thickBot="1" x14ac:dyDescent="0.3">
      <c r="A152" s="632">
        <v>149</v>
      </c>
      <c r="B152" s="574" t="s">
        <v>3094</v>
      </c>
      <c r="C152" s="574" t="s">
        <v>3095</v>
      </c>
      <c r="D152" s="574" t="s">
        <v>2700</v>
      </c>
      <c r="E152" s="574" t="s">
        <v>3096</v>
      </c>
    </row>
    <row r="153" spans="1:5" ht="31.3" thickBot="1" x14ac:dyDescent="0.3">
      <c r="A153" s="632">
        <v>150</v>
      </c>
      <c r="B153" s="574" t="s">
        <v>3097</v>
      </c>
      <c r="C153" s="574" t="s">
        <v>3098</v>
      </c>
      <c r="D153" s="574" t="s">
        <v>2700</v>
      </c>
      <c r="E153" s="574" t="s">
        <v>3099</v>
      </c>
    </row>
    <row r="154" spans="1:5" ht="31.3" thickBot="1" x14ac:dyDescent="0.3">
      <c r="A154" s="632">
        <v>151</v>
      </c>
      <c r="B154" s="574" t="s">
        <v>3100</v>
      </c>
      <c r="C154" s="574" t="s">
        <v>3101</v>
      </c>
      <c r="D154" s="574" t="s">
        <v>2700</v>
      </c>
      <c r="E154" s="574" t="s">
        <v>3102</v>
      </c>
    </row>
    <row r="155" spans="1:5" ht="31.3" thickBot="1" x14ac:dyDescent="0.3">
      <c r="A155" s="632">
        <v>152</v>
      </c>
      <c r="B155" s="574" t="s">
        <v>3103</v>
      </c>
      <c r="C155" s="574" t="s">
        <v>3104</v>
      </c>
      <c r="D155" s="574" t="s">
        <v>2700</v>
      </c>
      <c r="E155" s="574" t="s">
        <v>3105</v>
      </c>
    </row>
    <row r="156" spans="1:5" ht="41.6" thickBot="1" x14ac:dyDescent="0.3">
      <c r="A156" s="632">
        <v>153</v>
      </c>
      <c r="B156" s="574" t="s">
        <v>3106</v>
      </c>
      <c r="C156" s="574" t="s">
        <v>3107</v>
      </c>
      <c r="D156" s="574" t="s">
        <v>2896</v>
      </c>
      <c r="E156" s="574" t="s">
        <v>3108</v>
      </c>
    </row>
    <row r="157" spans="1:5" ht="41.6" thickBot="1" x14ac:dyDescent="0.3">
      <c r="A157" s="632">
        <v>154</v>
      </c>
      <c r="B157" s="574" t="s">
        <v>3109</v>
      </c>
      <c r="C157" s="574" t="s">
        <v>3110</v>
      </c>
      <c r="D157" s="574" t="s">
        <v>2896</v>
      </c>
      <c r="E157" s="574" t="s">
        <v>3111</v>
      </c>
    </row>
    <row r="158" spans="1:5" ht="41.6" thickBot="1" x14ac:dyDescent="0.3">
      <c r="A158" s="632">
        <v>155</v>
      </c>
      <c r="B158" s="574" t="s">
        <v>3112</v>
      </c>
      <c r="C158" s="574" t="s">
        <v>3113</v>
      </c>
      <c r="D158" s="574" t="s">
        <v>2896</v>
      </c>
      <c r="E158" s="574" t="s">
        <v>3114</v>
      </c>
    </row>
    <row r="159" spans="1:5" ht="31.3" thickBot="1" x14ac:dyDescent="0.3">
      <c r="A159" s="632">
        <v>156</v>
      </c>
      <c r="B159" s="574" t="s">
        <v>3115</v>
      </c>
      <c r="C159" s="574" t="s">
        <v>3116</v>
      </c>
      <c r="D159" s="574" t="s">
        <v>2896</v>
      </c>
      <c r="E159" s="574" t="s">
        <v>3117</v>
      </c>
    </row>
    <row r="160" spans="1:5" ht="31.3" thickBot="1" x14ac:dyDescent="0.3">
      <c r="A160" s="632">
        <v>157</v>
      </c>
      <c r="B160" s="574" t="s">
        <v>3118</v>
      </c>
      <c r="C160" s="574" t="s">
        <v>2809</v>
      </c>
      <c r="D160" s="574" t="s">
        <v>2700</v>
      </c>
      <c r="E160" s="574" t="s">
        <v>3119</v>
      </c>
    </row>
    <row r="161" spans="1:5" ht="31.3" thickBot="1" x14ac:dyDescent="0.3">
      <c r="A161" s="632">
        <v>158</v>
      </c>
      <c r="B161" s="574" t="s">
        <v>3120</v>
      </c>
      <c r="C161" s="574" t="s">
        <v>3121</v>
      </c>
      <c r="D161" s="574" t="s">
        <v>2700</v>
      </c>
      <c r="E161" s="574" t="s">
        <v>3122</v>
      </c>
    </row>
    <row r="162" spans="1:5" ht="31.3" thickBot="1" x14ac:dyDescent="0.3">
      <c r="A162" s="632">
        <v>159</v>
      </c>
      <c r="B162" s="574" t="s">
        <v>3123</v>
      </c>
      <c r="C162" s="574" t="s">
        <v>3124</v>
      </c>
      <c r="D162" s="574" t="s">
        <v>2700</v>
      </c>
      <c r="E162" s="574" t="s">
        <v>3125</v>
      </c>
    </row>
    <row r="163" spans="1:5" ht="31.3" thickBot="1" x14ac:dyDescent="0.3">
      <c r="A163" s="632">
        <v>160</v>
      </c>
      <c r="B163" s="574" t="s">
        <v>3126</v>
      </c>
      <c r="C163" s="574" t="s">
        <v>3127</v>
      </c>
      <c r="D163" s="574" t="s">
        <v>2700</v>
      </c>
      <c r="E163" s="574" t="s">
        <v>3128</v>
      </c>
    </row>
    <row r="164" spans="1:5" ht="31.3" thickBot="1" x14ac:dyDescent="0.3">
      <c r="A164" s="632">
        <v>161</v>
      </c>
      <c r="B164" s="574" t="s">
        <v>3129</v>
      </c>
      <c r="C164" s="574" t="s">
        <v>3130</v>
      </c>
      <c r="D164" s="574" t="s">
        <v>2700</v>
      </c>
      <c r="E164" s="574" t="s">
        <v>3131</v>
      </c>
    </row>
    <row r="165" spans="1:5" ht="31.3" thickBot="1" x14ac:dyDescent="0.3">
      <c r="A165" s="632">
        <v>162</v>
      </c>
      <c r="B165" s="574" t="s">
        <v>3132</v>
      </c>
      <c r="C165" s="574" t="s">
        <v>3133</v>
      </c>
      <c r="D165" s="574" t="s">
        <v>2700</v>
      </c>
      <c r="E165" s="574" t="s">
        <v>3134</v>
      </c>
    </row>
    <row r="166" spans="1:5" ht="31.3" thickBot="1" x14ac:dyDescent="0.3">
      <c r="A166" s="632">
        <v>163</v>
      </c>
      <c r="B166" s="574" t="s">
        <v>3135</v>
      </c>
      <c r="C166" s="574" t="s">
        <v>3136</v>
      </c>
      <c r="D166" s="574" t="s">
        <v>2700</v>
      </c>
      <c r="E166" s="574" t="s">
        <v>3137</v>
      </c>
    </row>
    <row r="167" spans="1:5" ht="31.3" thickBot="1" x14ac:dyDescent="0.3">
      <c r="A167" s="632">
        <v>164</v>
      </c>
      <c r="B167" s="574" t="s">
        <v>3138</v>
      </c>
      <c r="C167" s="574" t="s">
        <v>3139</v>
      </c>
      <c r="D167" s="574" t="s">
        <v>2896</v>
      </c>
      <c r="E167" s="574" t="s">
        <v>3140</v>
      </c>
    </row>
    <row r="168" spans="1:5" ht="41.6" thickBot="1" x14ac:dyDescent="0.3">
      <c r="A168" s="632">
        <v>165</v>
      </c>
      <c r="B168" s="574" t="s">
        <v>3141</v>
      </c>
      <c r="C168" s="574" t="s">
        <v>3142</v>
      </c>
      <c r="D168" s="574" t="s">
        <v>2896</v>
      </c>
      <c r="E168" s="574" t="s">
        <v>3143</v>
      </c>
    </row>
    <row r="169" spans="1:5" ht="31.3" thickBot="1" x14ac:dyDescent="0.3">
      <c r="A169" s="632">
        <v>166</v>
      </c>
      <c r="B169" s="574" t="s">
        <v>3144</v>
      </c>
      <c r="C169" s="574" t="s">
        <v>3145</v>
      </c>
      <c r="D169" s="574" t="s">
        <v>2700</v>
      </c>
      <c r="E169" s="574" t="s">
        <v>3146</v>
      </c>
    </row>
    <row r="170" spans="1:5" ht="31.3" thickBot="1" x14ac:dyDescent="0.3">
      <c r="A170" s="632">
        <v>167</v>
      </c>
      <c r="B170" s="574" t="s">
        <v>3147</v>
      </c>
      <c r="C170" s="574" t="s">
        <v>3148</v>
      </c>
      <c r="D170" s="574" t="s">
        <v>2700</v>
      </c>
      <c r="E170" s="574" t="s">
        <v>3149</v>
      </c>
    </row>
    <row r="171" spans="1:5" ht="31.3" thickBot="1" x14ac:dyDescent="0.3">
      <c r="A171" s="632">
        <v>168</v>
      </c>
      <c r="B171" s="574" t="s">
        <v>3150</v>
      </c>
      <c r="C171" s="574" t="s">
        <v>3151</v>
      </c>
      <c r="D171" s="574" t="s">
        <v>2700</v>
      </c>
      <c r="E171" s="574" t="s">
        <v>3152</v>
      </c>
    </row>
    <row r="172" spans="1:5" ht="31.3" thickBot="1" x14ac:dyDescent="0.3">
      <c r="A172" s="632">
        <v>169</v>
      </c>
      <c r="B172" s="574" t="s">
        <v>3153</v>
      </c>
      <c r="C172" s="574" t="s">
        <v>3154</v>
      </c>
      <c r="D172" s="574" t="s">
        <v>2700</v>
      </c>
      <c r="E172" s="574" t="s">
        <v>3155</v>
      </c>
    </row>
    <row r="173" spans="1:5" ht="31.3" thickBot="1" x14ac:dyDescent="0.3">
      <c r="A173" s="632">
        <v>170</v>
      </c>
      <c r="B173" s="574" t="s">
        <v>3156</v>
      </c>
      <c r="C173" s="574" t="s">
        <v>3077</v>
      </c>
      <c r="D173" s="574" t="s">
        <v>2700</v>
      </c>
      <c r="E173" s="574" t="s">
        <v>3157</v>
      </c>
    </row>
    <row r="174" spans="1:5" ht="41.6" thickBot="1" x14ac:dyDescent="0.3">
      <c r="A174" s="632">
        <v>171</v>
      </c>
      <c r="B174" s="574" t="s">
        <v>3158</v>
      </c>
      <c r="C174" s="574" t="s">
        <v>3159</v>
      </c>
      <c r="D174" s="574" t="s">
        <v>2896</v>
      </c>
      <c r="E174" s="574" t="s">
        <v>3160</v>
      </c>
    </row>
    <row r="175" spans="1:5" ht="31.3" thickBot="1" x14ac:dyDescent="0.3">
      <c r="A175" s="632">
        <v>172</v>
      </c>
      <c r="B175" s="574" t="s">
        <v>3161</v>
      </c>
      <c r="C175" s="574" t="s">
        <v>3162</v>
      </c>
      <c r="D175" s="574" t="s">
        <v>2700</v>
      </c>
      <c r="E175" s="574" t="s">
        <v>3163</v>
      </c>
    </row>
    <row r="176" spans="1:5" ht="31.3" thickBot="1" x14ac:dyDescent="0.3">
      <c r="A176" s="632">
        <v>173</v>
      </c>
      <c r="B176" s="574" t="s">
        <v>3164</v>
      </c>
      <c r="C176" s="574" t="s">
        <v>3092</v>
      </c>
      <c r="D176" s="574" t="s">
        <v>2700</v>
      </c>
      <c r="E176" s="574" t="s">
        <v>3165</v>
      </c>
    </row>
    <row r="177" spans="1:5" ht="41.6" thickBot="1" x14ac:dyDescent="0.3">
      <c r="A177" s="632">
        <v>174</v>
      </c>
      <c r="B177" s="574" t="s">
        <v>3166</v>
      </c>
      <c r="C177" s="574" t="s">
        <v>3167</v>
      </c>
      <c r="D177" s="574" t="s">
        <v>2896</v>
      </c>
      <c r="E177" s="574" t="s">
        <v>3168</v>
      </c>
    </row>
    <row r="178" spans="1:5" ht="31.3" thickBot="1" x14ac:dyDescent="0.3">
      <c r="A178" s="632">
        <v>175</v>
      </c>
      <c r="B178" s="574" t="s">
        <v>3169</v>
      </c>
      <c r="C178" s="574" t="s">
        <v>3170</v>
      </c>
      <c r="D178" s="574" t="s">
        <v>2700</v>
      </c>
      <c r="E178" s="574" t="s">
        <v>3171</v>
      </c>
    </row>
    <row r="179" spans="1:5" ht="41.6" thickBot="1" x14ac:dyDescent="0.3">
      <c r="A179" s="632">
        <v>176</v>
      </c>
      <c r="B179" s="574" t="s">
        <v>3172</v>
      </c>
      <c r="C179" s="574" t="s">
        <v>3173</v>
      </c>
      <c r="D179" s="574" t="s">
        <v>2896</v>
      </c>
      <c r="E179" s="574" t="s">
        <v>3174</v>
      </c>
    </row>
    <row r="180" spans="1:5" ht="41.6" thickBot="1" x14ac:dyDescent="0.3">
      <c r="A180" s="632">
        <v>177</v>
      </c>
      <c r="B180" s="574" t="s">
        <v>3175</v>
      </c>
      <c r="C180" s="574" t="s">
        <v>3176</v>
      </c>
      <c r="D180" s="574" t="s">
        <v>2896</v>
      </c>
      <c r="E180" s="574" t="s">
        <v>3177</v>
      </c>
    </row>
    <row r="181" spans="1:5" ht="31.3" thickBot="1" x14ac:dyDescent="0.3">
      <c r="A181" s="632">
        <v>178</v>
      </c>
      <c r="B181" s="574" t="s">
        <v>3178</v>
      </c>
      <c r="C181" s="574" t="s">
        <v>3179</v>
      </c>
      <c r="D181" s="574" t="s">
        <v>2700</v>
      </c>
      <c r="E181" s="574" t="s">
        <v>3180</v>
      </c>
    </row>
    <row r="182" spans="1:5" ht="31.3" thickBot="1" x14ac:dyDescent="0.3">
      <c r="A182" s="632">
        <v>179</v>
      </c>
      <c r="B182" s="574" t="s">
        <v>3181</v>
      </c>
      <c r="C182" s="574" t="s">
        <v>3182</v>
      </c>
      <c r="D182" s="574" t="s">
        <v>2896</v>
      </c>
      <c r="E182" s="574" t="s">
        <v>3183</v>
      </c>
    </row>
    <row r="183" spans="1:5" ht="31.3" thickBot="1" x14ac:dyDescent="0.3">
      <c r="A183" s="632">
        <v>180</v>
      </c>
      <c r="B183" s="574" t="s">
        <v>3184</v>
      </c>
      <c r="C183" s="574" t="s">
        <v>3185</v>
      </c>
      <c r="D183" s="574" t="s">
        <v>2700</v>
      </c>
      <c r="E183" s="574" t="s">
        <v>3186</v>
      </c>
    </row>
    <row r="184" spans="1:5" ht="41.6" thickBot="1" x14ac:dyDescent="0.3">
      <c r="A184" s="632">
        <v>181</v>
      </c>
      <c r="B184" s="574" t="s">
        <v>3187</v>
      </c>
      <c r="C184" s="574" t="s">
        <v>3188</v>
      </c>
      <c r="D184" s="574" t="s">
        <v>2896</v>
      </c>
      <c r="E184" s="574" t="s">
        <v>3189</v>
      </c>
    </row>
    <row r="185" spans="1:5" ht="51.9" thickBot="1" x14ac:dyDescent="0.3">
      <c r="A185" s="632">
        <v>182</v>
      </c>
      <c r="B185" s="574" t="s">
        <v>3190</v>
      </c>
      <c r="C185" s="574" t="s">
        <v>3191</v>
      </c>
      <c r="D185" s="574" t="s">
        <v>2896</v>
      </c>
      <c r="E185" s="574" t="s">
        <v>3192</v>
      </c>
    </row>
    <row r="186" spans="1:5" ht="41.6" thickBot="1" x14ac:dyDescent="0.3">
      <c r="A186" s="632">
        <v>183</v>
      </c>
      <c r="B186" s="574" t="s">
        <v>3193</v>
      </c>
      <c r="C186" s="574" t="s">
        <v>3194</v>
      </c>
      <c r="D186" s="574" t="s">
        <v>2896</v>
      </c>
      <c r="E186" s="574" t="s">
        <v>3195</v>
      </c>
    </row>
    <row r="187" spans="1:5" ht="31.3" thickBot="1" x14ac:dyDescent="0.3">
      <c r="A187" s="632">
        <v>184</v>
      </c>
      <c r="B187" s="574" t="s">
        <v>3196</v>
      </c>
      <c r="C187" s="574" t="s">
        <v>3197</v>
      </c>
      <c r="D187" s="574" t="s">
        <v>2896</v>
      </c>
      <c r="E187" s="574" t="s">
        <v>3198</v>
      </c>
    </row>
    <row r="188" spans="1:5" ht="31.3" thickBot="1" x14ac:dyDescent="0.3">
      <c r="A188" s="632">
        <v>185</v>
      </c>
      <c r="B188" s="574" t="s">
        <v>3199</v>
      </c>
      <c r="C188" s="574" t="s">
        <v>2779</v>
      </c>
      <c r="D188" s="574" t="s">
        <v>2679</v>
      </c>
      <c r="E188" s="574" t="s">
        <v>3200</v>
      </c>
    </row>
    <row r="189" spans="1:5" ht="41.6" thickBot="1" x14ac:dyDescent="0.3">
      <c r="A189" s="632">
        <v>186</v>
      </c>
      <c r="B189" s="574" t="s">
        <v>3201</v>
      </c>
      <c r="C189" s="574" t="s">
        <v>3202</v>
      </c>
      <c r="D189" s="574" t="s">
        <v>2896</v>
      </c>
      <c r="E189" s="574" t="s">
        <v>3203</v>
      </c>
    </row>
    <row r="190" spans="1:5" ht="31.3" thickBot="1" x14ac:dyDescent="0.3">
      <c r="A190" s="632">
        <v>187</v>
      </c>
      <c r="B190" s="574" t="s">
        <v>3204</v>
      </c>
      <c r="C190" s="574" t="s">
        <v>3205</v>
      </c>
      <c r="D190" s="574" t="s">
        <v>2700</v>
      </c>
      <c r="E190" s="574" t="s">
        <v>3206</v>
      </c>
    </row>
    <row r="191" spans="1:5" ht="31.3" thickBot="1" x14ac:dyDescent="0.3">
      <c r="A191" s="632">
        <v>188</v>
      </c>
      <c r="B191" s="574" t="s">
        <v>3207</v>
      </c>
      <c r="C191" s="574" t="s">
        <v>3208</v>
      </c>
      <c r="D191" s="574" t="s">
        <v>2700</v>
      </c>
      <c r="E191" s="574" t="s">
        <v>3209</v>
      </c>
    </row>
    <row r="192" spans="1:5" ht="41.6" thickBot="1" x14ac:dyDescent="0.3">
      <c r="A192" s="632">
        <v>189</v>
      </c>
      <c r="B192" s="574" t="s">
        <v>3210</v>
      </c>
      <c r="C192" s="574" t="s">
        <v>3173</v>
      </c>
      <c r="D192" s="574" t="s">
        <v>2896</v>
      </c>
      <c r="E192" s="574" t="s">
        <v>3211</v>
      </c>
    </row>
    <row r="193" spans="1:5" ht="31.3" thickBot="1" x14ac:dyDescent="0.3">
      <c r="A193" s="632">
        <v>190</v>
      </c>
      <c r="B193" s="574" t="s">
        <v>3212</v>
      </c>
      <c r="C193" s="574" t="s">
        <v>3213</v>
      </c>
      <c r="D193" s="574" t="s">
        <v>2896</v>
      </c>
      <c r="E193" s="574" t="s">
        <v>3214</v>
      </c>
    </row>
    <row r="194" spans="1:5" ht="31.3" thickBot="1" x14ac:dyDescent="0.3">
      <c r="A194" s="632">
        <v>191</v>
      </c>
      <c r="B194" s="574" t="s">
        <v>3215</v>
      </c>
      <c r="C194" s="574" t="s">
        <v>3216</v>
      </c>
      <c r="D194" s="574" t="s">
        <v>2700</v>
      </c>
      <c r="E194" s="574" t="s">
        <v>3217</v>
      </c>
    </row>
    <row r="195" spans="1:5" ht="21" thickBot="1" x14ac:dyDescent="0.3">
      <c r="A195" s="632">
        <v>192</v>
      </c>
      <c r="B195" s="574" t="s">
        <v>3218</v>
      </c>
      <c r="C195" s="574" t="s">
        <v>3219</v>
      </c>
      <c r="D195" s="574" t="s">
        <v>2896</v>
      </c>
      <c r="E195" s="574" t="s">
        <v>3220</v>
      </c>
    </row>
    <row r="196" spans="1:5" ht="31.3" thickBot="1" x14ac:dyDescent="0.3">
      <c r="A196" s="632">
        <v>193</v>
      </c>
      <c r="B196" s="574" t="s">
        <v>3221</v>
      </c>
      <c r="C196" s="574" t="s">
        <v>3222</v>
      </c>
      <c r="D196" s="574" t="s">
        <v>2896</v>
      </c>
      <c r="E196" s="574" t="s">
        <v>3223</v>
      </c>
    </row>
    <row r="197" spans="1:5" ht="31.3" thickBot="1" x14ac:dyDescent="0.3">
      <c r="A197" s="632">
        <v>194</v>
      </c>
      <c r="B197" s="574" t="s">
        <v>3224</v>
      </c>
      <c r="C197" s="574" t="s">
        <v>3225</v>
      </c>
      <c r="D197" s="574" t="s">
        <v>2700</v>
      </c>
      <c r="E197" s="574" t="s">
        <v>3226</v>
      </c>
    </row>
    <row r="198" spans="1:5" ht="41.6" thickBot="1" x14ac:dyDescent="0.3">
      <c r="A198" s="632">
        <v>195</v>
      </c>
      <c r="B198" s="574" t="s">
        <v>3227</v>
      </c>
      <c r="C198" s="574" t="s">
        <v>3228</v>
      </c>
      <c r="D198" s="574" t="s">
        <v>2700</v>
      </c>
      <c r="E198" s="574" t="s">
        <v>3229</v>
      </c>
    </row>
    <row r="199" spans="1:5" ht="41.6" thickBot="1" x14ac:dyDescent="0.3">
      <c r="A199" s="632">
        <v>196</v>
      </c>
      <c r="B199" s="574" t="s">
        <v>3230</v>
      </c>
      <c r="C199" s="574" t="s">
        <v>3113</v>
      </c>
      <c r="D199" s="574" t="s">
        <v>2896</v>
      </c>
      <c r="E199" s="574" t="s">
        <v>3231</v>
      </c>
    </row>
    <row r="200" spans="1:5" ht="31.3" thickBot="1" x14ac:dyDescent="0.3">
      <c r="A200" s="632">
        <v>197</v>
      </c>
      <c r="B200" s="574" t="s">
        <v>3232</v>
      </c>
      <c r="C200" s="574" t="s">
        <v>3233</v>
      </c>
      <c r="D200" s="574" t="s">
        <v>2700</v>
      </c>
      <c r="E200" s="574" t="s">
        <v>3234</v>
      </c>
    </row>
    <row r="201" spans="1:5" ht="41.6" thickBot="1" x14ac:dyDescent="0.3">
      <c r="A201" s="632">
        <v>198</v>
      </c>
      <c r="B201" s="574" t="s">
        <v>3235</v>
      </c>
      <c r="C201" s="574" t="s">
        <v>3236</v>
      </c>
      <c r="D201" s="574" t="s">
        <v>2896</v>
      </c>
      <c r="E201" s="574" t="s">
        <v>3237</v>
      </c>
    </row>
    <row r="202" spans="1:5" ht="31.3" thickBot="1" x14ac:dyDescent="0.3">
      <c r="A202" s="632">
        <v>199</v>
      </c>
      <c r="B202" s="574" t="s">
        <v>3238</v>
      </c>
      <c r="C202" s="574" t="s">
        <v>3239</v>
      </c>
      <c r="D202" s="574" t="s">
        <v>2700</v>
      </c>
      <c r="E202" s="574" t="s">
        <v>3240</v>
      </c>
    </row>
    <row r="203" spans="1:5" ht="31.3" thickBot="1" x14ac:dyDescent="0.3">
      <c r="A203" s="632">
        <v>200</v>
      </c>
      <c r="B203" s="574" t="s">
        <v>3241</v>
      </c>
      <c r="C203" s="574" t="s">
        <v>3242</v>
      </c>
      <c r="D203" s="574" t="s">
        <v>2700</v>
      </c>
      <c r="E203" s="574" t="s">
        <v>3243</v>
      </c>
    </row>
    <row r="204" spans="1:5" ht="51.9" thickBot="1" x14ac:dyDescent="0.3">
      <c r="A204" s="632">
        <v>201</v>
      </c>
      <c r="B204" s="574" t="s">
        <v>3244</v>
      </c>
      <c r="C204" s="574" t="s">
        <v>3167</v>
      </c>
      <c r="D204" s="574" t="s">
        <v>2896</v>
      </c>
      <c r="E204" s="574" t="s">
        <v>3245</v>
      </c>
    </row>
    <row r="205" spans="1:5" ht="41.6" thickBot="1" x14ac:dyDescent="0.3">
      <c r="A205" s="632">
        <v>202</v>
      </c>
      <c r="B205" s="574" t="s">
        <v>3246</v>
      </c>
      <c r="C205" s="574" t="s">
        <v>3247</v>
      </c>
      <c r="D205" s="574" t="s">
        <v>2896</v>
      </c>
      <c r="E205" s="574" t="s">
        <v>3248</v>
      </c>
    </row>
    <row r="206" spans="1:5" ht="41.6" thickBot="1" x14ac:dyDescent="0.3">
      <c r="A206" s="632">
        <v>203</v>
      </c>
      <c r="B206" s="574" t="s">
        <v>3249</v>
      </c>
      <c r="C206" s="574" t="s">
        <v>3250</v>
      </c>
      <c r="D206" s="574" t="s">
        <v>2896</v>
      </c>
      <c r="E206" s="574" t="s">
        <v>3251</v>
      </c>
    </row>
    <row r="207" spans="1:5" ht="41.6" thickBot="1" x14ac:dyDescent="0.3">
      <c r="A207" s="632">
        <v>204</v>
      </c>
      <c r="B207" s="574" t="s">
        <v>3252</v>
      </c>
      <c r="C207" s="574" t="s">
        <v>3253</v>
      </c>
      <c r="D207" s="574" t="s">
        <v>2896</v>
      </c>
      <c r="E207" s="574" t="s">
        <v>3254</v>
      </c>
    </row>
    <row r="208" spans="1:5" ht="31.3" thickBot="1" x14ac:dyDescent="0.3">
      <c r="A208" s="632">
        <v>205</v>
      </c>
      <c r="B208" s="574" t="s">
        <v>3255</v>
      </c>
      <c r="C208" s="574" t="s">
        <v>3256</v>
      </c>
      <c r="D208" s="574" t="s">
        <v>2700</v>
      </c>
      <c r="E208" s="574" t="s">
        <v>3257</v>
      </c>
    </row>
    <row r="209" spans="1:5" ht="41.6" thickBot="1" x14ac:dyDescent="0.3">
      <c r="A209" s="632">
        <v>206</v>
      </c>
      <c r="B209" s="574" t="s">
        <v>3258</v>
      </c>
      <c r="C209" s="574" t="s">
        <v>3259</v>
      </c>
      <c r="D209" s="574" t="s">
        <v>2896</v>
      </c>
      <c r="E209" s="574" t="s">
        <v>3260</v>
      </c>
    </row>
    <row r="210" spans="1:5" ht="41.6" thickBot="1" x14ac:dyDescent="0.3">
      <c r="A210" s="632">
        <v>207</v>
      </c>
      <c r="B210" s="574" t="s">
        <v>3261</v>
      </c>
      <c r="C210" s="574" t="s">
        <v>3262</v>
      </c>
      <c r="D210" s="574" t="s">
        <v>2896</v>
      </c>
      <c r="E210" s="574" t="s">
        <v>3263</v>
      </c>
    </row>
    <row r="211" spans="1:5" ht="31.3" thickBot="1" x14ac:dyDescent="0.3">
      <c r="A211" s="632">
        <v>208</v>
      </c>
      <c r="B211" s="574" t="s">
        <v>3264</v>
      </c>
      <c r="C211" s="574" t="s">
        <v>3265</v>
      </c>
      <c r="D211" s="574" t="s">
        <v>2700</v>
      </c>
      <c r="E211" s="574" t="s">
        <v>3266</v>
      </c>
    </row>
    <row r="212" spans="1:5" ht="31.3" thickBot="1" x14ac:dyDescent="0.3">
      <c r="A212" s="632">
        <v>209</v>
      </c>
      <c r="B212" s="574" t="s">
        <v>3267</v>
      </c>
      <c r="C212" s="574" t="s">
        <v>3268</v>
      </c>
      <c r="D212" s="574" t="s">
        <v>2700</v>
      </c>
      <c r="E212" s="574" t="s">
        <v>3269</v>
      </c>
    </row>
    <row r="213" spans="1:5" ht="31.3" thickBot="1" x14ac:dyDescent="0.3">
      <c r="A213" s="632">
        <v>210</v>
      </c>
      <c r="B213" s="574" t="s">
        <v>3270</v>
      </c>
      <c r="C213" s="574" t="s">
        <v>3271</v>
      </c>
      <c r="D213" s="574" t="s">
        <v>2700</v>
      </c>
      <c r="E213" s="574" t="s">
        <v>3272</v>
      </c>
    </row>
    <row r="214" spans="1:5" ht="21" thickBot="1" x14ac:dyDescent="0.3">
      <c r="A214" s="632">
        <v>211</v>
      </c>
      <c r="B214" s="574" t="s">
        <v>3273</v>
      </c>
      <c r="C214" s="574" t="s">
        <v>3274</v>
      </c>
      <c r="D214" s="574" t="s">
        <v>2700</v>
      </c>
      <c r="E214" s="574" t="s">
        <v>3275</v>
      </c>
    </row>
    <row r="215" spans="1:5" ht="41.6" thickBot="1" x14ac:dyDescent="0.3">
      <c r="A215" s="632">
        <v>212</v>
      </c>
      <c r="B215" s="574" t="s">
        <v>3276</v>
      </c>
      <c r="C215" s="574" t="s">
        <v>3277</v>
      </c>
      <c r="D215" s="574" t="s">
        <v>2896</v>
      </c>
      <c r="E215" s="574" t="s">
        <v>3278</v>
      </c>
    </row>
    <row r="216" spans="1:5" ht="31.3" thickBot="1" x14ac:dyDescent="0.3">
      <c r="A216" s="632">
        <v>213</v>
      </c>
      <c r="B216" s="574" t="s">
        <v>3279</v>
      </c>
      <c r="C216" s="574" t="s">
        <v>3271</v>
      </c>
      <c r="D216" s="574" t="s">
        <v>2700</v>
      </c>
      <c r="E216" s="574" t="s">
        <v>3280</v>
      </c>
    </row>
    <row r="217" spans="1:5" ht="41.6" thickBot="1" x14ac:dyDescent="0.3">
      <c r="A217" s="632">
        <v>214</v>
      </c>
      <c r="B217" s="574" t="s">
        <v>3281</v>
      </c>
      <c r="C217" s="574" t="s">
        <v>3222</v>
      </c>
      <c r="D217" s="574" t="s">
        <v>2896</v>
      </c>
      <c r="E217" s="574" t="s">
        <v>3282</v>
      </c>
    </row>
    <row r="218" spans="1:5" ht="31.3" thickBot="1" x14ac:dyDescent="0.3">
      <c r="A218" s="632">
        <v>215</v>
      </c>
      <c r="B218" s="574" t="s">
        <v>3283</v>
      </c>
      <c r="C218" s="574" t="s">
        <v>3284</v>
      </c>
      <c r="D218" s="574" t="s">
        <v>2700</v>
      </c>
      <c r="E218" s="574" t="s">
        <v>3285</v>
      </c>
    </row>
    <row r="219" spans="1:5" ht="31.3" thickBot="1" x14ac:dyDescent="0.3">
      <c r="A219" s="632">
        <v>216</v>
      </c>
      <c r="B219" s="574" t="s">
        <v>3286</v>
      </c>
      <c r="C219" s="574" t="s">
        <v>3287</v>
      </c>
      <c r="D219" s="574" t="s">
        <v>2679</v>
      </c>
      <c r="E219" s="574" t="s">
        <v>3288</v>
      </c>
    </row>
    <row r="220" spans="1:5" ht="41.6" thickBot="1" x14ac:dyDescent="0.3">
      <c r="A220" s="632">
        <v>217</v>
      </c>
      <c r="B220" s="574" t="s">
        <v>3289</v>
      </c>
      <c r="C220" s="574" t="s">
        <v>3107</v>
      </c>
      <c r="D220" s="574" t="s">
        <v>2896</v>
      </c>
      <c r="E220" s="574" t="s">
        <v>3290</v>
      </c>
    </row>
    <row r="221" spans="1:5" ht="31.3" thickBot="1" x14ac:dyDescent="0.3">
      <c r="A221" s="632">
        <v>218</v>
      </c>
      <c r="B221" s="574" t="s">
        <v>3291</v>
      </c>
      <c r="C221" s="574" t="s">
        <v>3292</v>
      </c>
      <c r="D221" s="574" t="s">
        <v>2896</v>
      </c>
      <c r="E221" s="574" t="s">
        <v>3293</v>
      </c>
    </row>
    <row r="222" spans="1:5" ht="41.6" thickBot="1" x14ac:dyDescent="0.3">
      <c r="A222" s="632">
        <v>219</v>
      </c>
      <c r="B222" s="574" t="s">
        <v>3294</v>
      </c>
      <c r="C222" s="574" t="s">
        <v>3262</v>
      </c>
      <c r="D222" s="574" t="s">
        <v>2896</v>
      </c>
      <c r="E222" s="574" t="s">
        <v>3295</v>
      </c>
    </row>
    <row r="223" spans="1:5" ht="41.6" thickBot="1" x14ac:dyDescent="0.3">
      <c r="A223" s="632">
        <v>220</v>
      </c>
      <c r="B223" s="574" t="s">
        <v>3296</v>
      </c>
      <c r="C223" s="574" t="s">
        <v>3139</v>
      </c>
      <c r="D223" s="574" t="s">
        <v>2896</v>
      </c>
      <c r="E223" s="574" t="s">
        <v>3297</v>
      </c>
    </row>
    <row r="224" spans="1:5" ht="41.6" thickBot="1" x14ac:dyDescent="0.3">
      <c r="A224" s="632">
        <v>221</v>
      </c>
      <c r="B224" s="574" t="s">
        <v>3298</v>
      </c>
      <c r="C224" s="574" t="s">
        <v>3009</v>
      </c>
      <c r="D224" s="574" t="s">
        <v>2896</v>
      </c>
      <c r="E224" s="574" t="s">
        <v>3299</v>
      </c>
    </row>
    <row r="225" spans="1:5" ht="31.3" thickBot="1" x14ac:dyDescent="0.3">
      <c r="A225" s="632">
        <v>222</v>
      </c>
      <c r="B225" s="574" t="s">
        <v>3300</v>
      </c>
      <c r="C225" s="574" t="s">
        <v>3301</v>
      </c>
      <c r="D225" s="574" t="s">
        <v>2700</v>
      </c>
      <c r="E225" s="574" t="s">
        <v>3302</v>
      </c>
    </row>
    <row r="226" spans="1:5" ht="41.6" thickBot="1" x14ac:dyDescent="0.3">
      <c r="A226" s="632">
        <v>223</v>
      </c>
      <c r="B226" s="574" t="s">
        <v>3303</v>
      </c>
      <c r="C226" s="574" t="s">
        <v>3304</v>
      </c>
      <c r="D226" s="574" t="s">
        <v>2896</v>
      </c>
      <c r="E226" s="574" t="s">
        <v>3305</v>
      </c>
    </row>
    <row r="227" spans="1:5" ht="41.6" thickBot="1" x14ac:dyDescent="0.3">
      <c r="A227" s="632">
        <v>224</v>
      </c>
      <c r="B227" s="574" t="s">
        <v>3306</v>
      </c>
      <c r="C227" s="574" t="s">
        <v>3159</v>
      </c>
      <c r="D227" s="574" t="s">
        <v>2896</v>
      </c>
      <c r="E227" s="574" t="s">
        <v>3307</v>
      </c>
    </row>
    <row r="228" spans="1:5" ht="41.6" thickBot="1" x14ac:dyDescent="0.3">
      <c r="A228" s="632">
        <v>225</v>
      </c>
      <c r="B228" s="574" t="s">
        <v>3308</v>
      </c>
      <c r="C228" s="574" t="s">
        <v>3173</v>
      </c>
      <c r="D228" s="574" t="s">
        <v>2896</v>
      </c>
      <c r="E228" s="574" t="s">
        <v>3309</v>
      </c>
    </row>
    <row r="229" spans="1:5" ht="41.6" thickBot="1" x14ac:dyDescent="0.3">
      <c r="A229" s="632">
        <v>226</v>
      </c>
      <c r="B229" s="574" t="s">
        <v>3310</v>
      </c>
      <c r="C229" s="574" t="s">
        <v>3236</v>
      </c>
      <c r="D229" s="574" t="s">
        <v>2896</v>
      </c>
      <c r="E229" s="574" t="s">
        <v>3311</v>
      </c>
    </row>
    <row r="230" spans="1:5" ht="31.3" thickBot="1" x14ac:dyDescent="0.3">
      <c r="A230" s="632">
        <v>227</v>
      </c>
      <c r="B230" s="574" t="s">
        <v>3312</v>
      </c>
      <c r="C230" s="574" t="s">
        <v>3313</v>
      </c>
      <c r="D230" s="574" t="s">
        <v>2896</v>
      </c>
      <c r="E230" s="574" t="s">
        <v>3314</v>
      </c>
    </row>
    <row r="231" spans="1:5" ht="31.3" thickBot="1" x14ac:dyDescent="0.3">
      <c r="A231" s="632">
        <v>228</v>
      </c>
      <c r="B231" s="574" t="s">
        <v>3315</v>
      </c>
      <c r="C231" s="574" t="s">
        <v>3316</v>
      </c>
      <c r="D231" s="574" t="s">
        <v>2700</v>
      </c>
      <c r="E231" s="574" t="s">
        <v>3317</v>
      </c>
    </row>
    <row r="232" spans="1:5" ht="41.6" thickBot="1" x14ac:dyDescent="0.3">
      <c r="A232" s="632">
        <v>229</v>
      </c>
      <c r="B232" s="574" t="s">
        <v>3318</v>
      </c>
      <c r="C232" s="574" t="s">
        <v>3250</v>
      </c>
      <c r="D232" s="574" t="s">
        <v>2896</v>
      </c>
      <c r="E232" s="574" t="s">
        <v>3319</v>
      </c>
    </row>
    <row r="233" spans="1:5" ht="41.6" thickBot="1" x14ac:dyDescent="0.3">
      <c r="A233" s="632">
        <v>230</v>
      </c>
      <c r="B233" s="574" t="s">
        <v>3320</v>
      </c>
      <c r="C233" s="574" t="s">
        <v>3321</v>
      </c>
      <c r="D233" s="574" t="s">
        <v>2896</v>
      </c>
      <c r="E233" s="574" t="s">
        <v>3322</v>
      </c>
    </row>
    <row r="234" spans="1:5" ht="31.3" thickBot="1" x14ac:dyDescent="0.3">
      <c r="A234" s="632">
        <v>231</v>
      </c>
      <c r="B234" s="574" t="s">
        <v>3323</v>
      </c>
      <c r="C234" s="574" t="s">
        <v>3324</v>
      </c>
      <c r="D234" s="574" t="s">
        <v>2896</v>
      </c>
      <c r="E234" s="574" t="s">
        <v>3325</v>
      </c>
    </row>
    <row r="235" spans="1:5" ht="31.3" thickBot="1" x14ac:dyDescent="0.3">
      <c r="A235" s="632">
        <v>232</v>
      </c>
      <c r="B235" s="574" t="s">
        <v>3326</v>
      </c>
      <c r="C235" s="574" t="s">
        <v>3327</v>
      </c>
      <c r="D235" s="574" t="s">
        <v>2896</v>
      </c>
      <c r="E235" s="574" t="s">
        <v>3328</v>
      </c>
    </row>
    <row r="236" spans="1:5" ht="31.3" thickBot="1" x14ac:dyDescent="0.3">
      <c r="A236" s="632">
        <v>233</v>
      </c>
      <c r="B236" s="574" t="s">
        <v>3329</v>
      </c>
      <c r="C236" s="574" t="s">
        <v>3330</v>
      </c>
      <c r="D236" s="574" t="s">
        <v>2700</v>
      </c>
      <c r="E236" s="574" t="s">
        <v>3331</v>
      </c>
    </row>
    <row r="237" spans="1:5" ht="31.3" thickBot="1" x14ac:dyDescent="0.3">
      <c r="A237" s="632">
        <v>234</v>
      </c>
      <c r="B237" s="574" t="s">
        <v>3332</v>
      </c>
      <c r="C237" s="574" t="s">
        <v>3333</v>
      </c>
      <c r="D237" s="574" t="s">
        <v>2700</v>
      </c>
      <c r="E237" s="574" t="s">
        <v>3334</v>
      </c>
    </row>
    <row r="238" spans="1:5" ht="31.3" thickBot="1" x14ac:dyDescent="0.3">
      <c r="A238" s="632">
        <v>235</v>
      </c>
      <c r="B238" s="574" t="s">
        <v>3335</v>
      </c>
      <c r="C238" s="574" t="s">
        <v>3336</v>
      </c>
      <c r="D238" s="574" t="s">
        <v>2700</v>
      </c>
      <c r="E238" s="574" t="s">
        <v>3337</v>
      </c>
    </row>
    <row r="239" spans="1:5" ht="31.3" thickBot="1" x14ac:dyDescent="0.3">
      <c r="A239" s="632">
        <v>236</v>
      </c>
      <c r="B239" s="574" t="s">
        <v>3338</v>
      </c>
      <c r="C239" s="574" t="s">
        <v>3330</v>
      </c>
      <c r="D239" s="574" t="s">
        <v>2700</v>
      </c>
      <c r="E239" s="574" t="s">
        <v>3339</v>
      </c>
    </row>
    <row r="240" spans="1:5" ht="31.3" thickBot="1" x14ac:dyDescent="0.3">
      <c r="A240" s="632">
        <v>237</v>
      </c>
      <c r="B240" s="574" t="s">
        <v>3340</v>
      </c>
      <c r="C240" s="574" t="s">
        <v>3197</v>
      </c>
      <c r="D240" s="574" t="s">
        <v>2896</v>
      </c>
      <c r="E240" s="574" t="s">
        <v>3341</v>
      </c>
    </row>
    <row r="241" spans="1:5" ht="41.6" thickBot="1" x14ac:dyDescent="0.3">
      <c r="A241" s="632">
        <v>238</v>
      </c>
      <c r="B241" s="574" t="s">
        <v>3342</v>
      </c>
      <c r="C241" s="574" t="s">
        <v>3343</v>
      </c>
      <c r="D241" s="574" t="s">
        <v>2896</v>
      </c>
      <c r="E241" s="574" t="s">
        <v>3344</v>
      </c>
    </row>
    <row r="242" spans="1:5" ht="41.6" thickBot="1" x14ac:dyDescent="0.3">
      <c r="A242" s="632">
        <v>239</v>
      </c>
      <c r="B242" s="574" t="s">
        <v>3345</v>
      </c>
      <c r="C242" s="574" t="s">
        <v>3056</v>
      </c>
      <c r="D242" s="574" t="s">
        <v>2896</v>
      </c>
      <c r="E242" s="574" t="s">
        <v>3346</v>
      </c>
    </row>
    <row r="243" spans="1:5" ht="41.6" thickBot="1" x14ac:dyDescent="0.3">
      <c r="A243" s="632">
        <v>240</v>
      </c>
      <c r="B243" s="574" t="s">
        <v>3347</v>
      </c>
      <c r="C243" s="574" t="s">
        <v>3348</v>
      </c>
      <c r="D243" s="574" t="s">
        <v>2896</v>
      </c>
      <c r="E243" s="574" t="s">
        <v>3349</v>
      </c>
    </row>
    <row r="244" spans="1:5" ht="41.6" thickBot="1" x14ac:dyDescent="0.3">
      <c r="A244" s="632">
        <v>241</v>
      </c>
      <c r="B244" s="574" t="s">
        <v>3350</v>
      </c>
      <c r="C244" s="574" t="s">
        <v>3351</v>
      </c>
      <c r="D244" s="574" t="s">
        <v>2896</v>
      </c>
      <c r="E244" s="574" t="s">
        <v>3352</v>
      </c>
    </row>
    <row r="245" spans="1:5" ht="31.3" thickBot="1" x14ac:dyDescent="0.3">
      <c r="A245" s="632">
        <v>242</v>
      </c>
      <c r="B245" s="574" t="s">
        <v>3353</v>
      </c>
      <c r="C245" s="574" t="s">
        <v>3354</v>
      </c>
      <c r="D245" s="574" t="s">
        <v>2700</v>
      </c>
      <c r="E245" s="574" t="s">
        <v>3355</v>
      </c>
    </row>
    <row r="246" spans="1:5" ht="31.3" thickBot="1" x14ac:dyDescent="0.3">
      <c r="A246" s="632">
        <v>243</v>
      </c>
      <c r="B246" s="574" t="s">
        <v>3356</v>
      </c>
      <c r="C246" s="574" t="s">
        <v>3357</v>
      </c>
      <c r="D246" s="574" t="s">
        <v>2700</v>
      </c>
      <c r="E246" s="574" t="s">
        <v>3358</v>
      </c>
    </row>
    <row r="247" spans="1:5" ht="31.3" thickBot="1" x14ac:dyDescent="0.3">
      <c r="A247" s="632">
        <v>244</v>
      </c>
      <c r="B247" s="574" t="s">
        <v>3359</v>
      </c>
      <c r="C247" s="574" t="s">
        <v>2779</v>
      </c>
      <c r="D247" s="574" t="s">
        <v>2679</v>
      </c>
      <c r="E247" s="574" t="s">
        <v>3360</v>
      </c>
    </row>
    <row r="248" spans="1:5" ht="41.6" thickBot="1" x14ac:dyDescent="0.3">
      <c r="A248" s="632">
        <v>245</v>
      </c>
      <c r="B248" s="574" t="s">
        <v>3361</v>
      </c>
      <c r="C248" s="574" t="s">
        <v>3362</v>
      </c>
      <c r="D248" s="574" t="s">
        <v>2896</v>
      </c>
      <c r="E248" s="574" t="s">
        <v>3363</v>
      </c>
    </row>
    <row r="249" spans="1:5" ht="31.3" thickBot="1" x14ac:dyDescent="0.3">
      <c r="A249" s="632">
        <v>246</v>
      </c>
      <c r="B249" s="574" t="s">
        <v>3364</v>
      </c>
      <c r="C249" s="574" t="s">
        <v>3365</v>
      </c>
      <c r="D249" s="574" t="s">
        <v>2896</v>
      </c>
      <c r="E249" s="574" t="s">
        <v>3366</v>
      </c>
    </row>
    <row r="250" spans="1:5" ht="41.6" thickBot="1" x14ac:dyDescent="0.3">
      <c r="A250" s="632">
        <v>247</v>
      </c>
      <c r="B250" s="574" t="s">
        <v>3367</v>
      </c>
      <c r="C250" s="574" t="s">
        <v>3044</v>
      </c>
      <c r="D250" s="574" t="s">
        <v>2896</v>
      </c>
      <c r="E250" s="574" t="s">
        <v>3368</v>
      </c>
    </row>
    <row r="251" spans="1:5" ht="31.3" thickBot="1" x14ac:dyDescent="0.3">
      <c r="A251" s="632">
        <v>248</v>
      </c>
      <c r="B251" s="574" t="s">
        <v>3369</v>
      </c>
      <c r="C251" s="574" t="s">
        <v>3370</v>
      </c>
      <c r="D251" s="574" t="s">
        <v>2896</v>
      </c>
      <c r="E251" s="574" t="s">
        <v>3371</v>
      </c>
    </row>
    <row r="252" spans="1:5" ht="31.3" thickBot="1" x14ac:dyDescent="0.3">
      <c r="A252" s="632">
        <v>249</v>
      </c>
      <c r="B252" s="574" t="s">
        <v>3372</v>
      </c>
      <c r="C252" s="574" t="s">
        <v>3373</v>
      </c>
      <c r="D252" s="574" t="s">
        <v>2700</v>
      </c>
      <c r="E252" s="574" t="s">
        <v>3374</v>
      </c>
    </row>
    <row r="253" spans="1:5" ht="31.3" thickBot="1" x14ac:dyDescent="0.3">
      <c r="A253" s="632">
        <v>250</v>
      </c>
      <c r="B253" s="574" t="s">
        <v>3375</v>
      </c>
      <c r="C253" s="574" t="s">
        <v>3376</v>
      </c>
      <c r="D253" s="574" t="s">
        <v>2896</v>
      </c>
      <c r="E253" s="574" t="s">
        <v>3377</v>
      </c>
    </row>
    <row r="254" spans="1:5" ht="31.3" thickBot="1" x14ac:dyDescent="0.3">
      <c r="A254" s="632">
        <v>251</v>
      </c>
      <c r="B254" s="574" t="s">
        <v>3378</v>
      </c>
      <c r="C254" s="574" t="s">
        <v>3379</v>
      </c>
      <c r="D254" s="574" t="s">
        <v>2679</v>
      </c>
      <c r="E254" s="574" t="s">
        <v>3380</v>
      </c>
    </row>
    <row r="255" spans="1:5" ht="41.6" thickBot="1" x14ac:dyDescent="0.3">
      <c r="A255" s="632">
        <v>252</v>
      </c>
      <c r="B255" s="574" t="s">
        <v>3381</v>
      </c>
      <c r="C255" s="574" t="s">
        <v>3382</v>
      </c>
      <c r="D255" s="574" t="s">
        <v>2896</v>
      </c>
      <c r="E255" s="574" t="s">
        <v>3383</v>
      </c>
    </row>
    <row r="256" spans="1:5" ht="41.6" thickBot="1" x14ac:dyDescent="0.3">
      <c r="A256" s="632">
        <v>253</v>
      </c>
      <c r="B256" s="574" t="s">
        <v>3384</v>
      </c>
      <c r="C256" s="574" t="s">
        <v>3159</v>
      </c>
      <c r="D256" s="574" t="s">
        <v>2896</v>
      </c>
      <c r="E256" s="574" t="s">
        <v>3385</v>
      </c>
    </row>
    <row r="257" spans="1:5" ht="41.6" thickBot="1" x14ac:dyDescent="0.3">
      <c r="A257" s="632">
        <v>254</v>
      </c>
      <c r="B257" s="574" t="s">
        <v>3386</v>
      </c>
      <c r="C257" s="574" t="s">
        <v>3387</v>
      </c>
      <c r="D257" s="574" t="s">
        <v>2700</v>
      </c>
      <c r="E257" s="574" t="s">
        <v>3388</v>
      </c>
    </row>
    <row r="258" spans="1:5" ht="31.3" thickBot="1" x14ac:dyDescent="0.3">
      <c r="A258" s="632">
        <v>255</v>
      </c>
      <c r="B258" s="574" t="s">
        <v>3389</v>
      </c>
      <c r="C258" s="574" t="s">
        <v>3390</v>
      </c>
      <c r="D258" s="574" t="s">
        <v>2700</v>
      </c>
      <c r="E258" s="574" t="s">
        <v>3391</v>
      </c>
    </row>
    <row r="259" spans="1:5" ht="31.3" thickBot="1" x14ac:dyDescent="0.3">
      <c r="A259" s="632">
        <v>256</v>
      </c>
      <c r="B259" s="574" t="s">
        <v>3392</v>
      </c>
      <c r="C259" s="574" t="s">
        <v>3393</v>
      </c>
      <c r="D259" s="574" t="s">
        <v>2679</v>
      </c>
      <c r="E259" s="574" t="s">
        <v>3394</v>
      </c>
    </row>
    <row r="260" spans="1:5" ht="41.6" thickBot="1" x14ac:dyDescent="0.3">
      <c r="A260" s="632">
        <v>257</v>
      </c>
      <c r="B260" s="574" t="s">
        <v>3395</v>
      </c>
      <c r="C260" s="574" t="s">
        <v>3396</v>
      </c>
      <c r="D260" s="574" t="s">
        <v>2896</v>
      </c>
      <c r="E260" s="574" t="s">
        <v>3397</v>
      </c>
    </row>
    <row r="261" spans="1:5" ht="31.3" thickBot="1" x14ac:dyDescent="0.3">
      <c r="A261" s="632">
        <v>258</v>
      </c>
      <c r="B261" s="574" t="s">
        <v>3398</v>
      </c>
      <c r="C261" s="574" t="s">
        <v>2860</v>
      </c>
      <c r="D261" s="574" t="s">
        <v>2700</v>
      </c>
      <c r="E261" s="574" t="s">
        <v>3399</v>
      </c>
    </row>
    <row r="262" spans="1:5" ht="41.6" thickBot="1" x14ac:dyDescent="0.3">
      <c r="A262" s="632">
        <v>259</v>
      </c>
      <c r="B262" s="574" t="s">
        <v>3400</v>
      </c>
      <c r="C262" s="574" t="s">
        <v>3343</v>
      </c>
      <c r="D262" s="574" t="s">
        <v>2896</v>
      </c>
      <c r="E262" s="574" t="s">
        <v>3401</v>
      </c>
    </row>
    <row r="263" spans="1:5" ht="41.6" thickBot="1" x14ac:dyDescent="0.3">
      <c r="A263" s="632">
        <v>260</v>
      </c>
      <c r="B263" s="574" t="s">
        <v>3402</v>
      </c>
      <c r="C263" s="574" t="s">
        <v>3113</v>
      </c>
      <c r="D263" s="574" t="s">
        <v>2896</v>
      </c>
      <c r="E263" s="574" t="s">
        <v>3403</v>
      </c>
    </row>
    <row r="264" spans="1:5" ht="41.6" thickBot="1" x14ac:dyDescent="0.3">
      <c r="A264" s="632">
        <v>261</v>
      </c>
      <c r="B264" s="574" t="s">
        <v>3404</v>
      </c>
      <c r="C264" s="574" t="s">
        <v>3405</v>
      </c>
      <c r="D264" s="574" t="s">
        <v>2896</v>
      </c>
      <c r="E264" s="574" t="s">
        <v>3406</v>
      </c>
    </row>
    <row r="265" spans="1:5" ht="31.3" thickBot="1" x14ac:dyDescent="0.3">
      <c r="A265" s="632">
        <v>262</v>
      </c>
      <c r="B265" s="574" t="s">
        <v>3407</v>
      </c>
      <c r="C265" s="574" t="s">
        <v>3222</v>
      </c>
      <c r="D265" s="574" t="s">
        <v>2896</v>
      </c>
      <c r="E265" s="574" t="s">
        <v>3408</v>
      </c>
    </row>
    <row r="266" spans="1:5" ht="41.6" thickBot="1" x14ac:dyDescent="0.3">
      <c r="A266" s="632">
        <v>263</v>
      </c>
      <c r="B266" s="574" t="s">
        <v>3409</v>
      </c>
      <c r="C266" s="574" t="s">
        <v>3304</v>
      </c>
      <c r="D266" s="574" t="s">
        <v>2896</v>
      </c>
      <c r="E266" s="574" t="s">
        <v>3410</v>
      </c>
    </row>
    <row r="267" spans="1:5" ht="62.15" thickBot="1" x14ac:dyDescent="0.3">
      <c r="A267" s="632">
        <v>264</v>
      </c>
      <c r="B267" s="574" t="s">
        <v>3411</v>
      </c>
      <c r="C267" s="574" t="s">
        <v>3412</v>
      </c>
      <c r="D267" s="574" t="s">
        <v>2896</v>
      </c>
      <c r="E267" s="574" t="s">
        <v>3413</v>
      </c>
    </row>
    <row r="268" spans="1:5" ht="31.3" thickBot="1" x14ac:dyDescent="0.3">
      <c r="A268" s="632">
        <v>265</v>
      </c>
      <c r="B268" s="574" t="s">
        <v>3414</v>
      </c>
      <c r="C268" s="574" t="s">
        <v>3415</v>
      </c>
      <c r="D268" s="574" t="s">
        <v>2700</v>
      </c>
      <c r="E268" s="574" t="s">
        <v>3416</v>
      </c>
    </row>
    <row r="269" spans="1:5" ht="41.6" thickBot="1" x14ac:dyDescent="0.3">
      <c r="A269" s="632">
        <v>266</v>
      </c>
      <c r="B269" s="574" t="s">
        <v>3417</v>
      </c>
      <c r="C269" s="574" t="s">
        <v>3418</v>
      </c>
      <c r="D269" s="574" t="s">
        <v>2896</v>
      </c>
      <c r="E269" s="574" t="s">
        <v>3419</v>
      </c>
    </row>
    <row r="270" spans="1:5" ht="41.6" thickBot="1" x14ac:dyDescent="0.3">
      <c r="A270" s="632">
        <v>267</v>
      </c>
      <c r="B270" s="574" t="s">
        <v>3420</v>
      </c>
      <c r="C270" s="574" t="s">
        <v>3421</v>
      </c>
      <c r="D270" s="574" t="s">
        <v>2896</v>
      </c>
      <c r="E270" s="574" t="s">
        <v>3422</v>
      </c>
    </row>
    <row r="271" spans="1:5" ht="51.9" thickBot="1" x14ac:dyDescent="0.3">
      <c r="A271" s="632">
        <v>268</v>
      </c>
      <c r="B271" s="574" t="s">
        <v>3423</v>
      </c>
      <c r="C271" s="574" t="s">
        <v>3424</v>
      </c>
      <c r="D271" s="574" t="s">
        <v>2896</v>
      </c>
      <c r="E271" s="574" t="s">
        <v>3425</v>
      </c>
    </row>
    <row r="272" spans="1:5" ht="31.3" thickBot="1" x14ac:dyDescent="0.3">
      <c r="A272" s="632">
        <v>269</v>
      </c>
      <c r="B272" s="574" t="s">
        <v>3426</v>
      </c>
      <c r="C272" s="574" t="s">
        <v>3427</v>
      </c>
      <c r="D272" s="574" t="s">
        <v>2896</v>
      </c>
      <c r="E272" s="574" t="s">
        <v>3428</v>
      </c>
    </row>
    <row r="273" spans="1:5" ht="31.3" thickBot="1" x14ac:dyDescent="0.3">
      <c r="A273" s="632">
        <v>270</v>
      </c>
      <c r="B273" s="574" t="s">
        <v>3429</v>
      </c>
      <c r="C273" s="574" t="s">
        <v>3430</v>
      </c>
      <c r="D273" s="574" t="s">
        <v>2700</v>
      </c>
      <c r="E273" s="574" t="s">
        <v>3431</v>
      </c>
    </row>
    <row r="274" spans="1:5" ht="41.6" thickBot="1" x14ac:dyDescent="0.3">
      <c r="A274" s="632">
        <v>271</v>
      </c>
      <c r="B274" s="574" t="s">
        <v>3432</v>
      </c>
      <c r="C274" s="574" t="s">
        <v>3433</v>
      </c>
      <c r="D274" s="574" t="s">
        <v>2679</v>
      </c>
      <c r="E274" s="574" t="s">
        <v>3434</v>
      </c>
    </row>
    <row r="275" spans="1:5" ht="41.6" thickBot="1" x14ac:dyDescent="0.3">
      <c r="A275" s="632">
        <v>272</v>
      </c>
      <c r="B275" s="574" t="s">
        <v>3435</v>
      </c>
      <c r="C275" s="574" t="s">
        <v>3436</v>
      </c>
      <c r="D275" s="574" t="s">
        <v>2896</v>
      </c>
      <c r="E275" s="574" t="s">
        <v>3437</v>
      </c>
    </row>
    <row r="276" spans="1:5" ht="41.6" thickBot="1" x14ac:dyDescent="0.3">
      <c r="A276" s="632">
        <v>273</v>
      </c>
      <c r="B276" s="574" t="s">
        <v>3438</v>
      </c>
      <c r="C276" s="574" t="s">
        <v>3110</v>
      </c>
      <c r="D276" s="574" t="s">
        <v>2896</v>
      </c>
      <c r="E276" s="574" t="s">
        <v>3439</v>
      </c>
    </row>
    <row r="277" spans="1:5" ht="41.6" thickBot="1" x14ac:dyDescent="0.3">
      <c r="A277" s="632">
        <v>274</v>
      </c>
      <c r="B277" s="574" t="s">
        <v>3440</v>
      </c>
      <c r="C277" s="574" t="s">
        <v>3441</v>
      </c>
      <c r="D277" s="574" t="s">
        <v>2896</v>
      </c>
      <c r="E277" s="574" t="s">
        <v>3442</v>
      </c>
    </row>
    <row r="278" spans="1:5" ht="31.3" thickBot="1" x14ac:dyDescent="0.3">
      <c r="A278" s="632">
        <v>275</v>
      </c>
      <c r="B278" s="574" t="s">
        <v>3443</v>
      </c>
      <c r="C278" s="574" t="s">
        <v>3376</v>
      </c>
      <c r="D278" s="574" t="s">
        <v>2896</v>
      </c>
      <c r="E278" s="574" t="s">
        <v>3444</v>
      </c>
    </row>
    <row r="279" spans="1:5" ht="31.3" thickBot="1" x14ac:dyDescent="0.3">
      <c r="A279" s="632">
        <v>276</v>
      </c>
      <c r="B279" s="574" t="s">
        <v>3445</v>
      </c>
      <c r="C279" s="574" t="s">
        <v>2970</v>
      </c>
      <c r="D279" s="574" t="s">
        <v>2700</v>
      </c>
      <c r="E279" s="574" t="s">
        <v>3446</v>
      </c>
    </row>
    <row r="280" spans="1:5" ht="41.6" thickBot="1" x14ac:dyDescent="0.3">
      <c r="A280" s="632">
        <v>277</v>
      </c>
      <c r="B280" s="574" t="s">
        <v>3447</v>
      </c>
      <c r="C280" s="574" t="s">
        <v>3448</v>
      </c>
      <c r="D280" s="574" t="s">
        <v>2896</v>
      </c>
      <c r="E280" s="574" t="s">
        <v>3449</v>
      </c>
    </row>
    <row r="281" spans="1:5" ht="31.3" thickBot="1" x14ac:dyDescent="0.3">
      <c r="A281" s="632">
        <v>278</v>
      </c>
      <c r="B281" s="574" t="s">
        <v>3450</v>
      </c>
      <c r="C281" s="574" t="s">
        <v>3451</v>
      </c>
      <c r="D281" s="574" t="s">
        <v>2896</v>
      </c>
      <c r="E281" s="574" t="s">
        <v>3452</v>
      </c>
    </row>
    <row r="282" spans="1:5" ht="51.9" thickBot="1" x14ac:dyDescent="0.3">
      <c r="A282" s="632">
        <v>279</v>
      </c>
      <c r="B282" s="574" t="s">
        <v>3453</v>
      </c>
      <c r="C282" s="574" t="s">
        <v>3454</v>
      </c>
      <c r="D282" s="574" t="s">
        <v>2896</v>
      </c>
      <c r="E282" s="574" t="s">
        <v>3455</v>
      </c>
    </row>
    <row r="283" spans="1:5" ht="31.3" thickBot="1" x14ac:dyDescent="0.3">
      <c r="A283" s="632">
        <v>280</v>
      </c>
      <c r="B283" s="574" t="s">
        <v>3456</v>
      </c>
      <c r="C283" s="574" t="s">
        <v>2964</v>
      </c>
      <c r="D283" s="574" t="s">
        <v>2896</v>
      </c>
      <c r="E283" s="574" t="s">
        <v>3457</v>
      </c>
    </row>
    <row r="284" spans="1:5" ht="41.6" thickBot="1" x14ac:dyDescent="0.3">
      <c r="A284" s="632">
        <v>281</v>
      </c>
      <c r="B284" s="574" t="s">
        <v>3458</v>
      </c>
      <c r="C284" s="574" t="s">
        <v>3459</v>
      </c>
      <c r="D284" s="574" t="s">
        <v>2896</v>
      </c>
      <c r="E284" s="574" t="s">
        <v>3460</v>
      </c>
    </row>
    <row r="285" spans="1:5" ht="31.3" thickBot="1" x14ac:dyDescent="0.3">
      <c r="A285" s="632">
        <v>282</v>
      </c>
      <c r="B285" s="574" t="s">
        <v>3461</v>
      </c>
      <c r="C285" s="574" t="s">
        <v>3462</v>
      </c>
      <c r="D285" s="574" t="s">
        <v>2700</v>
      </c>
      <c r="E285" s="574" t="s">
        <v>3463</v>
      </c>
    </row>
    <row r="286" spans="1:5" ht="41.6" thickBot="1" x14ac:dyDescent="0.3">
      <c r="A286" s="632">
        <v>283</v>
      </c>
      <c r="B286" s="574" t="s">
        <v>3464</v>
      </c>
      <c r="C286" s="574" t="s">
        <v>3465</v>
      </c>
      <c r="D286" s="574" t="s">
        <v>2896</v>
      </c>
      <c r="E286" s="574" t="s">
        <v>3466</v>
      </c>
    </row>
    <row r="287" spans="1:5" ht="31.3" thickBot="1" x14ac:dyDescent="0.3">
      <c r="A287" s="632">
        <v>284</v>
      </c>
      <c r="B287" s="574" t="s">
        <v>3467</v>
      </c>
      <c r="C287" s="574" t="s">
        <v>3468</v>
      </c>
      <c r="D287" s="574" t="s">
        <v>2700</v>
      </c>
      <c r="E287" s="574" t="s">
        <v>3469</v>
      </c>
    </row>
    <row r="288" spans="1:5" ht="31.3" thickBot="1" x14ac:dyDescent="0.3">
      <c r="A288" s="632">
        <v>285</v>
      </c>
      <c r="B288" s="574" t="s">
        <v>3470</v>
      </c>
      <c r="C288" s="574" t="s">
        <v>3471</v>
      </c>
      <c r="D288" s="574" t="s">
        <v>2700</v>
      </c>
      <c r="E288" s="574" t="s">
        <v>3472</v>
      </c>
    </row>
    <row r="289" spans="1:5" ht="41.6" thickBot="1" x14ac:dyDescent="0.3">
      <c r="A289" s="632">
        <v>286</v>
      </c>
      <c r="B289" s="574" t="s">
        <v>3473</v>
      </c>
      <c r="C289" s="574" t="s">
        <v>3167</v>
      </c>
      <c r="D289" s="574" t="s">
        <v>2896</v>
      </c>
      <c r="E289" s="574" t="s">
        <v>3474</v>
      </c>
    </row>
    <row r="290" spans="1:5" ht="31.3" thickBot="1" x14ac:dyDescent="0.3">
      <c r="A290" s="632">
        <v>287</v>
      </c>
      <c r="B290" s="574" t="s">
        <v>3475</v>
      </c>
      <c r="C290" s="574" t="s">
        <v>3476</v>
      </c>
      <c r="D290" s="574" t="s">
        <v>2700</v>
      </c>
      <c r="E290" s="574" t="s">
        <v>3477</v>
      </c>
    </row>
    <row r="291" spans="1:5" ht="41.6" thickBot="1" x14ac:dyDescent="0.3">
      <c r="A291" s="632">
        <v>288</v>
      </c>
      <c r="B291" s="574" t="s">
        <v>3478</v>
      </c>
      <c r="C291" s="574" t="s">
        <v>3479</v>
      </c>
      <c r="D291" s="574" t="s">
        <v>2896</v>
      </c>
      <c r="E291" s="574" t="s">
        <v>3480</v>
      </c>
    </row>
    <row r="292" spans="1:5" ht="31.3" thickBot="1" x14ac:dyDescent="0.3">
      <c r="A292" s="632">
        <v>289</v>
      </c>
      <c r="B292" s="574" t="s">
        <v>3481</v>
      </c>
      <c r="C292" s="574" t="s">
        <v>3370</v>
      </c>
      <c r="D292" s="574" t="s">
        <v>2896</v>
      </c>
      <c r="E292" s="574" t="s">
        <v>3482</v>
      </c>
    </row>
    <row r="293" spans="1:5" ht="31.3" thickBot="1" x14ac:dyDescent="0.3">
      <c r="A293" s="632">
        <v>290</v>
      </c>
      <c r="B293" s="574" t="s">
        <v>3483</v>
      </c>
      <c r="C293" s="574" t="s">
        <v>3484</v>
      </c>
      <c r="D293" s="574" t="s">
        <v>2700</v>
      </c>
      <c r="E293" s="574" t="s">
        <v>3485</v>
      </c>
    </row>
    <row r="294" spans="1:5" ht="31.3" thickBot="1" x14ac:dyDescent="0.3">
      <c r="A294" s="632">
        <v>291</v>
      </c>
      <c r="B294" s="574" t="s">
        <v>3486</v>
      </c>
      <c r="C294" s="574" t="s">
        <v>3370</v>
      </c>
      <c r="D294" s="574" t="s">
        <v>2896</v>
      </c>
      <c r="E294" s="574" t="s">
        <v>3487</v>
      </c>
    </row>
    <row r="295" spans="1:5" ht="31.3" thickBot="1" x14ac:dyDescent="0.3">
      <c r="A295" s="632">
        <v>292</v>
      </c>
      <c r="B295" s="574" t="s">
        <v>3488</v>
      </c>
      <c r="C295" s="574" t="s">
        <v>3489</v>
      </c>
      <c r="D295" s="574" t="s">
        <v>2700</v>
      </c>
      <c r="E295" s="574" t="s">
        <v>3490</v>
      </c>
    </row>
    <row r="296" spans="1:5" ht="41.6" thickBot="1" x14ac:dyDescent="0.3">
      <c r="A296" s="632">
        <v>293</v>
      </c>
      <c r="B296" s="574" t="s">
        <v>3491</v>
      </c>
      <c r="C296" s="574" t="s">
        <v>3176</v>
      </c>
      <c r="D296" s="574" t="s">
        <v>2896</v>
      </c>
      <c r="E296" s="574" t="s">
        <v>3492</v>
      </c>
    </row>
    <row r="297" spans="1:5" ht="31.3" thickBot="1" x14ac:dyDescent="0.3">
      <c r="A297" s="632">
        <v>294</v>
      </c>
      <c r="B297" s="574" t="s">
        <v>3493</v>
      </c>
      <c r="C297" s="574" t="s">
        <v>3494</v>
      </c>
      <c r="D297" s="574" t="s">
        <v>2700</v>
      </c>
      <c r="E297" s="574" t="s">
        <v>3495</v>
      </c>
    </row>
    <row r="298" spans="1:5" ht="41.6" thickBot="1" x14ac:dyDescent="0.3">
      <c r="A298" s="632">
        <v>295</v>
      </c>
      <c r="B298" s="574" t="s">
        <v>3496</v>
      </c>
      <c r="C298" s="574" t="s">
        <v>3497</v>
      </c>
      <c r="D298" s="574" t="s">
        <v>2896</v>
      </c>
      <c r="E298" s="574" t="s">
        <v>3498</v>
      </c>
    </row>
    <row r="299" spans="1:5" ht="41.6" thickBot="1" x14ac:dyDescent="0.3">
      <c r="A299" s="632">
        <v>296</v>
      </c>
      <c r="B299" s="574" t="s">
        <v>3499</v>
      </c>
      <c r="C299" s="574" t="s">
        <v>3500</v>
      </c>
      <c r="D299" s="574" t="s">
        <v>2896</v>
      </c>
      <c r="E299" s="574" t="s">
        <v>3501</v>
      </c>
    </row>
    <row r="300" spans="1:5" ht="31.3" thickBot="1" x14ac:dyDescent="0.3">
      <c r="A300" s="632">
        <v>297</v>
      </c>
      <c r="B300" s="574" t="s">
        <v>3502</v>
      </c>
      <c r="C300" s="574" t="s">
        <v>3503</v>
      </c>
      <c r="D300" s="574" t="s">
        <v>2700</v>
      </c>
      <c r="E300" s="574" t="s">
        <v>3504</v>
      </c>
    </row>
    <row r="301" spans="1:5" ht="41.6" thickBot="1" x14ac:dyDescent="0.3">
      <c r="A301" s="632">
        <v>298</v>
      </c>
      <c r="B301" s="574" t="s">
        <v>3505</v>
      </c>
      <c r="C301" s="574" t="s">
        <v>3396</v>
      </c>
      <c r="D301" s="574" t="s">
        <v>2896</v>
      </c>
      <c r="E301" s="574" t="s">
        <v>3506</v>
      </c>
    </row>
    <row r="302" spans="1:5" ht="41.6" thickBot="1" x14ac:dyDescent="0.3">
      <c r="A302" s="632">
        <v>299</v>
      </c>
      <c r="B302" s="574" t="s">
        <v>3507</v>
      </c>
      <c r="C302" s="574" t="s">
        <v>3351</v>
      </c>
      <c r="D302" s="574" t="s">
        <v>2896</v>
      </c>
      <c r="E302" s="574" t="s">
        <v>3508</v>
      </c>
    </row>
    <row r="303" spans="1:5" ht="41.6" thickBot="1" x14ac:dyDescent="0.3">
      <c r="A303" s="632">
        <v>300</v>
      </c>
      <c r="B303" s="574" t="s">
        <v>3509</v>
      </c>
      <c r="C303" s="574" t="s">
        <v>3510</v>
      </c>
      <c r="D303" s="574" t="s">
        <v>2896</v>
      </c>
      <c r="E303" s="574" t="s">
        <v>3511</v>
      </c>
    </row>
    <row r="304" spans="1:5" ht="41.6" thickBot="1" x14ac:dyDescent="0.3">
      <c r="A304" s="632">
        <v>301</v>
      </c>
      <c r="B304" s="574" t="s">
        <v>3512</v>
      </c>
      <c r="C304" s="574" t="s">
        <v>3513</v>
      </c>
      <c r="D304" s="574" t="s">
        <v>2896</v>
      </c>
      <c r="E304" s="574" t="s">
        <v>3514</v>
      </c>
    </row>
    <row r="305" spans="1:5" ht="41.6" thickBot="1" x14ac:dyDescent="0.3">
      <c r="A305" s="632">
        <v>302</v>
      </c>
      <c r="B305" s="574" t="s">
        <v>3515</v>
      </c>
      <c r="C305" s="574" t="s">
        <v>3044</v>
      </c>
      <c r="D305" s="574" t="s">
        <v>2896</v>
      </c>
      <c r="E305" s="574" t="s">
        <v>3516</v>
      </c>
    </row>
    <row r="306" spans="1:5" ht="41.6" thickBot="1" x14ac:dyDescent="0.3">
      <c r="A306" s="632">
        <v>303</v>
      </c>
      <c r="B306" s="574" t="s">
        <v>3517</v>
      </c>
      <c r="C306" s="574" t="s">
        <v>3518</v>
      </c>
      <c r="D306" s="574" t="s">
        <v>2896</v>
      </c>
      <c r="E306" s="574" t="s">
        <v>3519</v>
      </c>
    </row>
    <row r="307" spans="1:5" ht="41.6" thickBot="1" x14ac:dyDescent="0.3">
      <c r="A307" s="632">
        <v>304</v>
      </c>
      <c r="B307" s="574" t="s">
        <v>3520</v>
      </c>
      <c r="C307" s="574" t="s">
        <v>3521</v>
      </c>
      <c r="D307" s="574" t="s">
        <v>2896</v>
      </c>
      <c r="E307" s="574" t="s">
        <v>3522</v>
      </c>
    </row>
    <row r="308" spans="1:5" ht="31.3" thickBot="1" x14ac:dyDescent="0.3">
      <c r="A308" s="632">
        <v>305</v>
      </c>
      <c r="B308" s="574" t="s">
        <v>3523</v>
      </c>
      <c r="C308" s="574" t="s">
        <v>3524</v>
      </c>
      <c r="D308" s="574" t="s">
        <v>2896</v>
      </c>
      <c r="E308" s="574" t="s">
        <v>3525</v>
      </c>
    </row>
    <row r="309" spans="1:5" ht="41.6" thickBot="1" x14ac:dyDescent="0.3">
      <c r="A309" s="632">
        <v>306</v>
      </c>
      <c r="B309" s="574" t="s">
        <v>3526</v>
      </c>
      <c r="C309" s="574" t="s">
        <v>3518</v>
      </c>
      <c r="D309" s="574" t="s">
        <v>2896</v>
      </c>
      <c r="E309" s="574" t="s">
        <v>3527</v>
      </c>
    </row>
    <row r="310" spans="1:5" ht="41.6" thickBot="1" x14ac:dyDescent="0.3">
      <c r="A310" s="632">
        <v>307</v>
      </c>
      <c r="B310" s="574" t="s">
        <v>3528</v>
      </c>
      <c r="C310" s="574" t="s">
        <v>3529</v>
      </c>
      <c r="D310" s="574" t="s">
        <v>2896</v>
      </c>
      <c r="E310" s="574" t="s">
        <v>3530</v>
      </c>
    </row>
    <row r="311" spans="1:5" ht="41.6" thickBot="1" x14ac:dyDescent="0.3">
      <c r="A311" s="632">
        <v>308</v>
      </c>
      <c r="B311" s="574" t="s">
        <v>3531</v>
      </c>
      <c r="C311" s="574" t="s">
        <v>3259</v>
      </c>
      <c r="D311" s="574" t="s">
        <v>2896</v>
      </c>
      <c r="E311" s="574" t="s">
        <v>3532</v>
      </c>
    </row>
    <row r="312" spans="1:5" ht="41.6" thickBot="1" x14ac:dyDescent="0.3">
      <c r="A312" s="632">
        <v>309</v>
      </c>
      <c r="B312" s="574" t="s">
        <v>3533</v>
      </c>
      <c r="C312" s="574" t="s">
        <v>3534</v>
      </c>
      <c r="D312" s="574" t="s">
        <v>2896</v>
      </c>
      <c r="E312" s="574" t="s">
        <v>3535</v>
      </c>
    </row>
    <row r="313" spans="1:5" ht="31.3" thickBot="1" x14ac:dyDescent="0.3">
      <c r="A313" s="632">
        <v>310</v>
      </c>
      <c r="B313" s="574" t="s">
        <v>3536</v>
      </c>
      <c r="C313" s="574" t="s">
        <v>2895</v>
      </c>
      <c r="D313" s="574" t="s">
        <v>2896</v>
      </c>
      <c r="E313" s="574" t="s">
        <v>3537</v>
      </c>
    </row>
    <row r="314" spans="1:5" ht="41.6" thickBot="1" x14ac:dyDescent="0.3">
      <c r="A314" s="632">
        <v>311</v>
      </c>
      <c r="B314" s="574" t="s">
        <v>3538</v>
      </c>
      <c r="C314" s="574" t="s">
        <v>3539</v>
      </c>
      <c r="D314" s="574" t="s">
        <v>2896</v>
      </c>
      <c r="E314" s="574" t="s">
        <v>3540</v>
      </c>
    </row>
    <row r="315" spans="1:5" ht="31.3" thickBot="1" x14ac:dyDescent="0.3">
      <c r="A315" s="632">
        <v>312</v>
      </c>
      <c r="B315" s="574" t="s">
        <v>3541</v>
      </c>
      <c r="C315" s="574" t="s">
        <v>3542</v>
      </c>
      <c r="D315" s="574" t="s">
        <v>2700</v>
      </c>
      <c r="E315" s="574" t="s">
        <v>3543</v>
      </c>
    </row>
    <row r="316" spans="1:5" ht="21" thickBot="1" x14ac:dyDescent="0.3">
      <c r="A316" s="632">
        <v>313</v>
      </c>
      <c r="B316" s="574" t="s">
        <v>3544</v>
      </c>
      <c r="C316" s="574" t="s">
        <v>3545</v>
      </c>
      <c r="D316" s="574" t="s">
        <v>2700</v>
      </c>
      <c r="E316" s="574" t="s">
        <v>3546</v>
      </c>
    </row>
    <row r="317" spans="1:5" ht="31.3" thickBot="1" x14ac:dyDescent="0.3">
      <c r="A317" s="632">
        <v>314</v>
      </c>
      <c r="B317" s="574" t="s">
        <v>3547</v>
      </c>
      <c r="C317" s="574" t="s">
        <v>3324</v>
      </c>
      <c r="D317" s="574" t="s">
        <v>2896</v>
      </c>
      <c r="E317" s="574" t="s">
        <v>3548</v>
      </c>
    </row>
    <row r="318" spans="1:5" ht="41.6" thickBot="1" x14ac:dyDescent="0.3">
      <c r="A318" s="632">
        <v>315</v>
      </c>
      <c r="B318" s="574" t="s">
        <v>3549</v>
      </c>
      <c r="C318" s="574" t="s">
        <v>3550</v>
      </c>
      <c r="D318" s="574" t="s">
        <v>2896</v>
      </c>
      <c r="E318" s="574" t="s">
        <v>3551</v>
      </c>
    </row>
    <row r="319" spans="1:5" ht="41.6" thickBot="1" x14ac:dyDescent="0.3">
      <c r="A319" s="632">
        <v>316</v>
      </c>
      <c r="B319" s="574" t="s">
        <v>3552</v>
      </c>
      <c r="C319" s="574" t="s">
        <v>3553</v>
      </c>
      <c r="D319" s="574" t="s">
        <v>2896</v>
      </c>
      <c r="E319" s="574" t="s">
        <v>3554</v>
      </c>
    </row>
    <row r="320" spans="1:5" ht="41.6" thickBot="1" x14ac:dyDescent="0.3">
      <c r="A320" s="632">
        <v>317</v>
      </c>
      <c r="B320" s="574" t="s">
        <v>3555</v>
      </c>
      <c r="C320" s="574" t="s">
        <v>3556</v>
      </c>
      <c r="D320" s="574" t="s">
        <v>2896</v>
      </c>
      <c r="E320" s="574" t="s">
        <v>3557</v>
      </c>
    </row>
    <row r="321" spans="1:5" ht="41.6" thickBot="1" x14ac:dyDescent="0.3">
      <c r="A321" s="632">
        <v>318</v>
      </c>
      <c r="B321" s="574" t="s">
        <v>3558</v>
      </c>
      <c r="C321" s="574" t="s">
        <v>3559</v>
      </c>
      <c r="D321" s="574" t="s">
        <v>2896</v>
      </c>
      <c r="E321" s="574" t="s">
        <v>3560</v>
      </c>
    </row>
    <row r="322" spans="1:5" ht="41.6" thickBot="1" x14ac:dyDescent="0.3">
      <c r="A322" s="632">
        <v>319</v>
      </c>
      <c r="B322" s="574" t="s">
        <v>3561</v>
      </c>
      <c r="C322" s="574" t="s">
        <v>3142</v>
      </c>
      <c r="D322" s="574" t="s">
        <v>2896</v>
      </c>
      <c r="E322" s="574" t="s">
        <v>3562</v>
      </c>
    </row>
    <row r="323" spans="1:5" ht="41.6" thickBot="1" x14ac:dyDescent="0.3">
      <c r="A323" s="632">
        <v>320</v>
      </c>
      <c r="B323" s="574" t="s">
        <v>3563</v>
      </c>
      <c r="C323" s="574" t="s">
        <v>3564</v>
      </c>
      <c r="D323" s="574" t="s">
        <v>2896</v>
      </c>
      <c r="E323" s="574" t="s">
        <v>3565</v>
      </c>
    </row>
    <row r="324" spans="1:5" ht="41.6" thickBot="1" x14ac:dyDescent="0.3">
      <c r="A324" s="632">
        <v>321</v>
      </c>
      <c r="B324" s="574" t="s">
        <v>3566</v>
      </c>
      <c r="C324" s="574" t="s">
        <v>3142</v>
      </c>
      <c r="D324" s="574" t="s">
        <v>2896</v>
      </c>
      <c r="E324" s="574" t="s">
        <v>3567</v>
      </c>
    </row>
    <row r="325" spans="1:5" ht="41.6" thickBot="1" x14ac:dyDescent="0.3">
      <c r="A325" s="632">
        <v>322</v>
      </c>
      <c r="B325" s="574" t="s">
        <v>3568</v>
      </c>
      <c r="C325" s="574" t="s">
        <v>3009</v>
      </c>
      <c r="D325" s="574" t="s">
        <v>2896</v>
      </c>
      <c r="E325" s="574" t="s">
        <v>3569</v>
      </c>
    </row>
    <row r="326" spans="1:5" ht="31.3" thickBot="1" x14ac:dyDescent="0.3">
      <c r="A326" s="632">
        <v>323</v>
      </c>
      <c r="B326" s="574" t="s">
        <v>3570</v>
      </c>
      <c r="C326" s="574" t="s">
        <v>3571</v>
      </c>
      <c r="D326" s="574" t="s">
        <v>2896</v>
      </c>
      <c r="E326" s="574" t="s">
        <v>3572</v>
      </c>
    </row>
    <row r="327" spans="1:5" ht="31.3" thickBot="1" x14ac:dyDescent="0.3">
      <c r="A327" s="632">
        <v>324</v>
      </c>
      <c r="B327" s="574" t="s">
        <v>3573</v>
      </c>
      <c r="C327" s="574" t="s">
        <v>3574</v>
      </c>
      <c r="D327" s="574" t="s">
        <v>2700</v>
      </c>
      <c r="E327" s="574" t="s">
        <v>3575</v>
      </c>
    </row>
    <row r="328" spans="1:5" ht="41.6" thickBot="1" x14ac:dyDescent="0.3">
      <c r="A328" s="632">
        <v>325</v>
      </c>
      <c r="B328" s="574" t="s">
        <v>3576</v>
      </c>
      <c r="C328" s="574" t="s">
        <v>3577</v>
      </c>
      <c r="D328" s="574" t="s">
        <v>2896</v>
      </c>
      <c r="E328" s="574" t="s">
        <v>3578</v>
      </c>
    </row>
    <row r="329" spans="1:5" ht="21" thickBot="1" x14ac:dyDescent="0.3">
      <c r="A329" s="632">
        <v>326</v>
      </c>
      <c r="B329" s="574" t="s">
        <v>3579</v>
      </c>
      <c r="C329" s="574" t="s">
        <v>3580</v>
      </c>
      <c r="D329" s="574" t="s">
        <v>2700</v>
      </c>
      <c r="E329" s="574" t="s">
        <v>3581</v>
      </c>
    </row>
    <row r="330" spans="1:5" ht="41.6" thickBot="1" x14ac:dyDescent="0.3">
      <c r="A330" s="632">
        <v>327</v>
      </c>
      <c r="B330" s="574" t="s">
        <v>3582</v>
      </c>
      <c r="C330" s="574" t="s">
        <v>3583</v>
      </c>
      <c r="D330" s="574" t="s">
        <v>2896</v>
      </c>
      <c r="E330" s="574" t="s">
        <v>3584</v>
      </c>
    </row>
    <row r="331" spans="1:5" ht="41.6" thickBot="1" x14ac:dyDescent="0.3">
      <c r="A331" s="632">
        <v>328</v>
      </c>
      <c r="B331" s="574" t="s">
        <v>3585</v>
      </c>
      <c r="C331" s="574" t="s">
        <v>3023</v>
      </c>
      <c r="D331" s="574" t="s">
        <v>2896</v>
      </c>
      <c r="E331" s="574" t="s">
        <v>3586</v>
      </c>
    </row>
    <row r="332" spans="1:5" ht="41.6" thickBot="1" x14ac:dyDescent="0.3">
      <c r="A332" s="632">
        <v>329</v>
      </c>
      <c r="B332" s="574" t="s">
        <v>3587</v>
      </c>
      <c r="C332" s="574" t="s">
        <v>3559</v>
      </c>
      <c r="D332" s="574" t="s">
        <v>2896</v>
      </c>
      <c r="E332" s="574" t="s">
        <v>3588</v>
      </c>
    </row>
    <row r="333" spans="1:5" ht="41.6" thickBot="1" x14ac:dyDescent="0.3">
      <c r="A333" s="632">
        <v>330</v>
      </c>
      <c r="B333" s="574" t="s">
        <v>3589</v>
      </c>
      <c r="C333" s="574" t="s">
        <v>3433</v>
      </c>
      <c r="D333" s="574" t="s">
        <v>2679</v>
      </c>
      <c r="E333" s="574" t="s">
        <v>3590</v>
      </c>
    </row>
    <row r="334" spans="1:5" ht="41.6" thickBot="1" x14ac:dyDescent="0.3">
      <c r="A334" s="632">
        <v>331</v>
      </c>
      <c r="B334" s="574" t="s">
        <v>3591</v>
      </c>
      <c r="C334" s="574" t="s">
        <v>3592</v>
      </c>
      <c r="D334" s="574" t="s">
        <v>2896</v>
      </c>
      <c r="E334" s="574" t="s">
        <v>3593</v>
      </c>
    </row>
    <row r="335" spans="1:5" ht="41.6" thickBot="1" x14ac:dyDescent="0.3">
      <c r="A335" s="632">
        <v>332</v>
      </c>
      <c r="B335" s="574" t="s">
        <v>3594</v>
      </c>
      <c r="C335" s="574" t="s">
        <v>3595</v>
      </c>
      <c r="D335" s="574" t="s">
        <v>2896</v>
      </c>
      <c r="E335" s="574" t="s">
        <v>3596</v>
      </c>
    </row>
    <row r="336" spans="1:5" ht="31.3" thickBot="1" x14ac:dyDescent="0.3">
      <c r="A336" s="632">
        <v>333</v>
      </c>
      <c r="B336" s="574" t="s">
        <v>3597</v>
      </c>
      <c r="C336" s="574" t="s">
        <v>3598</v>
      </c>
      <c r="D336" s="574" t="s">
        <v>2896</v>
      </c>
      <c r="E336" s="574" t="s">
        <v>3599</v>
      </c>
    </row>
    <row r="337" spans="1:5" ht="31.3" thickBot="1" x14ac:dyDescent="0.3">
      <c r="A337" s="632">
        <v>334</v>
      </c>
      <c r="B337" s="574" t="s">
        <v>3600</v>
      </c>
      <c r="C337" s="574" t="s">
        <v>3601</v>
      </c>
      <c r="D337" s="574" t="s">
        <v>2700</v>
      </c>
      <c r="E337" s="574" t="s">
        <v>3602</v>
      </c>
    </row>
    <row r="338" spans="1:5" ht="31.3" thickBot="1" x14ac:dyDescent="0.3">
      <c r="A338" s="632">
        <v>335</v>
      </c>
      <c r="B338" s="574" t="s">
        <v>3603</v>
      </c>
      <c r="C338" s="574" t="s">
        <v>3604</v>
      </c>
      <c r="D338" s="574" t="s">
        <v>2896</v>
      </c>
      <c r="E338" s="574" t="s">
        <v>3605</v>
      </c>
    </row>
    <row r="339" spans="1:5" ht="31.3" thickBot="1" x14ac:dyDescent="0.3">
      <c r="A339" s="632">
        <v>336</v>
      </c>
      <c r="B339" s="574" t="s">
        <v>3606</v>
      </c>
      <c r="C339" s="574" t="s">
        <v>3607</v>
      </c>
      <c r="D339" s="574" t="s">
        <v>2700</v>
      </c>
      <c r="E339" s="574" t="s">
        <v>3608</v>
      </c>
    </row>
    <row r="340" spans="1:5" ht="41.6" thickBot="1" x14ac:dyDescent="0.3">
      <c r="A340" s="632">
        <v>337</v>
      </c>
      <c r="B340" s="574" t="s">
        <v>3609</v>
      </c>
      <c r="C340" s="574" t="s">
        <v>3610</v>
      </c>
      <c r="D340" s="574" t="s">
        <v>2896</v>
      </c>
      <c r="E340" s="574" t="s">
        <v>3611</v>
      </c>
    </row>
    <row r="341" spans="1:5" ht="41.6" thickBot="1" x14ac:dyDescent="0.3">
      <c r="A341" s="632">
        <v>338</v>
      </c>
      <c r="B341" s="574" t="s">
        <v>3612</v>
      </c>
      <c r="C341" s="574" t="s">
        <v>3247</v>
      </c>
      <c r="D341" s="574" t="s">
        <v>2896</v>
      </c>
      <c r="E341" s="574" t="s">
        <v>3613</v>
      </c>
    </row>
    <row r="342" spans="1:5" ht="41.6" thickBot="1" x14ac:dyDescent="0.3">
      <c r="A342" s="632">
        <v>339</v>
      </c>
      <c r="B342" s="574" t="s">
        <v>3614</v>
      </c>
      <c r="C342" s="574" t="s">
        <v>3615</v>
      </c>
      <c r="D342" s="574" t="s">
        <v>2896</v>
      </c>
      <c r="E342" s="574" t="s">
        <v>3616</v>
      </c>
    </row>
    <row r="343" spans="1:5" ht="41.6" thickBot="1" x14ac:dyDescent="0.3">
      <c r="A343" s="632">
        <v>340</v>
      </c>
      <c r="B343" s="574" t="s">
        <v>3617</v>
      </c>
      <c r="C343" s="574" t="s">
        <v>3618</v>
      </c>
      <c r="D343" s="574" t="s">
        <v>2896</v>
      </c>
      <c r="E343" s="574" t="s">
        <v>3619</v>
      </c>
    </row>
    <row r="344" spans="1:5" ht="41.6" thickBot="1" x14ac:dyDescent="0.3">
      <c r="A344" s="632">
        <v>341</v>
      </c>
      <c r="B344" s="574" t="s">
        <v>3620</v>
      </c>
      <c r="C344" s="574" t="s">
        <v>3621</v>
      </c>
      <c r="D344" s="574" t="s">
        <v>2896</v>
      </c>
      <c r="E344" s="574" t="s">
        <v>3622</v>
      </c>
    </row>
    <row r="345" spans="1:5" ht="41.6" thickBot="1" x14ac:dyDescent="0.3">
      <c r="A345" s="632">
        <v>342</v>
      </c>
      <c r="B345" s="574" t="s">
        <v>3623</v>
      </c>
      <c r="C345" s="574" t="s">
        <v>3142</v>
      </c>
      <c r="D345" s="574" t="s">
        <v>2896</v>
      </c>
      <c r="E345" s="574" t="s">
        <v>3624</v>
      </c>
    </row>
    <row r="346" spans="1:5" ht="31.3" thickBot="1" x14ac:dyDescent="0.3">
      <c r="A346" s="632">
        <v>343</v>
      </c>
      <c r="B346" s="574" t="s">
        <v>3625</v>
      </c>
      <c r="C346" s="574" t="s">
        <v>3626</v>
      </c>
      <c r="D346" s="574" t="s">
        <v>2700</v>
      </c>
      <c r="E346" s="574" t="s">
        <v>3627</v>
      </c>
    </row>
    <row r="347" spans="1:5" ht="31.3" thickBot="1" x14ac:dyDescent="0.3">
      <c r="A347" s="632">
        <v>344</v>
      </c>
      <c r="B347" s="574" t="s">
        <v>3628</v>
      </c>
      <c r="C347" s="574" t="s">
        <v>3629</v>
      </c>
      <c r="D347" s="574" t="s">
        <v>2700</v>
      </c>
      <c r="E347" s="574" t="s">
        <v>3630</v>
      </c>
    </row>
    <row r="348" spans="1:5" ht="41.6" thickBot="1" x14ac:dyDescent="0.3">
      <c r="A348" s="632">
        <v>345</v>
      </c>
      <c r="B348" s="574" t="s">
        <v>3631</v>
      </c>
      <c r="C348" s="574" t="s">
        <v>3553</v>
      </c>
      <c r="D348" s="574" t="s">
        <v>2896</v>
      </c>
      <c r="E348" s="574" t="s">
        <v>3632</v>
      </c>
    </row>
    <row r="349" spans="1:5" ht="41.6" thickBot="1" x14ac:dyDescent="0.3">
      <c r="A349" s="632">
        <v>346</v>
      </c>
      <c r="B349" s="574" t="s">
        <v>3633</v>
      </c>
      <c r="C349" s="574" t="s">
        <v>3634</v>
      </c>
      <c r="D349" s="574" t="s">
        <v>2896</v>
      </c>
      <c r="E349" s="574" t="s">
        <v>3635</v>
      </c>
    </row>
    <row r="350" spans="1:5" ht="41.6" thickBot="1" x14ac:dyDescent="0.3">
      <c r="A350" s="632">
        <v>347</v>
      </c>
      <c r="B350" s="574" t="s">
        <v>3636</v>
      </c>
      <c r="C350" s="574" t="s">
        <v>3343</v>
      </c>
      <c r="D350" s="574" t="s">
        <v>2896</v>
      </c>
      <c r="E350" s="574" t="s">
        <v>3637</v>
      </c>
    </row>
    <row r="351" spans="1:5" ht="41.6" thickBot="1" x14ac:dyDescent="0.3">
      <c r="A351" s="632">
        <v>348</v>
      </c>
      <c r="B351" s="574" t="s">
        <v>3638</v>
      </c>
      <c r="C351" s="574" t="s">
        <v>3639</v>
      </c>
      <c r="D351" s="574" t="s">
        <v>2896</v>
      </c>
      <c r="E351" s="574" t="s">
        <v>3640</v>
      </c>
    </row>
    <row r="352" spans="1:5" ht="31.3" thickBot="1" x14ac:dyDescent="0.3">
      <c r="A352" s="632">
        <v>349</v>
      </c>
      <c r="B352" s="574" t="s">
        <v>3641</v>
      </c>
      <c r="C352" s="574" t="s">
        <v>3642</v>
      </c>
      <c r="D352" s="574" t="s">
        <v>2700</v>
      </c>
      <c r="E352" s="574" t="s">
        <v>3643</v>
      </c>
    </row>
    <row r="353" spans="1:5" ht="41.6" thickBot="1" x14ac:dyDescent="0.3">
      <c r="A353" s="632">
        <v>350</v>
      </c>
      <c r="B353" s="574" t="s">
        <v>3644</v>
      </c>
      <c r="C353" s="574" t="s">
        <v>3534</v>
      </c>
      <c r="D353" s="574" t="s">
        <v>2896</v>
      </c>
      <c r="E353" s="574" t="s">
        <v>3645</v>
      </c>
    </row>
    <row r="354" spans="1:5" ht="41.6" thickBot="1" x14ac:dyDescent="0.3">
      <c r="A354" s="632">
        <v>351</v>
      </c>
      <c r="B354" s="574" t="s">
        <v>3646</v>
      </c>
      <c r="C354" s="574" t="s">
        <v>3647</v>
      </c>
      <c r="D354" s="574" t="s">
        <v>2896</v>
      </c>
      <c r="E354" s="574" t="s">
        <v>3648</v>
      </c>
    </row>
    <row r="355" spans="1:5" ht="41.6" thickBot="1" x14ac:dyDescent="0.3">
      <c r="A355" s="632">
        <v>352</v>
      </c>
      <c r="B355" s="574" t="s">
        <v>3649</v>
      </c>
      <c r="C355" s="574" t="s">
        <v>3615</v>
      </c>
      <c r="D355" s="574" t="s">
        <v>2896</v>
      </c>
      <c r="E355" s="574" t="s">
        <v>3650</v>
      </c>
    </row>
    <row r="356" spans="1:5" ht="21" thickBot="1" x14ac:dyDescent="0.3">
      <c r="A356" s="632">
        <v>353</v>
      </c>
      <c r="B356" s="574" t="s">
        <v>3651</v>
      </c>
      <c r="C356" s="574" t="s">
        <v>3580</v>
      </c>
      <c r="D356" s="574" t="s">
        <v>2700</v>
      </c>
      <c r="E356" s="574" t="s">
        <v>3652</v>
      </c>
    </row>
    <row r="357" spans="1:5" ht="41.6" thickBot="1" x14ac:dyDescent="0.3">
      <c r="A357" s="632">
        <v>354</v>
      </c>
      <c r="B357" s="574" t="s">
        <v>3653</v>
      </c>
      <c r="C357" s="574" t="s">
        <v>3654</v>
      </c>
      <c r="D357" s="574" t="s">
        <v>2896</v>
      </c>
      <c r="E357" s="574" t="s">
        <v>3655</v>
      </c>
    </row>
    <row r="358" spans="1:5" ht="41.6" thickBot="1" x14ac:dyDescent="0.3">
      <c r="A358" s="633">
        <v>355</v>
      </c>
      <c r="B358" s="576" t="s">
        <v>3656</v>
      </c>
      <c r="C358" s="576" t="s">
        <v>3657</v>
      </c>
      <c r="D358" s="576" t="s">
        <v>2896</v>
      </c>
      <c r="E358" s="576" t="s">
        <v>3658</v>
      </c>
    </row>
  </sheetData>
  <mergeCells count="1">
    <mergeCell ref="A1:E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70"/>
  <sheetViews>
    <sheetView workbookViewId="0">
      <pane ySplit="4" topLeftCell="A47" activePane="bottomLeft" state="frozen"/>
      <selection activeCell="F10" sqref="F10"/>
      <selection pane="bottomLeft" sqref="A1:R1"/>
    </sheetView>
  </sheetViews>
  <sheetFormatPr defaultColWidth="8.84375" defaultRowHeight="11.25" customHeight="1" x14ac:dyDescent="0.4"/>
  <cols>
    <col min="1" max="1" width="11" bestFit="1" customWidth="1"/>
    <col min="2" max="2" width="5.84375" bestFit="1" customWidth="1"/>
    <col min="3" max="5" width="4.3828125" bestFit="1" customWidth="1"/>
    <col min="6" max="6" width="3.3828125" bestFit="1" customWidth="1"/>
    <col min="7" max="10" width="4.3828125" bestFit="1" customWidth="1"/>
    <col min="11" max="11" width="5.3828125" bestFit="1" customWidth="1"/>
    <col min="12" max="18" width="4.3828125" bestFit="1" customWidth="1"/>
  </cols>
  <sheetData>
    <row r="1" spans="1:18" ht="34.5" customHeight="1" x14ac:dyDescent="0.4">
      <c r="A1" s="635" t="s">
        <v>5811</v>
      </c>
      <c r="B1" s="635"/>
      <c r="C1" s="635"/>
      <c r="D1" s="635"/>
      <c r="E1" s="635"/>
      <c r="F1" s="635"/>
      <c r="G1" s="635"/>
      <c r="H1" s="635"/>
      <c r="I1" s="635"/>
      <c r="J1" s="635"/>
      <c r="K1" s="635"/>
      <c r="L1" s="635"/>
      <c r="M1" s="635"/>
      <c r="N1" s="635"/>
      <c r="O1" s="635"/>
      <c r="P1" s="635"/>
      <c r="Q1" s="635"/>
      <c r="R1" s="635"/>
    </row>
    <row r="2" spans="1:18" ht="11.25" customHeight="1" thickBot="1" x14ac:dyDescent="0.45"/>
    <row r="3" spans="1:18" ht="11.25" customHeight="1" x14ac:dyDescent="0.4">
      <c r="A3" s="1"/>
      <c r="B3" s="2" t="s">
        <v>492</v>
      </c>
      <c r="C3" s="2" t="s">
        <v>483</v>
      </c>
      <c r="D3" s="2" t="s">
        <v>484</v>
      </c>
      <c r="E3" s="2" t="s">
        <v>5</v>
      </c>
      <c r="F3" s="2" t="s">
        <v>650</v>
      </c>
      <c r="G3" s="2" t="s">
        <v>651</v>
      </c>
      <c r="H3" s="2" t="s">
        <v>652</v>
      </c>
      <c r="I3" s="2" t="s">
        <v>653</v>
      </c>
      <c r="J3" s="2" t="s">
        <v>654</v>
      </c>
      <c r="K3" s="661" t="s">
        <v>1</v>
      </c>
      <c r="L3" s="2" t="s">
        <v>484</v>
      </c>
      <c r="M3" s="2" t="s">
        <v>5</v>
      </c>
      <c r="N3" s="2" t="s">
        <v>650</v>
      </c>
      <c r="O3" s="2" t="s">
        <v>651</v>
      </c>
      <c r="P3" s="2" t="s">
        <v>652</v>
      </c>
      <c r="Q3" s="2" t="s">
        <v>653</v>
      </c>
      <c r="R3" s="2" t="s">
        <v>654</v>
      </c>
    </row>
    <row r="4" spans="1:18" ht="11.25" customHeight="1" thickBot="1" x14ac:dyDescent="0.45">
      <c r="A4" s="3"/>
      <c r="B4" s="4" t="s">
        <v>647</v>
      </c>
      <c r="C4" s="4" t="s">
        <v>648</v>
      </c>
      <c r="D4" s="4" t="s">
        <v>648</v>
      </c>
      <c r="E4" s="4" t="s">
        <v>648</v>
      </c>
      <c r="F4" s="4" t="s">
        <v>648</v>
      </c>
      <c r="G4" s="4" t="s">
        <v>648</v>
      </c>
      <c r="H4" s="4" t="s">
        <v>648</v>
      </c>
      <c r="I4" s="4" t="s">
        <v>648</v>
      </c>
      <c r="J4" s="4" t="s">
        <v>648</v>
      </c>
      <c r="K4" s="662"/>
      <c r="L4" s="4" t="s">
        <v>649</v>
      </c>
      <c r="M4" s="4" t="s">
        <v>649</v>
      </c>
      <c r="N4" s="4" t="s">
        <v>649</v>
      </c>
      <c r="O4" s="4" t="s">
        <v>649</v>
      </c>
      <c r="P4" s="4" t="s">
        <v>649</v>
      </c>
      <c r="Q4" s="4" t="s">
        <v>649</v>
      </c>
      <c r="R4" s="4" t="s">
        <v>649</v>
      </c>
    </row>
    <row r="5" spans="1:18" ht="11.25" customHeight="1" thickBot="1" x14ac:dyDescent="0.45">
      <c r="A5" s="658" t="s">
        <v>633</v>
      </c>
      <c r="B5" s="659"/>
      <c r="C5" s="659"/>
      <c r="D5" s="659"/>
      <c r="E5" s="659"/>
      <c r="F5" s="659"/>
      <c r="G5" s="659"/>
      <c r="H5" s="659"/>
      <c r="I5" s="659"/>
      <c r="J5" s="659"/>
      <c r="K5" s="659"/>
      <c r="L5" s="659"/>
      <c r="M5" s="659"/>
      <c r="N5" s="659"/>
      <c r="O5" s="659"/>
      <c r="P5" s="659"/>
      <c r="Q5" s="659"/>
      <c r="R5" s="660"/>
    </row>
    <row r="6" spans="1:18" ht="11.25" customHeight="1" thickBot="1" x14ac:dyDescent="0.45">
      <c r="A6" s="655" t="s">
        <v>402</v>
      </c>
      <c r="B6" s="656"/>
      <c r="C6" s="656"/>
      <c r="D6" s="656"/>
      <c r="E6" s="656"/>
      <c r="F6" s="656"/>
      <c r="G6" s="656"/>
      <c r="H6" s="656"/>
      <c r="I6" s="656"/>
      <c r="J6" s="656"/>
      <c r="K6" s="656"/>
      <c r="L6" s="656"/>
      <c r="M6" s="656"/>
      <c r="N6" s="656"/>
      <c r="O6" s="656"/>
      <c r="P6" s="656"/>
      <c r="Q6" s="656"/>
      <c r="R6" s="657"/>
    </row>
    <row r="7" spans="1:18" ht="11.25" customHeight="1" thickBot="1" x14ac:dyDescent="0.45">
      <c r="A7" s="5" t="s">
        <v>610</v>
      </c>
      <c r="B7" s="6">
        <v>77</v>
      </c>
      <c r="C7" s="6">
        <v>90</v>
      </c>
      <c r="D7" s="6">
        <v>114</v>
      </c>
      <c r="E7" s="6">
        <v>36</v>
      </c>
      <c r="F7" s="6">
        <v>49</v>
      </c>
      <c r="G7" s="6">
        <v>71</v>
      </c>
      <c r="H7" s="6">
        <v>113</v>
      </c>
      <c r="I7" s="7">
        <v>177</v>
      </c>
      <c r="J7" s="6">
        <v>178</v>
      </c>
      <c r="K7" s="8">
        <v>212</v>
      </c>
      <c r="L7" s="6">
        <v>135</v>
      </c>
      <c r="M7" s="6">
        <v>142</v>
      </c>
      <c r="N7" s="6">
        <v>281</v>
      </c>
      <c r="O7" s="6">
        <v>324</v>
      </c>
      <c r="P7" s="6">
        <v>305</v>
      </c>
      <c r="Q7" s="6">
        <v>296</v>
      </c>
      <c r="R7" s="9">
        <v>283</v>
      </c>
    </row>
    <row r="8" spans="1:18" ht="11.25" customHeight="1" thickBot="1" x14ac:dyDescent="0.45">
      <c r="A8" s="10" t="s">
        <v>613</v>
      </c>
      <c r="B8" s="11">
        <v>123</v>
      </c>
      <c r="C8" s="11">
        <v>71</v>
      </c>
      <c r="D8" s="11">
        <v>79</v>
      </c>
      <c r="E8" s="11">
        <v>26</v>
      </c>
      <c r="F8" s="11">
        <v>40</v>
      </c>
      <c r="G8" s="11">
        <v>76</v>
      </c>
      <c r="H8" s="11">
        <v>151</v>
      </c>
      <c r="I8" s="12">
        <v>262</v>
      </c>
      <c r="J8" s="11">
        <v>169</v>
      </c>
      <c r="K8" s="13">
        <v>233</v>
      </c>
      <c r="L8" s="11">
        <v>209</v>
      </c>
      <c r="M8" s="11">
        <v>104</v>
      </c>
      <c r="N8" s="11">
        <v>176</v>
      </c>
      <c r="O8" s="11">
        <v>231</v>
      </c>
      <c r="P8" s="11">
        <v>228</v>
      </c>
      <c r="Q8" s="11">
        <v>202</v>
      </c>
      <c r="R8" s="14">
        <v>188</v>
      </c>
    </row>
    <row r="9" spans="1:18" ht="11.25" customHeight="1" thickBot="1" x14ac:dyDescent="0.45">
      <c r="A9" s="10" t="s">
        <v>611</v>
      </c>
      <c r="B9" s="11"/>
      <c r="C9" s="11">
        <v>53</v>
      </c>
      <c r="D9" s="11">
        <v>64</v>
      </c>
      <c r="E9" s="11">
        <v>73</v>
      </c>
      <c r="F9" s="11">
        <v>124</v>
      </c>
      <c r="G9" s="11">
        <v>150</v>
      </c>
      <c r="H9" s="11">
        <v>180</v>
      </c>
      <c r="I9" s="12">
        <v>259</v>
      </c>
      <c r="J9" s="11">
        <v>231</v>
      </c>
      <c r="K9" s="13"/>
      <c r="L9" s="11"/>
      <c r="M9" s="11"/>
      <c r="N9" s="11"/>
      <c r="O9" s="11"/>
      <c r="P9" s="11"/>
      <c r="Q9" s="11"/>
      <c r="R9" s="14"/>
    </row>
    <row r="10" spans="1:18" ht="11.25" customHeight="1" thickBot="1" x14ac:dyDescent="0.45">
      <c r="A10" s="10" t="s">
        <v>614</v>
      </c>
      <c r="B10" s="15"/>
      <c r="C10" s="15">
        <v>57</v>
      </c>
      <c r="D10" s="15">
        <v>50</v>
      </c>
      <c r="E10" s="15">
        <v>47</v>
      </c>
      <c r="F10" s="15">
        <v>101</v>
      </c>
      <c r="G10" s="15">
        <v>185</v>
      </c>
      <c r="H10" s="16">
        <v>203</v>
      </c>
      <c r="I10" s="15">
        <v>187</v>
      </c>
      <c r="J10" s="15">
        <v>164</v>
      </c>
      <c r="K10" s="17"/>
      <c r="L10" s="15"/>
      <c r="M10" s="15"/>
      <c r="N10" s="15"/>
      <c r="O10" s="15"/>
      <c r="P10" s="15"/>
      <c r="Q10" s="15"/>
      <c r="R10" s="18"/>
    </row>
    <row r="11" spans="1:18" ht="11.25" customHeight="1" thickBot="1" x14ac:dyDescent="0.45">
      <c r="A11" s="655" t="s">
        <v>403</v>
      </c>
      <c r="B11" s="656"/>
      <c r="C11" s="656"/>
      <c r="D11" s="656"/>
      <c r="E11" s="656"/>
      <c r="F11" s="656"/>
      <c r="G11" s="656"/>
      <c r="H11" s="656"/>
      <c r="I11" s="656"/>
      <c r="J11" s="656"/>
      <c r="K11" s="656"/>
      <c r="L11" s="656"/>
      <c r="M11" s="656"/>
      <c r="N11" s="656"/>
      <c r="O11" s="656"/>
      <c r="P11" s="656"/>
      <c r="Q11" s="656"/>
      <c r="R11" s="657"/>
    </row>
    <row r="12" spans="1:18" ht="11.25" customHeight="1" thickBot="1" x14ac:dyDescent="0.45">
      <c r="A12" s="5" t="s">
        <v>610</v>
      </c>
      <c r="B12" s="6">
        <v>67</v>
      </c>
      <c r="C12" s="6">
        <v>81</v>
      </c>
      <c r="D12" s="6">
        <v>98</v>
      </c>
      <c r="E12" s="6">
        <v>36</v>
      </c>
      <c r="F12" s="6">
        <v>40</v>
      </c>
      <c r="G12" s="6">
        <v>60</v>
      </c>
      <c r="H12" s="6">
        <v>89</v>
      </c>
      <c r="I12" s="6">
        <v>120</v>
      </c>
      <c r="J12" s="7">
        <v>124</v>
      </c>
      <c r="K12" s="8">
        <v>144</v>
      </c>
      <c r="L12" s="6">
        <v>95</v>
      </c>
      <c r="M12" s="6">
        <v>113</v>
      </c>
      <c r="N12" s="6">
        <v>227</v>
      </c>
      <c r="O12" s="6">
        <v>243</v>
      </c>
      <c r="P12" s="6">
        <v>207</v>
      </c>
      <c r="Q12" s="6">
        <v>196</v>
      </c>
      <c r="R12" s="9">
        <v>199</v>
      </c>
    </row>
    <row r="13" spans="1:18" ht="11.25" customHeight="1" thickBot="1" x14ac:dyDescent="0.45">
      <c r="A13" s="10" t="s">
        <v>613</v>
      </c>
      <c r="B13" s="11">
        <v>111</v>
      </c>
      <c r="C13" s="11">
        <v>79</v>
      </c>
      <c r="D13" s="11">
        <v>75</v>
      </c>
      <c r="E13" s="11">
        <v>31</v>
      </c>
      <c r="F13" s="11">
        <v>32</v>
      </c>
      <c r="G13" s="11">
        <v>51</v>
      </c>
      <c r="H13" s="11">
        <v>100</v>
      </c>
      <c r="I13" s="12">
        <v>162</v>
      </c>
      <c r="J13" s="11">
        <v>99</v>
      </c>
      <c r="K13" s="13">
        <v>147</v>
      </c>
      <c r="L13" s="11">
        <v>128</v>
      </c>
      <c r="M13" s="11">
        <v>75</v>
      </c>
      <c r="N13" s="11">
        <v>143</v>
      </c>
      <c r="O13" s="11">
        <v>167</v>
      </c>
      <c r="P13" s="11">
        <v>159</v>
      </c>
      <c r="Q13" s="11">
        <v>140</v>
      </c>
      <c r="R13" s="14">
        <v>120</v>
      </c>
    </row>
    <row r="14" spans="1:18" ht="11.25" customHeight="1" thickBot="1" x14ac:dyDescent="0.45">
      <c r="A14" s="10" t="s">
        <v>611</v>
      </c>
      <c r="B14" s="11"/>
      <c r="C14" s="11">
        <v>86</v>
      </c>
      <c r="D14" s="11">
        <v>57</v>
      </c>
      <c r="E14" s="11">
        <v>62</v>
      </c>
      <c r="F14" s="11">
        <v>78</v>
      </c>
      <c r="G14" s="11">
        <v>94</v>
      </c>
      <c r="H14" s="11">
        <v>121</v>
      </c>
      <c r="I14" s="12">
        <v>159</v>
      </c>
      <c r="J14" s="11">
        <v>146</v>
      </c>
      <c r="K14" s="13"/>
      <c r="L14" s="11"/>
      <c r="M14" s="11"/>
      <c r="N14" s="11"/>
      <c r="O14" s="11"/>
      <c r="P14" s="11"/>
      <c r="Q14" s="11"/>
      <c r="R14" s="14"/>
    </row>
    <row r="15" spans="1:18" ht="11.25" customHeight="1" thickBot="1" x14ac:dyDescent="0.45">
      <c r="A15" s="10" t="s">
        <v>614</v>
      </c>
      <c r="B15" s="15"/>
      <c r="C15" s="15">
        <v>64</v>
      </c>
      <c r="D15" s="15">
        <v>48</v>
      </c>
      <c r="E15" s="15">
        <v>42</v>
      </c>
      <c r="F15" s="15">
        <v>79</v>
      </c>
      <c r="G15" s="16">
        <v>123</v>
      </c>
      <c r="H15" s="15">
        <v>123</v>
      </c>
      <c r="I15" s="15">
        <v>115</v>
      </c>
      <c r="J15" s="15">
        <v>104</v>
      </c>
      <c r="K15" s="17"/>
      <c r="L15" s="15"/>
      <c r="M15" s="15"/>
      <c r="N15" s="15"/>
      <c r="O15" s="15"/>
      <c r="P15" s="15"/>
      <c r="Q15" s="15"/>
      <c r="R15" s="18"/>
    </row>
    <row r="16" spans="1:18" ht="11.25" customHeight="1" thickBot="1" x14ac:dyDescent="0.45">
      <c r="A16" s="655" t="s">
        <v>404</v>
      </c>
      <c r="B16" s="656"/>
      <c r="C16" s="656"/>
      <c r="D16" s="656"/>
      <c r="E16" s="656"/>
      <c r="F16" s="656"/>
      <c r="G16" s="656"/>
      <c r="H16" s="656"/>
      <c r="I16" s="656"/>
      <c r="J16" s="656"/>
      <c r="K16" s="656"/>
      <c r="L16" s="656"/>
      <c r="M16" s="656"/>
      <c r="N16" s="656"/>
      <c r="O16" s="656"/>
      <c r="P16" s="656"/>
      <c r="Q16" s="656"/>
      <c r="R16" s="657"/>
    </row>
    <row r="17" spans="1:18" ht="11.25" customHeight="1" thickBot="1" x14ac:dyDescent="0.45">
      <c r="A17" s="5" t="s">
        <v>610</v>
      </c>
      <c r="B17" s="6">
        <v>131</v>
      </c>
      <c r="C17" s="6">
        <v>167</v>
      </c>
      <c r="D17" s="6">
        <v>168</v>
      </c>
      <c r="E17" s="6">
        <v>35</v>
      </c>
      <c r="F17" s="6">
        <v>31</v>
      </c>
      <c r="G17" s="6">
        <v>56</v>
      </c>
      <c r="H17" s="6">
        <v>98</v>
      </c>
      <c r="I17" s="6">
        <v>174</v>
      </c>
      <c r="J17" s="7">
        <v>203</v>
      </c>
      <c r="K17" s="8">
        <v>182</v>
      </c>
      <c r="L17" s="6">
        <v>116</v>
      </c>
      <c r="M17" s="6">
        <v>131</v>
      </c>
      <c r="N17" s="6">
        <v>287</v>
      </c>
      <c r="O17" s="6">
        <v>378</v>
      </c>
      <c r="P17" s="6">
        <v>360</v>
      </c>
      <c r="Q17" s="6">
        <v>306</v>
      </c>
      <c r="R17" s="9">
        <v>293</v>
      </c>
    </row>
    <row r="18" spans="1:18" ht="11.25" customHeight="1" thickBot="1" x14ac:dyDescent="0.45">
      <c r="A18" s="10" t="s">
        <v>613</v>
      </c>
      <c r="B18" s="11">
        <v>185</v>
      </c>
      <c r="C18" s="11">
        <v>183</v>
      </c>
      <c r="D18" s="11">
        <v>129</v>
      </c>
      <c r="E18" s="11">
        <v>41</v>
      </c>
      <c r="F18" s="11">
        <v>28</v>
      </c>
      <c r="G18" s="11">
        <v>52</v>
      </c>
      <c r="H18" s="11">
        <v>108</v>
      </c>
      <c r="I18" s="12">
        <v>321</v>
      </c>
      <c r="J18" s="11">
        <v>201</v>
      </c>
      <c r="K18" s="13">
        <v>194</v>
      </c>
      <c r="L18" s="11">
        <v>159</v>
      </c>
      <c r="M18" s="11">
        <v>77</v>
      </c>
      <c r="N18" s="11">
        <v>180</v>
      </c>
      <c r="O18" s="11">
        <v>236</v>
      </c>
      <c r="P18" s="11">
        <v>221</v>
      </c>
      <c r="Q18" s="11">
        <v>194</v>
      </c>
      <c r="R18" s="14">
        <v>172</v>
      </c>
    </row>
    <row r="19" spans="1:18" ht="11.25" customHeight="1" thickBot="1" x14ac:dyDescent="0.45">
      <c r="A19" s="10" t="s">
        <v>611</v>
      </c>
      <c r="B19" s="11"/>
      <c r="C19" s="11">
        <v>208</v>
      </c>
      <c r="D19" s="11">
        <v>78</v>
      </c>
      <c r="E19" s="11">
        <v>69</v>
      </c>
      <c r="F19" s="11">
        <v>131</v>
      </c>
      <c r="G19" s="11">
        <v>143</v>
      </c>
      <c r="H19" s="11">
        <v>168</v>
      </c>
      <c r="I19" s="12">
        <v>257</v>
      </c>
      <c r="J19" s="11">
        <v>250</v>
      </c>
      <c r="K19" s="13"/>
      <c r="L19" s="11"/>
      <c r="M19" s="11"/>
      <c r="N19" s="11"/>
      <c r="O19" s="11"/>
      <c r="P19" s="11"/>
      <c r="Q19" s="11"/>
      <c r="R19" s="14"/>
    </row>
    <row r="20" spans="1:18" ht="11.25" customHeight="1" thickBot="1" x14ac:dyDescent="0.45">
      <c r="A20" s="10" t="s">
        <v>614</v>
      </c>
      <c r="B20" s="15"/>
      <c r="C20" s="15">
        <v>156</v>
      </c>
      <c r="D20" s="15">
        <v>107</v>
      </c>
      <c r="E20" s="15">
        <v>57</v>
      </c>
      <c r="F20" s="15">
        <v>88</v>
      </c>
      <c r="G20" s="15">
        <v>192</v>
      </c>
      <c r="H20" s="15">
        <v>219</v>
      </c>
      <c r="I20" s="16">
        <v>224</v>
      </c>
      <c r="J20" s="15">
        <v>156</v>
      </c>
      <c r="K20" s="17"/>
      <c r="L20" s="15"/>
      <c r="M20" s="15"/>
      <c r="N20" s="15"/>
      <c r="O20" s="15"/>
      <c r="P20" s="15"/>
      <c r="Q20" s="15"/>
      <c r="R20" s="18"/>
    </row>
    <row r="21" spans="1:18" ht="11.25" customHeight="1" thickBot="1" x14ac:dyDescent="0.45">
      <c r="A21" s="655" t="s">
        <v>405</v>
      </c>
      <c r="B21" s="656"/>
      <c r="C21" s="656"/>
      <c r="D21" s="656"/>
      <c r="E21" s="656"/>
      <c r="F21" s="656"/>
      <c r="G21" s="656"/>
      <c r="H21" s="656"/>
      <c r="I21" s="656"/>
      <c r="J21" s="656"/>
      <c r="K21" s="656"/>
      <c r="L21" s="656"/>
      <c r="M21" s="656"/>
      <c r="N21" s="656"/>
      <c r="O21" s="656"/>
      <c r="P21" s="656"/>
      <c r="Q21" s="656"/>
      <c r="R21" s="657"/>
    </row>
    <row r="22" spans="1:18" ht="11.25" customHeight="1" thickBot="1" x14ac:dyDescent="0.45">
      <c r="A22" s="5" t="s">
        <v>610</v>
      </c>
      <c r="B22" s="6">
        <v>116</v>
      </c>
      <c r="C22" s="6">
        <v>138</v>
      </c>
      <c r="D22" s="6">
        <v>137</v>
      </c>
      <c r="E22" s="6">
        <v>38</v>
      </c>
      <c r="F22" s="6">
        <v>32</v>
      </c>
      <c r="G22" s="6">
        <v>49</v>
      </c>
      <c r="H22" s="6">
        <v>87</v>
      </c>
      <c r="I22" s="6">
        <v>157</v>
      </c>
      <c r="J22" s="7">
        <v>175</v>
      </c>
      <c r="K22" s="8">
        <v>156</v>
      </c>
      <c r="L22" s="6">
        <v>101</v>
      </c>
      <c r="M22" s="6">
        <v>124</v>
      </c>
      <c r="N22" s="6">
        <v>279</v>
      </c>
      <c r="O22" s="6">
        <v>291</v>
      </c>
      <c r="P22" s="6">
        <v>267</v>
      </c>
      <c r="Q22" s="6">
        <v>242</v>
      </c>
      <c r="R22" s="9">
        <v>237</v>
      </c>
    </row>
    <row r="23" spans="1:18" ht="11.25" customHeight="1" thickBot="1" x14ac:dyDescent="0.45">
      <c r="A23" s="10" t="s">
        <v>613</v>
      </c>
      <c r="B23" s="11">
        <v>177</v>
      </c>
      <c r="C23" s="11">
        <v>159</v>
      </c>
      <c r="D23" s="11">
        <v>128</v>
      </c>
      <c r="E23" s="11">
        <v>36</v>
      </c>
      <c r="F23" s="11">
        <v>24</v>
      </c>
      <c r="G23" s="11">
        <v>47</v>
      </c>
      <c r="H23" s="11">
        <v>117</v>
      </c>
      <c r="I23" s="12">
        <v>254</v>
      </c>
      <c r="J23" s="11">
        <v>145</v>
      </c>
      <c r="K23" s="13">
        <v>172</v>
      </c>
      <c r="L23" s="11">
        <v>157</v>
      </c>
      <c r="M23" s="11">
        <v>95</v>
      </c>
      <c r="N23" s="11">
        <v>178</v>
      </c>
      <c r="O23" s="11">
        <v>224</v>
      </c>
      <c r="P23" s="11">
        <v>214</v>
      </c>
      <c r="Q23" s="11">
        <v>182</v>
      </c>
      <c r="R23" s="14">
        <v>165</v>
      </c>
    </row>
    <row r="24" spans="1:18" ht="11.25" customHeight="1" thickBot="1" x14ac:dyDescent="0.45">
      <c r="A24" s="10" t="s">
        <v>611</v>
      </c>
      <c r="B24" s="11"/>
      <c r="C24" s="11">
        <v>171</v>
      </c>
      <c r="D24" s="11">
        <v>96</v>
      </c>
      <c r="E24" s="11">
        <v>85</v>
      </c>
      <c r="F24" s="11">
        <v>123</v>
      </c>
      <c r="G24" s="11">
        <v>102</v>
      </c>
      <c r="H24" s="11">
        <v>138</v>
      </c>
      <c r="I24" s="12">
        <v>234</v>
      </c>
      <c r="J24" s="11">
        <v>226</v>
      </c>
      <c r="K24" s="13"/>
      <c r="L24" s="11"/>
      <c r="M24" s="11"/>
      <c r="N24" s="11"/>
      <c r="O24" s="11"/>
      <c r="P24" s="11"/>
      <c r="Q24" s="11"/>
      <c r="R24" s="14"/>
    </row>
    <row r="25" spans="1:18" ht="11.25" customHeight="1" thickBot="1" x14ac:dyDescent="0.45">
      <c r="A25" s="10" t="s">
        <v>614</v>
      </c>
      <c r="B25" s="15"/>
      <c r="C25" s="15">
        <v>130</v>
      </c>
      <c r="D25" s="15">
        <v>105</v>
      </c>
      <c r="E25" s="15">
        <v>62</v>
      </c>
      <c r="F25" s="15">
        <v>90</v>
      </c>
      <c r="G25" s="15">
        <v>166</v>
      </c>
      <c r="H25" s="15">
        <v>196</v>
      </c>
      <c r="I25" s="16">
        <v>200</v>
      </c>
      <c r="J25" s="15">
        <v>170</v>
      </c>
      <c r="K25" s="17"/>
      <c r="L25" s="15"/>
      <c r="M25" s="15"/>
      <c r="N25" s="15"/>
      <c r="O25" s="15"/>
      <c r="P25" s="15"/>
      <c r="Q25" s="15"/>
      <c r="R25" s="18"/>
    </row>
    <row r="26" spans="1:18" ht="11.25" customHeight="1" thickBot="1" x14ac:dyDescent="0.45">
      <c r="A26" s="655" t="s">
        <v>406</v>
      </c>
      <c r="B26" s="656"/>
      <c r="C26" s="656"/>
      <c r="D26" s="656"/>
      <c r="E26" s="656"/>
      <c r="F26" s="656"/>
      <c r="G26" s="656"/>
      <c r="H26" s="656"/>
      <c r="I26" s="656"/>
      <c r="J26" s="656"/>
      <c r="K26" s="656"/>
      <c r="L26" s="656"/>
      <c r="M26" s="656"/>
      <c r="N26" s="656"/>
      <c r="O26" s="656"/>
      <c r="P26" s="656"/>
      <c r="Q26" s="656"/>
      <c r="R26" s="657"/>
    </row>
    <row r="27" spans="1:18" ht="11.25" customHeight="1" thickBot="1" x14ac:dyDescent="0.45">
      <c r="A27" s="5" t="s">
        <v>610</v>
      </c>
      <c r="B27" s="6">
        <v>149</v>
      </c>
      <c r="C27" s="6">
        <v>180</v>
      </c>
      <c r="D27" s="6">
        <v>185</v>
      </c>
      <c r="E27" s="6">
        <v>44</v>
      </c>
      <c r="F27" s="6">
        <v>30</v>
      </c>
      <c r="G27" s="6">
        <v>45</v>
      </c>
      <c r="H27" s="6">
        <v>80</v>
      </c>
      <c r="I27" s="6">
        <v>145</v>
      </c>
      <c r="J27" s="7">
        <v>186</v>
      </c>
      <c r="K27" s="8">
        <v>172</v>
      </c>
      <c r="L27" s="361">
        <v>78</v>
      </c>
      <c r="M27" s="6">
        <v>92</v>
      </c>
      <c r="N27" s="6">
        <v>231</v>
      </c>
      <c r="O27" s="6">
        <v>328</v>
      </c>
      <c r="P27" s="6">
        <v>290</v>
      </c>
      <c r="Q27" s="6">
        <v>258</v>
      </c>
      <c r="R27" s="9">
        <v>236</v>
      </c>
    </row>
    <row r="28" spans="1:18" ht="11.25" customHeight="1" thickBot="1" x14ac:dyDescent="0.45">
      <c r="A28" s="10" t="s">
        <v>613</v>
      </c>
      <c r="B28" s="11">
        <v>218</v>
      </c>
      <c r="C28" s="11">
        <v>190</v>
      </c>
      <c r="D28" s="11">
        <v>160</v>
      </c>
      <c r="E28" s="11">
        <v>36</v>
      </c>
      <c r="F28" s="11">
        <v>30</v>
      </c>
      <c r="G28" s="11">
        <v>48</v>
      </c>
      <c r="H28" s="11">
        <v>119</v>
      </c>
      <c r="I28" s="12">
        <v>265</v>
      </c>
      <c r="J28" s="11">
        <v>170</v>
      </c>
      <c r="K28" s="13">
        <v>187</v>
      </c>
      <c r="L28" s="11">
        <v>150</v>
      </c>
      <c r="M28" s="362">
        <v>72</v>
      </c>
      <c r="N28" s="11">
        <v>180</v>
      </c>
      <c r="O28" s="11">
        <v>250</v>
      </c>
      <c r="P28" s="11">
        <v>235</v>
      </c>
      <c r="Q28" s="11">
        <v>192</v>
      </c>
      <c r="R28" s="14">
        <v>171</v>
      </c>
    </row>
    <row r="29" spans="1:18" ht="11.25" customHeight="1" thickBot="1" x14ac:dyDescent="0.45">
      <c r="A29" s="10" t="s">
        <v>611</v>
      </c>
      <c r="B29" s="11"/>
      <c r="C29" s="11">
        <v>227</v>
      </c>
      <c r="D29" s="11">
        <v>86</v>
      </c>
      <c r="E29" s="11">
        <v>64</v>
      </c>
      <c r="F29" s="11">
        <v>80</v>
      </c>
      <c r="G29" s="11">
        <v>72</v>
      </c>
      <c r="H29" s="11">
        <v>95</v>
      </c>
      <c r="I29" s="12">
        <v>173</v>
      </c>
      <c r="J29" s="11">
        <v>183</v>
      </c>
      <c r="K29" s="13"/>
      <c r="L29" s="11"/>
      <c r="M29" s="11"/>
      <c r="N29" s="11"/>
      <c r="O29" s="11"/>
      <c r="P29" s="11"/>
      <c r="Q29" s="11"/>
      <c r="R29" s="14"/>
    </row>
    <row r="30" spans="1:18" ht="11.25" customHeight="1" thickBot="1" x14ac:dyDescent="0.45">
      <c r="A30" s="10" t="s">
        <v>614</v>
      </c>
      <c r="B30" s="15"/>
      <c r="C30" s="15">
        <v>149</v>
      </c>
      <c r="D30" s="15">
        <v>97</v>
      </c>
      <c r="E30" s="15">
        <v>40</v>
      </c>
      <c r="F30" s="15">
        <v>69</v>
      </c>
      <c r="G30" s="15">
        <v>146</v>
      </c>
      <c r="H30" s="15">
        <v>171</v>
      </c>
      <c r="I30" s="16">
        <v>173</v>
      </c>
      <c r="J30" s="15">
        <v>148</v>
      </c>
      <c r="K30" s="17"/>
      <c r="L30" s="15"/>
      <c r="M30" s="15"/>
      <c r="N30" s="15"/>
      <c r="O30" s="15"/>
      <c r="P30" s="15"/>
      <c r="Q30" s="15"/>
      <c r="R30" s="18"/>
    </row>
    <row r="31" spans="1:18" ht="11.25" customHeight="1" thickBot="1" x14ac:dyDescent="0.45">
      <c r="A31" s="655" t="s">
        <v>424</v>
      </c>
      <c r="B31" s="656"/>
      <c r="C31" s="656"/>
      <c r="D31" s="656"/>
      <c r="E31" s="656"/>
      <c r="F31" s="656"/>
      <c r="G31" s="656"/>
      <c r="H31" s="656"/>
      <c r="I31" s="656"/>
      <c r="J31" s="656"/>
      <c r="K31" s="656"/>
      <c r="L31" s="656"/>
      <c r="M31" s="656"/>
      <c r="N31" s="656"/>
      <c r="O31" s="656"/>
      <c r="P31" s="656"/>
      <c r="Q31" s="656"/>
      <c r="R31" s="657"/>
    </row>
    <row r="32" spans="1:18" ht="11.25" customHeight="1" thickBot="1" x14ac:dyDescent="0.45">
      <c r="A32" s="5" t="s">
        <v>610</v>
      </c>
      <c r="B32" s="6">
        <v>1849</v>
      </c>
      <c r="C32" s="6">
        <v>1918</v>
      </c>
      <c r="D32" s="6">
        <v>1994</v>
      </c>
      <c r="E32" s="6">
        <v>596</v>
      </c>
      <c r="F32" s="6">
        <v>553</v>
      </c>
      <c r="G32" s="6">
        <v>1160</v>
      </c>
      <c r="H32" s="6">
        <v>1704</v>
      </c>
      <c r="I32" s="6">
        <v>1958</v>
      </c>
      <c r="J32" s="7">
        <v>1978</v>
      </c>
      <c r="K32" s="8">
        <v>2173</v>
      </c>
      <c r="L32" s="6">
        <v>1230</v>
      </c>
      <c r="M32" s="6">
        <v>1401</v>
      </c>
      <c r="N32" s="6">
        <v>2163</v>
      </c>
      <c r="O32" s="6">
        <v>2637</v>
      </c>
      <c r="P32" s="6">
        <v>2466</v>
      </c>
      <c r="Q32" s="6">
        <v>1969</v>
      </c>
      <c r="R32" s="9">
        <v>1941</v>
      </c>
    </row>
    <row r="33" spans="1:18" ht="11.25" customHeight="1" thickBot="1" x14ac:dyDescent="0.45">
      <c r="A33" s="10" t="s">
        <v>613</v>
      </c>
      <c r="B33" s="11">
        <v>2123</v>
      </c>
      <c r="C33" s="11">
        <v>2179</v>
      </c>
      <c r="D33" s="11">
        <v>2009</v>
      </c>
      <c r="E33" s="11">
        <v>1104</v>
      </c>
      <c r="F33" s="11">
        <v>336</v>
      </c>
      <c r="G33" s="11">
        <v>646</v>
      </c>
      <c r="H33" s="11">
        <v>1500</v>
      </c>
      <c r="I33" s="12">
        <v>3003</v>
      </c>
      <c r="J33" s="11">
        <v>2302</v>
      </c>
      <c r="K33" s="13">
        <v>2284</v>
      </c>
      <c r="L33" s="11">
        <v>1750</v>
      </c>
      <c r="M33" s="362">
        <v>1126</v>
      </c>
      <c r="N33" s="11">
        <v>1630</v>
      </c>
      <c r="O33" s="11">
        <v>1930</v>
      </c>
      <c r="P33" s="11">
        <v>1979</v>
      </c>
      <c r="Q33" s="11">
        <v>1647</v>
      </c>
      <c r="R33" s="14">
        <v>1468</v>
      </c>
    </row>
    <row r="34" spans="1:18" ht="11.25" customHeight="1" thickBot="1" x14ac:dyDescent="0.45">
      <c r="A34" s="10" t="s">
        <v>611</v>
      </c>
      <c r="B34" s="11"/>
      <c r="C34" s="11">
        <v>1750</v>
      </c>
      <c r="D34" s="11">
        <v>1413</v>
      </c>
      <c r="E34" s="11">
        <v>563</v>
      </c>
      <c r="F34" s="11">
        <v>844</v>
      </c>
      <c r="G34" s="11">
        <v>875</v>
      </c>
      <c r="H34" s="11">
        <v>1077</v>
      </c>
      <c r="I34" s="11">
        <v>1753</v>
      </c>
      <c r="J34" s="12">
        <v>1767</v>
      </c>
      <c r="K34" s="13"/>
      <c r="L34" s="11"/>
      <c r="M34" s="11"/>
      <c r="N34" s="11"/>
      <c r="O34" s="11"/>
      <c r="P34" s="11"/>
      <c r="Q34" s="11"/>
      <c r="R34" s="14"/>
    </row>
    <row r="35" spans="1:18" ht="11.25" customHeight="1" thickBot="1" x14ac:dyDescent="0.45">
      <c r="A35" s="10" t="s">
        <v>614</v>
      </c>
      <c r="B35" s="15"/>
      <c r="C35" s="15">
        <v>1356</v>
      </c>
      <c r="D35" s="15">
        <v>1133</v>
      </c>
      <c r="E35" s="15">
        <v>686</v>
      </c>
      <c r="F35" s="15">
        <v>682</v>
      </c>
      <c r="G35" s="15">
        <v>1280</v>
      </c>
      <c r="H35" s="15">
        <v>1583</v>
      </c>
      <c r="I35" s="16">
        <v>1663</v>
      </c>
      <c r="J35" s="15">
        <v>1147</v>
      </c>
      <c r="K35" s="17"/>
      <c r="L35" s="15"/>
      <c r="M35" s="15"/>
      <c r="N35" s="15"/>
      <c r="O35" s="15"/>
      <c r="P35" s="15"/>
      <c r="Q35" s="15"/>
      <c r="R35" s="18"/>
    </row>
    <row r="36" spans="1:18" ht="11.25" customHeight="1" thickBot="1" x14ac:dyDescent="0.45">
      <c r="A36" s="655" t="s">
        <v>407</v>
      </c>
      <c r="B36" s="656"/>
      <c r="C36" s="656"/>
      <c r="D36" s="656"/>
      <c r="E36" s="656"/>
      <c r="F36" s="656"/>
      <c r="G36" s="656"/>
      <c r="H36" s="656"/>
      <c r="I36" s="656"/>
      <c r="J36" s="656"/>
      <c r="K36" s="656"/>
      <c r="L36" s="656"/>
      <c r="M36" s="656"/>
      <c r="N36" s="656"/>
      <c r="O36" s="656"/>
      <c r="P36" s="656"/>
      <c r="Q36" s="656"/>
      <c r="R36" s="657"/>
    </row>
    <row r="37" spans="1:18" ht="11.25" customHeight="1" thickBot="1" x14ac:dyDescent="0.45">
      <c r="A37" s="5" t="s">
        <v>610</v>
      </c>
      <c r="B37" s="6">
        <v>57</v>
      </c>
      <c r="C37" s="6">
        <v>71</v>
      </c>
      <c r="D37" s="6">
        <v>64</v>
      </c>
      <c r="E37" s="6">
        <v>29</v>
      </c>
      <c r="F37" s="6">
        <v>15</v>
      </c>
      <c r="G37" s="6">
        <v>10</v>
      </c>
      <c r="H37" s="6">
        <v>12</v>
      </c>
      <c r="I37" s="7">
        <v>19</v>
      </c>
      <c r="J37" s="6">
        <v>21</v>
      </c>
      <c r="K37" s="8">
        <v>25</v>
      </c>
      <c r="L37" s="6">
        <v>15</v>
      </c>
      <c r="M37" s="6">
        <v>16</v>
      </c>
      <c r="N37" s="6">
        <v>39</v>
      </c>
      <c r="O37" s="6">
        <v>56</v>
      </c>
      <c r="P37" s="6">
        <v>52</v>
      </c>
      <c r="Q37" s="6">
        <v>41</v>
      </c>
      <c r="R37" s="9">
        <v>34</v>
      </c>
    </row>
    <row r="38" spans="1:18" ht="11.25" customHeight="1" thickBot="1" x14ac:dyDescent="0.45">
      <c r="A38" s="10" t="s">
        <v>613</v>
      </c>
      <c r="B38" s="11">
        <v>95</v>
      </c>
      <c r="C38" s="11">
        <v>95</v>
      </c>
      <c r="D38" s="11">
        <v>81</v>
      </c>
      <c r="E38" s="11">
        <v>52</v>
      </c>
      <c r="F38" s="11">
        <v>27</v>
      </c>
      <c r="G38" s="11">
        <v>11</v>
      </c>
      <c r="H38" s="11">
        <v>12</v>
      </c>
      <c r="I38" s="12">
        <v>53</v>
      </c>
      <c r="J38" s="11">
        <v>23</v>
      </c>
      <c r="K38" s="13">
        <v>26</v>
      </c>
      <c r="L38" s="11">
        <v>31</v>
      </c>
      <c r="M38" s="362">
        <v>12</v>
      </c>
      <c r="N38" s="11">
        <v>34</v>
      </c>
      <c r="O38" s="11">
        <v>42</v>
      </c>
      <c r="P38" s="11">
        <v>40</v>
      </c>
      <c r="Q38" s="11">
        <v>32</v>
      </c>
      <c r="R38" s="14">
        <v>28</v>
      </c>
    </row>
    <row r="39" spans="1:18" ht="11.25" customHeight="1" thickBot="1" x14ac:dyDescent="0.45">
      <c r="A39" s="10" t="s">
        <v>611</v>
      </c>
      <c r="B39" s="11"/>
      <c r="C39" s="11">
        <v>81</v>
      </c>
      <c r="D39" s="11">
        <v>52</v>
      </c>
      <c r="E39" s="11">
        <v>19</v>
      </c>
      <c r="F39" s="11">
        <v>24</v>
      </c>
      <c r="G39" s="11">
        <v>17</v>
      </c>
      <c r="H39" s="11">
        <v>19</v>
      </c>
      <c r="I39" s="12">
        <v>35</v>
      </c>
      <c r="J39" s="11">
        <v>34</v>
      </c>
      <c r="K39" s="13"/>
      <c r="L39" s="11"/>
      <c r="M39" s="11"/>
      <c r="N39" s="11"/>
      <c r="O39" s="11"/>
      <c r="P39" s="11"/>
      <c r="Q39" s="11"/>
      <c r="R39" s="14"/>
    </row>
    <row r="40" spans="1:18" ht="11.25" customHeight="1" thickBot="1" x14ac:dyDescent="0.45">
      <c r="A40" s="10" t="s">
        <v>614</v>
      </c>
      <c r="B40" s="15"/>
      <c r="C40" s="15">
        <v>66</v>
      </c>
      <c r="D40" s="15">
        <v>54</v>
      </c>
      <c r="E40" s="15">
        <v>37</v>
      </c>
      <c r="F40" s="15">
        <v>37</v>
      </c>
      <c r="G40" s="15">
        <v>38</v>
      </c>
      <c r="H40" s="15">
        <v>37</v>
      </c>
      <c r="I40" s="16">
        <v>40</v>
      </c>
      <c r="J40" s="15">
        <v>26</v>
      </c>
      <c r="K40" s="17"/>
      <c r="L40" s="15"/>
      <c r="M40" s="15"/>
      <c r="N40" s="15"/>
      <c r="O40" s="15"/>
      <c r="P40" s="15"/>
      <c r="Q40" s="15"/>
      <c r="R40" s="18"/>
    </row>
    <row r="41" spans="1:18" ht="11.25" customHeight="1" thickBot="1" x14ac:dyDescent="0.45">
      <c r="A41" s="655" t="s">
        <v>408</v>
      </c>
      <c r="B41" s="656"/>
      <c r="C41" s="656"/>
      <c r="D41" s="656"/>
      <c r="E41" s="656"/>
      <c r="F41" s="656"/>
      <c r="G41" s="656"/>
      <c r="H41" s="656"/>
      <c r="I41" s="656"/>
      <c r="J41" s="656"/>
      <c r="K41" s="656"/>
      <c r="L41" s="656"/>
      <c r="M41" s="656"/>
      <c r="N41" s="656"/>
      <c r="O41" s="656"/>
      <c r="P41" s="656"/>
      <c r="Q41" s="656"/>
      <c r="R41" s="657"/>
    </row>
    <row r="42" spans="1:18" ht="11.25" customHeight="1" thickBot="1" x14ac:dyDescent="0.45">
      <c r="A42" s="5" t="s">
        <v>610</v>
      </c>
      <c r="B42" s="6">
        <v>178</v>
      </c>
      <c r="C42" s="6">
        <v>196</v>
      </c>
      <c r="D42" s="6">
        <v>171</v>
      </c>
      <c r="E42" s="6">
        <v>36</v>
      </c>
      <c r="F42" s="6">
        <v>35</v>
      </c>
      <c r="G42" s="6">
        <v>59</v>
      </c>
      <c r="H42" s="6">
        <v>100</v>
      </c>
      <c r="I42" s="6">
        <v>207</v>
      </c>
      <c r="J42" s="7">
        <v>246</v>
      </c>
      <c r="K42" s="8">
        <v>222</v>
      </c>
      <c r="L42" s="6">
        <v>156</v>
      </c>
      <c r="M42" s="6">
        <v>150</v>
      </c>
      <c r="N42" s="6">
        <v>323</v>
      </c>
      <c r="O42" s="6">
        <v>401</v>
      </c>
      <c r="P42" s="6">
        <v>364</v>
      </c>
      <c r="Q42" s="6">
        <v>312</v>
      </c>
      <c r="R42" s="9">
        <v>314</v>
      </c>
    </row>
    <row r="43" spans="1:18" ht="11.25" customHeight="1" thickBot="1" x14ac:dyDescent="0.45">
      <c r="A43" s="10" t="s">
        <v>613</v>
      </c>
      <c r="B43" s="11">
        <v>253</v>
      </c>
      <c r="C43" s="11">
        <v>257</v>
      </c>
      <c r="D43" s="11">
        <v>204</v>
      </c>
      <c r="E43" s="11">
        <v>25</v>
      </c>
      <c r="F43" s="11">
        <v>24</v>
      </c>
      <c r="G43" s="11">
        <v>55</v>
      </c>
      <c r="H43" s="11">
        <v>161</v>
      </c>
      <c r="I43" s="12">
        <v>351</v>
      </c>
      <c r="J43" s="11">
        <v>263</v>
      </c>
      <c r="K43" s="13">
        <v>266</v>
      </c>
      <c r="L43" s="11">
        <v>247</v>
      </c>
      <c r="M43" s="362">
        <v>92</v>
      </c>
      <c r="N43" s="11">
        <v>220</v>
      </c>
      <c r="O43" s="11">
        <v>282</v>
      </c>
      <c r="P43" s="11">
        <v>268</v>
      </c>
      <c r="Q43" s="11">
        <v>218</v>
      </c>
      <c r="R43" s="14">
        <v>209</v>
      </c>
    </row>
    <row r="44" spans="1:18" ht="11.25" customHeight="1" thickBot="1" x14ac:dyDescent="0.45">
      <c r="A44" s="10" t="s">
        <v>611</v>
      </c>
      <c r="B44" s="11"/>
      <c r="C44" s="11">
        <v>229</v>
      </c>
      <c r="D44" s="11">
        <v>99</v>
      </c>
      <c r="E44" s="11">
        <v>51</v>
      </c>
      <c r="F44" s="11">
        <v>68</v>
      </c>
      <c r="G44" s="11">
        <v>87</v>
      </c>
      <c r="H44" s="11">
        <v>139</v>
      </c>
      <c r="I44" s="11">
        <v>269</v>
      </c>
      <c r="J44" s="12">
        <v>311</v>
      </c>
      <c r="K44" s="13"/>
      <c r="L44" s="11"/>
      <c r="M44" s="11"/>
      <c r="N44" s="11"/>
      <c r="O44" s="11"/>
      <c r="P44" s="11"/>
      <c r="Q44" s="11"/>
      <c r="R44" s="14"/>
    </row>
    <row r="45" spans="1:18" ht="11.25" customHeight="1" thickBot="1" x14ac:dyDescent="0.45">
      <c r="A45" s="10" t="s">
        <v>614</v>
      </c>
      <c r="B45" s="15"/>
      <c r="C45" s="15">
        <v>204</v>
      </c>
      <c r="D45" s="15">
        <v>156</v>
      </c>
      <c r="E45" s="15">
        <v>30</v>
      </c>
      <c r="F45" s="15">
        <v>72</v>
      </c>
      <c r="G45" s="15">
        <v>185</v>
      </c>
      <c r="H45" s="15">
        <v>220</v>
      </c>
      <c r="I45" s="16">
        <v>246</v>
      </c>
      <c r="J45" s="15">
        <v>204</v>
      </c>
      <c r="K45" s="17"/>
      <c r="L45" s="15"/>
      <c r="M45" s="15"/>
      <c r="N45" s="15"/>
      <c r="O45" s="15"/>
      <c r="P45" s="15"/>
      <c r="Q45" s="15"/>
      <c r="R45" s="18"/>
    </row>
    <row r="46" spans="1:18" ht="11.25" customHeight="1" thickBot="1" x14ac:dyDescent="0.45">
      <c r="A46" s="655" t="s">
        <v>409</v>
      </c>
      <c r="B46" s="656"/>
      <c r="C46" s="656"/>
      <c r="D46" s="656"/>
      <c r="E46" s="656"/>
      <c r="F46" s="656"/>
      <c r="G46" s="656"/>
      <c r="H46" s="656"/>
      <c r="I46" s="656"/>
      <c r="J46" s="656"/>
      <c r="K46" s="656"/>
      <c r="L46" s="656"/>
      <c r="M46" s="656"/>
      <c r="N46" s="656"/>
      <c r="O46" s="656"/>
      <c r="P46" s="656"/>
      <c r="Q46" s="656"/>
      <c r="R46" s="657"/>
    </row>
    <row r="47" spans="1:18" ht="11.25" customHeight="1" thickBot="1" x14ac:dyDescent="0.45">
      <c r="A47" s="5" t="s">
        <v>610</v>
      </c>
      <c r="B47" s="6">
        <v>27</v>
      </c>
      <c r="C47" s="6">
        <v>27</v>
      </c>
      <c r="D47" s="6">
        <v>33</v>
      </c>
      <c r="E47" s="6">
        <v>12</v>
      </c>
      <c r="F47" s="6">
        <v>13</v>
      </c>
      <c r="G47" s="6">
        <v>16</v>
      </c>
      <c r="H47" s="6">
        <v>23</v>
      </c>
      <c r="I47" s="7">
        <v>25</v>
      </c>
      <c r="J47" s="6">
        <v>17</v>
      </c>
      <c r="K47" s="8">
        <v>27</v>
      </c>
      <c r="L47" s="6">
        <v>21</v>
      </c>
      <c r="M47" s="6">
        <v>21</v>
      </c>
      <c r="N47" s="6">
        <v>43</v>
      </c>
      <c r="O47" s="6">
        <v>56</v>
      </c>
      <c r="P47" s="6">
        <v>47</v>
      </c>
      <c r="Q47" s="6">
        <v>41</v>
      </c>
      <c r="R47" s="9">
        <v>38</v>
      </c>
    </row>
    <row r="48" spans="1:18" ht="11.25" customHeight="1" thickBot="1" x14ac:dyDescent="0.45">
      <c r="A48" s="10" t="s">
        <v>613</v>
      </c>
      <c r="B48" s="11">
        <v>36</v>
      </c>
      <c r="C48" s="11">
        <v>22</v>
      </c>
      <c r="D48" s="11">
        <v>20</v>
      </c>
      <c r="E48" s="11">
        <v>7</v>
      </c>
      <c r="F48" s="11">
        <v>8</v>
      </c>
      <c r="G48" s="11">
        <v>12</v>
      </c>
      <c r="H48" s="11">
        <v>26</v>
      </c>
      <c r="I48" s="12">
        <v>48</v>
      </c>
      <c r="J48" s="11">
        <v>18</v>
      </c>
      <c r="K48" s="13">
        <v>31</v>
      </c>
      <c r="L48" s="11">
        <v>25</v>
      </c>
      <c r="M48" s="11">
        <v>19</v>
      </c>
      <c r="N48" s="11">
        <v>29</v>
      </c>
      <c r="O48" s="11">
        <v>32</v>
      </c>
      <c r="P48" s="11">
        <v>32</v>
      </c>
      <c r="Q48" s="11">
        <v>24</v>
      </c>
      <c r="R48" s="14">
        <v>19</v>
      </c>
    </row>
    <row r="49" spans="1:18" ht="11.25" customHeight="1" thickBot="1" x14ac:dyDescent="0.45">
      <c r="A49" s="10" t="s">
        <v>611</v>
      </c>
      <c r="B49" s="11"/>
      <c r="C49" s="11">
        <v>18</v>
      </c>
      <c r="D49" s="11">
        <v>11</v>
      </c>
      <c r="E49" s="11">
        <v>23</v>
      </c>
      <c r="F49" s="11">
        <v>28</v>
      </c>
      <c r="G49" s="11">
        <v>23</v>
      </c>
      <c r="H49" s="11">
        <v>25</v>
      </c>
      <c r="I49" s="12">
        <v>36</v>
      </c>
      <c r="J49" s="11">
        <v>34</v>
      </c>
      <c r="K49" s="13"/>
      <c r="L49" s="11"/>
      <c r="M49" s="11"/>
      <c r="N49" s="11"/>
      <c r="O49" s="11"/>
      <c r="P49" s="11"/>
      <c r="Q49" s="11"/>
      <c r="R49" s="14"/>
    </row>
    <row r="50" spans="1:18" ht="11.25" customHeight="1" thickBot="1" x14ac:dyDescent="0.45">
      <c r="A50" s="10" t="s">
        <v>614</v>
      </c>
      <c r="B50" s="15"/>
      <c r="C50" s="15">
        <v>20</v>
      </c>
      <c r="D50" s="15">
        <v>6</v>
      </c>
      <c r="E50" s="15">
        <v>13</v>
      </c>
      <c r="F50" s="15">
        <v>25</v>
      </c>
      <c r="G50" s="15">
        <v>36</v>
      </c>
      <c r="H50" s="16">
        <v>37</v>
      </c>
      <c r="I50" s="15">
        <v>32</v>
      </c>
      <c r="J50" s="15">
        <v>21</v>
      </c>
      <c r="K50" s="17"/>
      <c r="L50" s="15"/>
      <c r="M50" s="15"/>
      <c r="N50" s="15"/>
      <c r="O50" s="15"/>
      <c r="P50" s="15"/>
      <c r="Q50" s="15"/>
      <c r="R50" s="18"/>
    </row>
    <row r="51" spans="1:18" ht="11.25" customHeight="1" thickBot="1" x14ac:dyDescent="0.45">
      <c r="A51" s="655" t="s">
        <v>410</v>
      </c>
      <c r="B51" s="656"/>
      <c r="C51" s="656"/>
      <c r="D51" s="656"/>
      <c r="E51" s="656"/>
      <c r="F51" s="656"/>
      <c r="G51" s="656"/>
      <c r="H51" s="656"/>
      <c r="I51" s="656"/>
      <c r="J51" s="656"/>
      <c r="K51" s="656"/>
      <c r="L51" s="656"/>
      <c r="M51" s="656"/>
      <c r="N51" s="656"/>
      <c r="O51" s="656"/>
      <c r="P51" s="656"/>
      <c r="Q51" s="656"/>
      <c r="R51" s="657"/>
    </row>
    <row r="52" spans="1:18" ht="11.25" customHeight="1" thickBot="1" x14ac:dyDescent="0.45">
      <c r="A52" s="5" t="s">
        <v>610</v>
      </c>
      <c r="B52" s="6">
        <v>28</v>
      </c>
      <c r="C52" s="6">
        <v>37</v>
      </c>
      <c r="D52" s="6">
        <v>20</v>
      </c>
      <c r="E52" s="6">
        <v>7</v>
      </c>
      <c r="F52" s="6">
        <v>8</v>
      </c>
      <c r="G52" s="6">
        <v>9</v>
      </c>
      <c r="H52" s="6">
        <v>13</v>
      </c>
      <c r="I52" s="7">
        <v>17</v>
      </c>
      <c r="J52" s="6">
        <v>14</v>
      </c>
      <c r="K52" s="8">
        <v>17</v>
      </c>
      <c r="L52" s="6">
        <v>9</v>
      </c>
      <c r="M52" s="6">
        <v>11</v>
      </c>
      <c r="N52" s="6">
        <v>26</v>
      </c>
      <c r="O52" s="6">
        <v>31</v>
      </c>
      <c r="P52" s="6">
        <v>27</v>
      </c>
      <c r="Q52" s="6">
        <v>24</v>
      </c>
      <c r="R52" s="9">
        <v>23</v>
      </c>
    </row>
    <row r="53" spans="1:18" ht="11.25" customHeight="1" thickBot="1" x14ac:dyDescent="0.45">
      <c r="A53" s="10" t="s">
        <v>613</v>
      </c>
      <c r="B53" s="11">
        <v>40</v>
      </c>
      <c r="C53" s="11">
        <v>32</v>
      </c>
      <c r="D53" s="11">
        <v>20</v>
      </c>
      <c r="E53" s="11">
        <v>2</v>
      </c>
      <c r="F53" s="11">
        <v>4</v>
      </c>
      <c r="G53" s="11">
        <v>5</v>
      </c>
      <c r="H53" s="11">
        <v>13</v>
      </c>
      <c r="I53" s="12">
        <v>17</v>
      </c>
      <c r="J53" s="11">
        <v>12</v>
      </c>
      <c r="K53" s="13">
        <v>17</v>
      </c>
      <c r="L53" s="11">
        <v>12</v>
      </c>
      <c r="M53" s="362">
        <v>6</v>
      </c>
      <c r="N53" s="11">
        <v>13</v>
      </c>
      <c r="O53" s="11">
        <v>16</v>
      </c>
      <c r="P53" s="11">
        <v>16</v>
      </c>
      <c r="Q53" s="11">
        <v>12</v>
      </c>
      <c r="R53" s="14">
        <v>10</v>
      </c>
    </row>
    <row r="54" spans="1:18" ht="11.25" customHeight="1" thickBot="1" x14ac:dyDescent="0.45">
      <c r="A54" s="10" t="s">
        <v>611</v>
      </c>
      <c r="B54" s="11"/>
      <c r="C54" s="11">
        <v>44</v>
      </c>
      <c r="D54" s="11">
        <v>4</v>
      </c>
      <c r="E54" s="11">
        <v>12</v>
      </c>
      <c r="F54" s="11">
        <v>18</v>
      </c>
      <c r="G54" s="11">
        <v>15</v>
      </c>
      <c r="H54" s="11">
        <v>20</v>
      </c>
      <c r="I54" s="11">
        <v>33</v>
      </c>
      <c r="J54" s="12">
        <v>36</v>
      </c>
      <c r="K54" s="13"/>
      <c r="L54" s="11"/>
      <c r="M54" s="11"/>
      <c r="N54" s="11"/>
      <c r="O54" s="11"/>
      <c r="P54" s="11"/>
      <c r="Q54" s="11"/>
      <c r="R54" s="14"/>
    </row>
    <row r="55" spans="1:18" ht="11.25" customHeight="1" thickBot="1" x14ac:dyDescent="0.45">
      <c r="A55" s="10" t="s">
        <v>614</v>
      </c>
      <c r="B55" s="15"/>
      <c r="C55" s="15">
        <v>36</v>
      </c>
      <c r="D55" s="15">
        <v>16</v>
      </c>
      <c r="E55" s="15">
        <v>3</v>
      </c>
      <c r="F55" s="15">
        <v>11</v>
      </c>
      <c r="G55" s="16">
        <v>21</v>
      </c>
      <c r="H55" s="15">
        <v>17</v>
      </c>
      <c r="I55" s="15">
        <v>14</v>
      </c>
      <c r="J55" s="15">
        <v>15</v>
      </c>
      <c r="K55" s="17"/>
      <c r="L55" s="15"/>
      <c r="M55" s="15"/>
      <c r="N55" s="15"/>
      <c r="O55" s="15"/>
      <c r="P55" s="15"/>
      <c r="Q55" s="15"/>
      <c r="R55" s="18"/>
    </row>
    <row r="56" spans="1:18" ht="11.25" customHeight="1" thickBot="1" x14ac:dyDescent="0.45">
      <c r="A56" s="655" t="s">
        <v>411</v>
      </c>
      <c r="B56" s="656"/>
      <c r="C56" s="656"/>
      <c r="D56" s="656"/>
      <c r="E56" s="656"/>
      <c r="F56" s="656"/>
      <c r="G56" s="656"/>
      <c r="H56" s="656"/>
      <c r="I56" s="656"/>
      <c r="J56" s="656"/>
      <c r="K56" s="656"/>
      <c r="L56" s="656"/>
      <c r="M56" s="656"/>
      <c r="N56" s="656"/>
      <c r="O56" s="656"/>
      <c r="P56" s="656"/>
      <c r="Q56" s="656"/>
      <c r="R56" s="657"/>
    </row>
    <row r="57" spans="1:18" ht="11.25" customHeight="1" thickBot="1" x14ac:dyDescent="0.45">
      <c r="A57" s="5" t="s">
        <v>610</v>
      </c>
      <c r="B57" s="6">
        <v>106</v>
      </c>
      <c r="C57" s="6">
        <v>106</v>
      </c>
      <c r="D57" s="6">
        <v>111</v>
      </c>
      <c r="E57" s="6">
        <v>75</v>
      </c>
      <c r="F57" s="6">
        <v>29</v>
      </c>
      <c r="G57" s="6">
        <v>16</v>
      </c>
      <c r="H57" s="6">
        <v>23</v>
      </c>
      <c r="I57" s="6">
        <v>42</v>
      </c>
      <c r="J57" s="7">
        <v>46</v>
      </c>
      <c r="K57" s="8">
        <v>46</v>
      </c>
      <c r="L57" s="6">
        <v>32</v>
      </c>
      <c r="M57" s="6">
        <v>45</v>
      </c>
      <c r="N57" s="6">
        <v>63</v>
      </c>
      <c r="O57" s="6">
        <v>81</v>
      </c>
      <c r="P57" s="6">
        <v>75</v>
      </c>
      <c r="Q57" s="6">
        <v>55</v>
      </c>
      <c r="R57" s="9">
        <v>54</v>
      </c>
    </row>
    <row r="58" spans="1:18" ht="11.25" customHeight="1" thickBot="1" x14ac:dyDescent="0.45">
      <c r="A58" s="10" t="s">
        <v>613</v>
      </c>
      <c r="B58" s="11">
        <v>130</v>
      </c>
      <c r="C58" s="11">
        <v>122</v>
      </c>
      <c r="D58" s="11">
        <v>104</v>
      </c>
      <c r="E58" s="11">
        <v>50</v>
      </c>
      <c r="F58" s="11">
        <v>17</v>
      </c>
      <c r="G58" s="11">
        <v>11</v>
      </c>
      <c r="H58" s="11">
        <v>23</v>
      </c>
      <c r="I58" s="12">
        <v>103</v>
      </c>
      <c r="J58" s="11">
        <v>52</v>
      </c>
      <c r="K58" s="13">
        <v>48</v>
      </c>
      <c r="L58" s="11">
        <v>48</v>
      </c>
      <c r="M58" s="362">
        <v>19</v>
      </c>
      <c r="N58" s="11">
        <v>48</v>
      </c>
      <c r="O58" s="11">
        <v>63</v>
      </c>
      <c r="P58" s="11">
        <v>59</v>
      </c>
      <c r="Q58" s="11">
        <v>41</v>
      </c>
      <c r="R58" s="14">
        <v>37</v>
      </c>
    </row>
    <row r="59" spans="1:18" ht="11.25" customHeight="1" thickBot="1" x14ac:dyDescent="0.45">
      <c r="A59" s="10" t="s">
        <v>611</v>
      </c>
      <c r="B59" s="11"/>
      <c r="C59" s="11">
        <v>113</v>
      </c>
      <c r="D59" s="11">
        <v>77</v>
      </c>
      <c r="E59" s="11">
        <v>66</v>
      </c>
      <c r="F59" s="11">
        <v>43</v>
      </c>
      <c r="G59" s="11">
        <v>20</v>
      </c>
      <c r="H59" s="11">
        <v>33</v>
      </c>
      <c r="I59" s="11">
        <v>70</v>
      </c>
      <c r="J59" s="12">
        <v>75</v>
      </c>
      <c r="K59" s="13"/>
      <c r="L59" s="11"/>
      <c r="M59" s="11"/>
      <c r="N59" s="11"/>
      <c r="O59" s="11"/>
      <c r="P59" s="11"/>
      <c r="Q59" s="11"/>
      <c r="R59" s="14"/>
    </row>
    <row r="60" spans="1:18" ht="11.25" customHeight="1" thickBot="1" x14ac:dyDescent="0.45">
      <c r="A60" s="10" t="s">
        <v>614</v>
      </c>
      <c r="B60" s="15"/>
      <c r="C60" s="15">
        <v>111</v>
      </c>
      <c r="D60" s="15">
        <v>82</v>
      </c>
      <c r="E60" s="15">
        <v>44</v>
      </c>
      <c r="F60" s="15">
        <v>60</v>
      </c>
      <c r="G60" s="15">
        <v>72</v>
      </c>
      <c r="H60" s="15">
        <v>60</v>
      </c>
      <c r="I60" s="16">
        <v>70</v>
      </c>
      <c r="J60" s="15">
        <v>43</v>
      </c>
      <c r="K60" s="17"/>
      <c r="L60" s="15"/>
      <c r="M60" s="15"/>
      <c r="N60" s="15"/>
      <c r="O60" s="15"/>
      <c r="P60" s="15"/>
      <c r="Q60" s="15"/>
      <c r="R60" s="18"/>
    </row>
    <row r="61" spans="1:18" ht="11.25" customHeight="1" thickBot="1" x14ac:dyDescent="0.45">
      <c r="A61" s="655" t="s">
        <v>412</v>
      </c>
      <c r="B61" s="656"/>
      <c r="C61" s="656"/>
      <c r="D61" s="656"/>
      <c r="E61" s="656"/>
      <c r="F61" s="656"/>
      <c r="G61" s="656"/>
      <c r="H61" s="656"/>
      <c r="I61" s="656"/>
      <c r="J61" s="656"/>
      <c r="K61" s="656"/>
      <c r="L61" s="656"/>
      <c r="M61" s="656"/>
      <c r="N61" s="656"/>
      <c r="O61" s="656"/>
      <c r="P61" s="656"/>
      <c r="Q61" s="656"/>
      <c r="R61" s="657"/>
    </row>
    <row r="62" spans="1:18" ht="11.25" customHeight="1" thickBot="1" x14ac:dyDescent="0.45">
      <c r="A62" s="5" t="s">
        <v>610</v>
      </c>
      <c r="B62" s="6">
        <v>273</v>
      </c>
      <c r="C62" s="6">
        <v>278</v>
      </c>
      <c r="D62" s="6">
        <v>273</v>
      </c>
      <c r="E62" s="6">
        <v>179</v>
      </c>
      <c r="F62" s="6">
        <v>115</v>
      </c>
      <c r="G62" s="6">
        <v>104</v>
      </c>
      <c r="H62" s="6">
        <v>136</v>
      </c>
      <c r="I62" s="7">
        <v>157</v>
      </c>
      <c r="J62" s="6">
        <v>148</v>
      </c>
      <c r="K62" s="8">
        <v>159</v>
      </c>
      <c r="L62" s="6">
        <v>141</v>
      </c>
      <c r="M62" s="6">
        <v>133</v>
      </c>
      <c r="N62" s="6">
        <v>223</v>
      </c>
      <c r="O62" s="6">
        <v>276</v>
      </c>
      <c r="P62" s="6">
        <v>251</v>
      </c>
      <c r="Q62" s="6">
        <v>191</v>
      </c>
      <c r="R62" s="9">
        <v>173</v>
      </c>
    </row>
    <row r="63" spans="1:18" ht="11.25" customHeight="1" thickBot="1" x14ac:dyDescent="0.45">
      <c r="A63" s="10" t="s">
        <v>613</v>
      </c>
      <c r="B63" s="11">
        <v>321</v>
      </c>
      <c r="C63" s="11">
        <v>307</v>
      </c>
      <c r="D63" s="11">
        <v>260</v>
      </c>
      <c r="E63" s="11">
        <v>101</v>
      </c>
      <c r="F63" s="11">
        <v>38</v>
      </c>
      <c r="G63" s="11">
        <v>61</v>
      </c>
      <c r="H63" s="11">
        <v>150</v>
      </c>
      <c r="I63" s="12">
        <v>348</v>
      </c>
      <c r="J63" s="11">
        <v>199</v>
      </c>
      <c r="K63" s="13">
        <v>228</v>
      </c>
      <c r="L63" s="11">
        <v>192</v>
      </c>
      <c r="M63" s="362">
        <v>86</v>
      </c>
      <c r="N63" s="11">
        <v>155</v>
      </c>
      <c r="O63" s="11">
        <v>191</v>
      </c>
      <c r="P63" s="11">
        <v>169</v>
      </c>
      <c r="Q63" s="11">
        <v>160</v>
      </c>
      <c r="R63" s="14">
        <v>124</v>
      </c>
    </row>
    <row r="64" spans="1:18" ht="11.25" customHeight="1" thickBot="1" x14ac:dyDescent="0.45">
      <c r="A64" s="10" t="s">
        <v>611</v>
      </c>
      <c r="B64" s="11"/>
      <c r="C64" s="11">
        <v>340</v>
      </c>
      <c r="D64" s="11">
        <v>208</v>
      </c>
      <c r="E64" s="11">
        <v>183</v>
      </c>
      <c r="F64" s="11">
        <v>180</v>
      </c>
      <c r="G64" s="11">
        <v>102</v>
      </c>
      <c r="H64" s="11">
        <v>154</v>
      </c>
      <c r="I64" s="11">
        <v>250</v>
      </c>
      <c r="J64" s="12">
        <v>255</v>
      </c>
      <c r="K64" s="13"/>
      <c r="L64" s="11"/>
      <c r="M64" s="11"/>
      <c r="N64" s="11"/>
      <c r="O64" s="11"/>
      <c r="P64" s="11"/>
      <c r="Q64" s="11"/>
      <c r="R64" s="14"/>
    </row>
    <row r="65" spans="1:18" ht="11.25" customHeight="1" thickBot="1" x14ac:dyDescent="0.45">
      <c r="A65" s="10" t="s">
        <v>614</v>
      </c>
      <c r="B65" s="15"/>
      <c r="C65" s="15">
        <v>276</v>
      </c>
      <c r="D65" s="15">
        <v>202</v>
      </c>
      <c r="E65" s="15">
        <v>116</v>
      </c>
      <c r="F65" s="15">
        <v>127</v>
      </c>
      <c r="G65" s="15">
        <v>158</v>
      </c>
      <c r="H65" s="15">
        <v>187</v>
      </c>
      <c r="I65" s="16">
        <v>206</v>
      </c>
      <c r="J65" s="15">
        <v>126</v>
      </c>
      <c r="K65" s="17"/>
      <c r="L65" s="15"/>
      <c r="M65" s="15"/>
      <c r="N65" s="15"/>
      <c r="O65" s="15"/>
      <c r="P65" s="15"/>
      <c r="Q65" s="15"/>
      <c r="R65" s="18"/>
    </row>
    <row r="66" spans="1:18" ht="11.25" customHeight="1" thickBot="1" x14ac:dyDescent="0.45">
      <c r="A66" s="655" t="s">
        <v>423</v>
      </c>
      <c r="B66" s="656"/>
      <c r="C66" s="656"/>
      <c r="D66" s="656"/>
      <c r="E66" s="656"/>
      <c r="F66" s="656"/>
      <c r="G66" s="656"/>
      <c r="H66" s="656"/>
      <c r="I66" s="656"/>
      <c r="J66" s="656"/>
      <c r="K66" s="656"/>
      <c r="L66" s="656"/>
      <c r="M66" s="656"/>
      <c r="N66" s="656"/>
      <c r="O66" s="656"/>
      <c r="P66" s="656"/>
      <c r="Q66" s="656"/>
      <c r="R66" s="657"/>
    </row>
    <row r="67" spans="1:18" ht="11.25" customHeight="1" thickBot="1" x14ac:dyDescent="0.45">
      <c r="A67" s="5" t="s">
        <v>610</v>
      </c>
      <c r="B67" s="6">
        <v>4</v>
      </c>
      <c r="C67" s="6">
        <v>3</v>
      </c>
      <c r="D67" s="6">
        <v>4</v>
      </c>
      <c r="E67" s="6">
        <v>2</v>
      </c>
      <c r="F67" s="6">
        <v>2</v>
      </c>
      <c r="G67" s="6">
        <v>1</v>
      </c>
      <c r="H67" s="6">
        <v>1</v>
      </c>
      <c r="I67" s="6">
        <v>2</v>
      </c>
      <c r="J67" s="6">
        <v>2</v>
      </c>
      <c r="K67" s="8">
        <v>2</v>
      </c>
      <c r="L67" s="6">
        <v>0</v>
      </c>
      <c r="M67" s="6">
        <v>2</v>
      </c>
      <c r="N67" s="6">
        <v>2</v>
      </c>
      <c r="O67" s="6">
        <v>1</v>
      </c>
      <c r="P67" s="6">
        <v>2</v>
      </c>
      <c r="Q67" s="6">
        <v>2</v>
      </c>
      <c r="R67" s="9">
        <v>2</v>
      </c>
    </row>
    <row r="68" spans="1:18" ht="11.25" customHeight="1" thickBot="1" x14ac:dyDescent="0.45">
      <c r="A68" s="10" t="s">
        <v>613</v>
      </c>
      <c r="B68" s="11">
        <v>3</v>
      </c>
      <c r="C68" s="11">
        <v>2</v>
      </c>
      <c r="D68" s="11">
        <v>2</v>
      </c>
      <c r="E68" s="11">
        <v>2</v>
      </c>
      <c r="F68" s="11">
        <v>4</v>
      </c>
      <c r="G68" s="11">
        <v>1</v>
      </c>
      <c r="H68" s="11">
        <v>1</v>
      </c>
      <c r="I68" s="11">
        <v>3</v>
      </c>
      <c r="J68" s="11">
        <v>3</v>
      </c>
      <c r="K68" s="13">
        <v>3</v>
      </c>
      <c r="L68" s="11">
        <v>1</v>
      </c>
      <c r="M68" s="11">
        <v>2</v>
      </c>
      <c r="N68" s="11">
        <v>2</v>
      </c>
      <c r="O68" s="11">
        <v>2</v>
      </c>
      <c r="P68" s="11">
        <v>2</v>
      </c>
      <c r="Q68" s="11">
        <v>2</v>
      </c>
      <c r="R68" s="14">
        <v>2</v>
      </c>
    </row>
    <row r="69" spans="1:18" ht="11.25" customHeight="1" thickBot="1" x14ac:dyDescent="0.45">
      <c r="A69" s="10" t="s">
        <v>611</v>
      </c>
      <c r="B69" s="11"/>
      <c r="C69" s="11">
        <v>4</v>
      </c>
      <c r="D69" s="11">
        <v>6</v>
      </c>
      <c r="E69" s="11">
        <v>5</v>
      </c>
      <c r="F69" s="11">
        <v>4</v>
      </c>
      <c r="G69" s="11">
        <v>3</v>
      </c>
      <c r="H69" s="11">
        <v>4</v>
      </c>
      <c r="I69" s="11">
        <v>4</v>
      </c>
      <c r="J69" s="11">
        <v>5</v>
      </c>
      <c r="K69" s="13"/>
      <c r="L69" s="11"/>
      <c r="M69" s="11"/>
      <c r="N69" s="11"/>
      <c r="O69" s="11"/>
      <c r="P69" s="11"/>
      <c r="Q69" s="11"/>
      <c r="R69" s="14"/>
    </row>
    <row r="70" spans="1:18" ht="11.25" customHeight="1" thickBot="1" x14ac:dyDescent="0.45">
      <c r="A70" s="10" t="s">
        <v>614</v>
      </c>
      <c r="B70" s="15"/>
      <c r="C70" s="15">
        <v>3</v>
      </c>
      <c r="D70" s="15">
        <v>1</v>
      </c>
      <c r="E70" s="15">
        <v>2</v>
      </c>
      <c r="F70" s="15">
        <v>2</v>
      </c>
      <c r="G70" s="15">
        <v>2</v>
      </c>
      <c r="H70" s="15">
        <v>2</v>
      </c>
      <c r="I70" s="15">
        <v>3</v>
      </c>
      <c r="J70" s="15">
        <v>2</v>
      </c>
      <c r="K70" s="17"/>
      <c r="L70" s="15"/>
      <c r="M70" s="15"/>
      <c r="N70" s="15"/>
      <c r="O70" s="15"/>
      <c r="P70" s="15"/>
      <c r="Q70" s="15"/>
      <c r="R70" s="18"/>
    </row>
  </sheetData>
  <mergeCells count="16">
    <mergeCell ref="A1:R1"/>
    <mergeCell ref="A66:R66"/>
    <mergeCell ref="A5:R5"/>
    <mergeCell ref="K3:K4"/>
    <mergeCell ref="A36:R36"/>
    <mergeCell ref="A41:R41"/>
    <mergeCell ref="A46:R46"/>
    <mergeCell ref="A51:R51"/>
    <mergeCell ref="A56:R56"/>
    <mergeCell ref="A61:R61"/>
    <mergeCell ref="A6:R6"/>
    <mergeCell ref="A11:R11"/>
    <mergeCell ref="A16:R16"/>
    <mergeCell ref="A21:R21"/>
    <mergeCell ref="A26:R26"/>
    <mergeCell ref="A31:R3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7"/>
  <sheetViews>
    <sheetView workbookViewId="0">
      <pane ySplit="4" topLeftCell="A71" activePane="bottomLeft" state="frozen"/>
      <selection activeCell="F10" sqref="F10"/>
      <selection pane="bottomLeft" sqref="A1:R1"/>
    </sheetView>
  </sheetViews>
  <sheetFormatPr defaultColWidth="8.84375" defaultRowHeight="11.25" customHeight="1" x14ac:dyDescent="0.4"/>
  <cols>
    <col min="1" max="1" width="11" bestFit="1" customWidth="1"/>
    <col min="2" max="2" width="5.84375" bestFit="1" customWidth="1"/>
    <col min="3" max="3" width="3.3828125" bestFit="1" customWidth="1"/>
    <col min="4" max="4" width="4.3828125" bestFit="1" customWidth="1"/>
    <col min="5" max="7" width="3.3828125" bestFit="1" customWidth="1"/>
    <col min="8" max="10" width="4.15234375" customWidth="1"/>
    <col min="11" max="11" width="5.3828125" bestFit="1" customWidth="1"/>
    <col min="12" max="12" width="4.3828125" bestFit="1" customWidth="1"/>
    <col min="13" max="15" width="3.3828125" bestFit="1" customWidth="1"/>
    <col min="16" max="18" width="4.15234375" bestFit="1" customWidth="1"/>
    <col min="20" max="23" width="8.84375" customWidth="1"/>
  </cols>
  <sheetData>
    <row r="1" spans="1:18" ht="56.25" customHeight="1" x14ac:dyDescent="0.4">
      <c r="A1" s="635" t="s">
        <v>5812</v>
      </c>
      <c r="B1" s="635"/>
      <c r="C1" s="635"/>
      <c r="D1" s="635"/>
      <c r="E1" s="635"/>
      <c r="F1" s="635"/>
      <c r="G1" s="635"/>
      <c r="H1" s="635"/>
      <c r="I1" s="635"/>
      <c r="J1" s="635"/>
      <c r="K1" s="635"/>
      <c r="L1" s="635"/>
      <c r="M1" s="635"/>
      <c r="N1" s="635"/>
      <c r="O1" s="635"/>
      <c r="P1" s="635"/>
      <c r="Q1" s="635"/>
      <c r="R1" s="635"/>
    </row>
    <row r="2" spans="1:18" ht="11.25" customHeight="1" thickBot="1" x14ac:dyDescent="0.45"/>
    <row r="3" spans="1:18" ht="11.25" customHeight="1" x14ac:dyDescent="0.4">
      <c r="A3" s="1"/>
      <c r="B3" s="2" t="s">
        <v>492</v>
      </c>
      <c r="C3" s="2" t="s">
        <v>483</v>
      </c>
      <c r="D3" s="2" t="s">
        <v>484</v>
      </c>
      <c r="E3" s="2" t="s">
        <v>5</v>
      </c>
      <c r="F3" s="2" t="s">
        <v>650</v>
      </c>
      <c r="G3" s="2" t="s">
        <v>651</v>
      </c>
      <c r="H3" s="2" t="s">
        <v>652</v>
      </c>
      <c r="I3" s="2" t="s">
        <v>653</v>
      </c>
      <c r="J3" s="2" t="s">
        <v>654</v>
      </c>
      <c r="K3" s="661" t="s">
        <v>1</v>
      </c>
      <c r="L3" s="2" t="s">
        <v>484</v>
      </c>
      <c r="M3" s="2" t="s">
        <v>5</v>
      </c>
      <c r="N3" s="2" t="s">
        <v>650</v>
      </c>
      <c r="O3" s="2" t="s">
        <v>651</v>
      </c>
      <c r="P3" s="2" t="s">
        <v>652</v>
      </c>
      <c r="Q3" s="2" t="s">
        <v>653</v>
      </c>
      <c r="R3" s="2" t="s">
        <v>654</v>
      </c>
    </row>
    <row r="4" spans="1:18" ht="11.25" customHeight="1" thickBot="1" x14ac:dyDescent="0.45">
      <c r="A4" s="3"/>
      <c r="B4" s="4" t="s">
        <v>647</v>
      </c>
      <c r="C4" s="4" t="s">
        <v>648</v>
      </c>
      <c r="D4" s="4" t="s">
        <v>648</v>
      </c>
      <c r="E4" s="4" t="s">
        <v>648</v>
      </c>
      <c r="F4" s="4" t="s">
        <v>648</v>
      </c>
      <c r="G4" s="4" t="s">
        <v>648</v>
      </c>
      <c r="H4" s="4" t="s">
        <v>648</v>
      </c>
      <c r="I4" s="4" t="s">
        <v>648</v>
      </c>
      <c r="J4" s="4" t="s">
        <v>648</v>
      </c>
      <c r="K4" s="662"/>
      <c r="L4" s="4" t="s">
        <v>649</v>
      </c>
      <c r="M4" s="4" t="s">
        <v>649</v>
      </c>
      <c r="N4" s="4" t="s">
        <v>649</v>
      </c>
      <c r="O4" s="4" t="s">
        <v>649</v>
      </c>
      <c r="P4" s="4" t="s">
        <v>649</v>
      </c>
      <c r="Q4" s="4" t="s">
        <v>649</v>
      </c>
      <c r="R4" s="4" t="s">
        <v>649</v>
      </c>
    </row>
    <row r="5" spans="1:18" ht="11.25" customHeight="1" thickBot="1" x14ac:dyDescent="0.45">
      <c r="A5" s="658" t="s">
        <v>632</v>
      </c>
      <c r="B5" s="659"/>
      <c r="C5" s="659"/>
      <c r="D5" s="659"/>
      <c r="E5" s="659"/>
      <c r="F5" s="659"/>
      <c r="G5" s="659"/>
      <c r="H5" s="659"/>
      <c r="I5" s="659"/>
      <c r="J5" s="659"/>
      <c r="K5" s="659"/>
      <c r="L5" s="659"/>
      <c r="M5" s="659"/>
      <c r="N5" s="659"/>
      <c r="O5" s="659"/>
      <c r="P5" s="659"/>
      <c r="Q5" s="659"/>
      <c r="R5" s="660"/>
    </row>
    <row r="6" spans="1:18" ht="11.25" customHeight="1" thickBot="1" x14ac:dyDescent="0.45">
      <c r="A6" s="655" t="s">
        <v>413</v>
      </c>
      <c r="B6" s="656"/>
      <c r="C6" s="656"/>
      <c r="D6" s="656"/>
      <c r="E6" s="656"/>
      <c r="F6" s="656"/>
      <c r="G6" s="656"/>
      <c r="H6" s="656"/>
      <c r="I6" s="656"/>
      <c r="J6" s="656"/>
      <c r="K6" s="656"/>
      <c r="L6" s="656"/>
      <c r="M6" s="656"/>
      <c r="N6" s="656"/>
      <c r="O6" s="656"/>
      <c r="P6" s="656"/>
      <c r="Q6" s="656"/>
      <c r="R6" s="657"/>
    </row>
    <row r="7" spans="1:18" ht="11.25" customHeight="1" thickBot="1" x14ac:dyDescent="0.45">
      <c r="A7" s="5" t="s">
        <v>610</v>
      </c>
      <c r="B7" s="6">
        <v>3</v>
      </c>
      <c r="C7" s="6">
        <v>2</v>
      </c>
      <c r="D7" s="6">
        <v>3</v>
      </c>
      <c r="E7" s="7">
        <v>17</v>
      </c>
      <c r="F7" s="6">
        <v>8</v>
      </c>
      <c r="G7" s="6">
        <v>10</v>
      </c>
      <c r="H7" s="6">
        <v>11</v>
      </c>
      <c r="I7" s="6">
        <v>12</v>
      </c>
      <c r="J7" s="6">
        <v>13</v>
      </c>
      <c r="K7" s="8">
        <v>14</v>
      </c>
      <c r="L7" s="6">
        <v>8</v>
      </c>
      <c r="M7" s="6">
        <v>9</v>
      </c>
      <c r="N7" s="6">
        <v>12</v>
      </c>
      <c r="O7" s="6">
        <v>14</v>
      </c>
      <c r="P7" s="6">
        <v>13</v>
      </c>
      <c r="Q7" s="6">
        <v>12</v>
      </c>
      <c r="R7" s="9">
        <v>10</v>
      </c>
    </row>
    <row r="8" spans="1:18" ht="11.25" customHeight="1" thickBot="1" x14ac:dyDescent="0.45">
      <c r="A8" s="10" t="s">
        <v>613</v>
      </c>
      <c r="B8" s="11">
        <v>4</v>
      </c>
      <c r="C8" s="11">
        <v>4</v>
      </c>
      <c r="D8" s="11">
        <v>8</v>
      </c>
      <c r="E8" s="12">
        <v>14</v>
      </c>
      <c r="F8" s="11">
        <v>11</v>
      </c>
      <c r="G8" s="11">
        <v>12</v>
      </c>
      <c r="H8" s="11">
        <v>15</v>
      </c>
      <c r="I8" s="11">
        <v>12</v>
      </c>
      <c r="J8" s="11">
        <v>9</v>
      </c>
      <c r="K8" s="13">
        <v>14</v>
      </c>
      <c r="L8" s="11">
        <v>6</v>
      </c>
      <c r="M8" s="11">
        <v>10</v>
      </c>
      <c r="N8" s="11">
        <v>12</v>
      </c>
      <c r="O8" s="11">
        <v>12</v>
      </c>
      <c r="P8" s="11">
        <v>10</v>
      </c>
      <c r="Q8" s="11">
        <v>8</v>
      </c>
      <c r="R8" s="14">
        <v>10</v>
      </c>
    </row>
    <row r="9" spans="1:18" ht="11.25" customHeight="1" thickBot="1" x14ac:dyDescent="0.45">
      <c r="A9" s="10" t="s">
        <v>611</v>
      </c>
      <c r="B9" s="11"/>
      <c r="C9" s="11">
        <v>2</v>
      </c>
      <c r="D9" s="11">
        <v>14</v>
      </c>
      <c r="E9" s="12">
        <v>36</v>
      </c>
      <c r="F9" s="11">
        <v>29</v>
      </c>
      <c r="G9" s="11">
        <v>17</v>
      </c>
      <c r="H9" s="11">
        <v>20</v>
      </c>
      <c r="I9" s="11">
        <v>19</v>
      </c>
      <c r="J9" s="11">
        <v>18</v>
      </c>
      <c r="K9" s="13"/>
      <c r="L9" s="11"/>
      <c r="M9" s="11"/>
      <c r="N9" s="11"/>
      <c r="O9" s="11"/>
      <c r="P9" s="11"/>
      <c r="Q9" s="11"/>
      <c r="R9" s="14"/>
    </row>
    <row r="10" spans="1:18" ht="11.25" customHeight="1" thickBot="1" x14ac:dyDescent="0.45">
      <c r="A10" s="10" t="s">
        <v>614</v>
      </c>
      <c r="B10" s="11"/>
      <c r="C10" s="11">
        <v>5</v>
      </c>
      <c r="D10" s="11">
        <v>6</v>
      </c>
      <c r="E10" s="12">
        <v>23</v>
      </c>
      <c r="F10" s="11">
        <v>20</v>
      </c>
      <c r="G10" s="11">
        <v>18</v>
      </c>
      <c r="H10" s="11">
        <v>17</v>
      </c>
      <c r="I10" s="11">
        <v>15</v>
      </c>
      <c r="J10" s="11">
        <v>13</v>
      </c>
      <c r="K10" s="13"/>
      <c r="L10" s="11"/>
      <c r="M10" s="11"/>
      <c r="N10" s="11"/>
      <c r="O10" s="11"/>
      <c r="P10" s="11"/>
      <c r="Q10" s="11"/>
      <c r="R10" s="14"/>
    </row>
    <row r="11" spans="1:18" ht="11.25" customHeight="1" thickBot="1" x14ac:dyDescent="0.45">
      <c r="A11" s="10" t="s">
        <v>2</v>
      </c>
      <c r="B11" s="15"/>
      <c r="C11" s="15">
        <v>3</v>
      </c>
      <c r="D11" s="15"/>
      <c r="E11" s="15">
        <v>12</v>
      </c>
      <c r="F11" s="15"/>
      <c r="G11" s="15">
        <v>15</v>
      </c>
      <c r="H11" s="15">
        <v>15</v>
      </c>
      <c r="I11" s="15">
        <v>9</v>
      </c>
      <c r="J11" s="16">
        <v>21</v>
      </c>
      <c r="K11" s="17"/>
      <c r="L11" s="15"/>
      <c r="M11" s="15"/>
      <c r="N11" s="15"/>
      <c r="O11" s="15"/>
      <c r="P11" s="15"/>
      <c r="Q11" s="15"/>
      <c r="R11" s="18"/>
    </row>
    <row r="12" spans="1:18" ht="11.25" customHeight="1" thickBot="1" x14ac:dyDescent="0.45">
      <c r="A12" s="655" t="s">
        <v>414</v>
      </c>
      <c r="B12" s="656"/>
      <c r="C12" s="656"/>
      <c r="D12" s="656"/>
      <c r="E12" s="656"/>
      <c r="F12" s="656"/>
      <c r="G12" s="656"/>
      <c r="H12" s="656"/>
      <c r="I12" s="656"/>
      <c r="J12" s="656"/>
      <c r="K12" s="656"/>
      <c r="L12" s="656"/>
      <c r="M12" s="656"/>
      <c r="N12" s="656"/>
      <c r="O12" s="656"/>
      <c r="P12" s="656"/>
      <c r="Q12" s="656"/>
      <c r="R12" s="657"/>
    </row>
    <row r="13" spans="1:18" ht="11.25" customHeight="1" thickBot="1" x14ac:dyDescent="0.45">
      <c r="A13" s="5" t="s">
        <v>610</v>
      </c>
      <c r="B13" s="6">
        <v>0</v>
      </c>
      <c r="C13" s="6">
        <v>0</v>
      </c>
      <c r="D13" s="6">
        <v>0</v>
      </c>
      <c r="E13" s="6">
        <v>6</v>
      </c>
      <c r="F13" s="6">
        <v>7</v>
      </c>
      <c r="G13" s="6">
        <v>17</v>
      </c>
      <c r="H13" s="6">
        <v>23</v>
      </c>
      <c r="I13" s="6">
        <v>33</v>
      </c>
      <c r="J13" s="7">
        <v>35</v>
      </c>
      <c r="K13" s="8">
        <v>40</v>
      </c>
      <c r="L13" s="6">
        <v>51</v>
      </c>
      <c r="M13" s="6">
        <v>41</v>
      </c>
      <c r="N13" s="6">
        <v>51</v>
      </c>
      <c r="O13" s="6">
        <v>55</v>
      </c>
      <c r="P13" s="6">
        <v>45</v>
      </c>
      <c r="Q13" s="6">
        <v>42</v>
      </c>
      <c r="R13" s="9">
        <v>44</v>
      </c>
    </row>
    <row r="14" spans="1:18" ht="11.25" customHeight="1" thickBot="1" x14ac:dyDescent="0.45">
      <c r="A14" s="10" t="s">
        <v>613</v>
      </c>
      <c r="B14" s="11">
        <v>1</v>
      </c>
      <c r="C14" s="11">
        <v>0</v>
      </c>
      <c r="D14" s="11">
        <v>1</v>
      </c>
      <c r="E14" s="11">
        <v>8</v>
      </c>
      <c r="F14" s="11">
        <v>11</v>
      </c>
      <c r="G14" s="11">
        <v>23</v>
      </c>
      <c r="H14" s="11">
        <v>34</v>
      </c>
      <c r="I14" s="12">
        <v>47</v>
      </c>
      <c r="J14" s="355">
        <v>42</v>
      </c>
      <c r="K14" s="13">
        <v>49</v>
      </c>
      <c r="L14" s="11">
        <v>35</v>
      </c>
      <c r="M14" s="11">
        <v>44</v>
      </c>
      <c r="N14" s="11">
        <v>58</v>
      </c>
      <c r="O14" s="11">
        <v>58</v>
      </c>
      <c r="P14" s="11">
        <v>59</v>
      </c>
      <c r="Q14" s="11">
        <v>52</v>
      </c>
      <c r="R14" s="14">
        <v>53</v>
      </c>
    </row>
    <row r="15" spans="1:18" ht="11.25" customHeight="1" thickBot="1" x14ac:dyDescent="0.45">
      <c r="A15" s="10" t="s">
        <v>611</v>
      </c>
      <c r="B15" s="11"/>
      <c r="C15" s="11">
        <v>0</v>
      </c>
      <c r="D15" s="11">
        <v>2</v>
      </c>
      <c r="E15" s="11">
        <v>20</v>
      </c>
      <c r="F15" s="11">
        <v>17</v>
      </c>
      <c r="G15" s="11">
        <v>28</v>
      </c>
      <c r="H15" s="11">
        <v>32</v>
      </c>
      <c r="I15" s="11">
        <v>43</v>
      </c>
      <c r="J15" s="12">
        <v>47</v>
      </c>
      <c r="K15" s="13"/>
      <c r="L15" s="11"/>
      <c r="M15" s="11"/>
      <c r="N15" s="11"/>
      <c r="O15" s="11"/>
      <c r="P15" s="11"/>
      <c r="Q15" s="11"/>
      <c r="R15" s="14"/>
    </row>
    <row r="16" spans="1:18" ht="11.25" customHeight="1" thickBot="1" x14ac:dyDescent="0.45">
      <c r="A16" s="10" t="s">
        <v>614</v>
      </c>
      <c r="B16" s="11"/>
      <c r="C16" s="11">
        <v>0</v>
      </c>
      <c r="D16" s="11">
        <v>0</v>
      </c>
      <c r="E16" s="11">
        <v>14</v>
      </c>
      <c r="F16" s="11">
        <v>20</v>
      </c>
      <c r="G16" s="11">
        <v>34</v>
      </c>
      <c r="H16" s="11">
        <v>37</v>
      </c>
      <c r="I16" s="11">
        <v>38</v>
      </c>
      <c r="J16" s="12">
        <v>41</v>
      </c>
      <c r="K16" s="13"/>
      <c r="L16" s="11"/>
      <c r="M16" s="11"/>
      <c r="N16" s="11"/>
      <c r="O16" s="11"/>
      <c r="P16" s="11"/>
      <c r="Q16" s="11"/>
      <c r="R16" s="14"/>
    </row>
    <row r="17" spans="1:18" ht="11.25" customHeight="1" thickBot="1" x14ac:dyDescent="0.45">
      <c r="A17" s="10" t="s">
        <v>2</v>
      </c>
      <c r="B17" s="15"/>
      <c r="C17" s="15">
        <v>1</v>
      </c>
      <c r="D17" s="15"/>
      <c r="E17" s="15">
        <v>8</v>
      </c>
      <c r="F17" s="15"/>
      <c r="G17" s="15">
        <v>17</v>
      </c>
      <c r="H17" s="15">
        <v>11</v>
      </c>
      <c r="I17" s="15">
        <v>18</v>
      </c>
      <c r="J17" s="16">
        <v>25</v>
      </c>
      <c r="K17" s="17"/>
      <c r="L17" s="15"/>
      <c r="M17" s="15"/>
      <c r="N17" s="15"/>
      <c r="O17" s="15"/>
      <c r="P17" s="15"/>
      <c r="Q17" s="15"/>
      <c r="R17" s="18"/>
    </row>
    <row r="18" spans="1:18" ht="11.25" customHeight="1" thickBot="1" x14ac:dyDescent="0.45">
      <c r="A18" s="655" t="s">
        <v>415</v>
      </c>
      <c r="B18" s="656"/>
      <c r="C18" s="656"/>
      <c r="D18" s="656"/>
      <c r="E18" s="656"/>
      <c r="F18" s="656"/>
      <c r="G18" s="656"/>
      <c r="H18" s="656"/>
      <c r="I18" s="656"/>
      <c r="J18" s="656"/>
      <c r="K18" s="656"/>
      <c r="L18" s="656"/>
      <c r="M18" s="656"/>
      <c r="N18" s="656"/>
      <c r="O18" s="656"/>
      <c r="P18" s="656"/>
      <c r="Q18" s="656"/>
      <c r="R18" s="657"/>
    </row>
    <row r="19" spans="1:18" ht="11.25" customHeight="1" thickBot="1" x14ac:dyDescent="0.45">
      <c r="A19" s="5" t="s">
        <v>610</v>
      </c>
      <c r="B19" s="6">
        <v>25</v>
      </c>
      <c r="C19" s="6">
        <v>21</v>
      </c>
      <c r="D19" s="6">
        <v>27</v>
      </c>
      <c r="E19" s="6">
        <v>26</v>
      </c>
      <c r="F19" s="6">
        <v>26</v>
      </c>
      <c r="G19" s="6">
        <v>24</v>
      </c>
      <c r="H19" s="6">
        <v>30</v>
      </c>
      <c r="I19" s="6">
        <v>33</v>
      </c>
      <c r="J19" s="7">
        <v>36</v>
      </c>
      <c r="K19" s="8">
        <v>41</v>
      </c>
      <c r="L19" s="6">
        <v>31</v>
      </c>
      <c r="M19" s="6">
        <v>28</v>
      </c>
      <c r="N19" s="6">
        <v>32</v>
      </c>
      <c r="O19" s="6">
        <v>36</v>
      </c>
      <c r="P19" s="6">
        <v>32</v>
      </c>
      <c r="Q19" s="6">
        <v>32</v>
      </c>
      <c r="R19" s="9">
        <v>31</v>
      </c>
    </row>
    <row r="20" spans="1:18" ht="11.25" customHeight="1" thickBot="1" x14ac:dyDescent="0.45">
      <c r="A20" s="10" t="s">
        <v>613</v>
      </c>
      <c r="B20" s="27">
        <v>103</v>
      </c>
      <c r="C20" s="27">
        <v>99</v>
      </c>
      <c r="D20" s="12">
        <v>163</v>
      </c>
      <c r="E20" s="27">
        <v>144</v>
      </c>
      <c r="F20" s="27">
        <v>80</v>
      </c>
      <c r="G20" s="27">
        <v>35</v>
      </c>
      <c r="H20" s="27">
        <v>36</v>
      </c>
      <c r="I20" s="27">
        <v>44</v>
      </c>
      <c r="J20" s="27">
        <v>65</v>
      </c>
      <c r="K20" s="27">
        <v>48</v>
      </c>
      <c r="L20" s="27">
        <v>32</v>
      </c>
      <c r="M20" s="27">
        <v>54</v>
      </c>
      <c r="N20" s="27">
        <v>62</v>
      </c>
      <c r="O20" s="27">
        <v>64</v>
      </c>
      <c r="P20" s="27">
        <v>63</v>
      </c>
      <c r="Q20" s="27">
        <v>68</v>
      </c>
      <c r="R20" s="28">
        <v>69</v>
      </c>
    </row>
    <row r="21" spans="1:18" ht="11.25" customHeight="1" thickBot="1" x14ac:dyDescent="0.45">
      <c r="A21" s="10" t="s">
        <v>611</v>
      </c>
      <c r="B21" s="11"/>
      <c r="C21" s="11">
        <v>19</v>
      </c>
      <c r="D21" s="11">
        <v>26</v>
      </c>
      <c r="E21" s="11">
        <v>27</v>
      </c>
      <c r="F21" s="11">
        <v>33</v>
      </c>
      <c r="G21" s="11">
        <v>34</v>
      </c>
      <c r="H21" s="11">
        <v>36</v>
      </c>
      <c r="I21" s="11">
        <v>35</v>
      </c>
      <c r="J21" s="12">
        <v>37</v>
      </c>
      <c r="K21" s="13"/>
      <c r="L21" s="11"/>
      <c r="M21" s="11"/>
      <c r="N21" s="11"/>
      <c r="O21" s="11"/>
      <c r="P21" s="11"/>
      <c r="Q21" s="11"/>
      <c r="R21" s="14"/>
    </row>
    <row r="22" spans="1:18" ht="11.25" customHeight="1" thickBot="1" x14ac:dyDescent="0.45">
      <c r="A22" s="10" t="s">
        <v>614</v>
      </c>
      <c r="B22" s="11"/>
      <c r="C22" s="27">
        <v>73</v>
      </c>
      <c r="D22" s="12">
        <v>112</v>
      </c>
      <c r="E22" s="27">
        <v>80</v>
      </c>
      <c r="F22" s="27">
        <v>68</v>
      </c>
      <c r="G22" s="27">
        <v>49</v>
      </c>
      <c r="H22" s="27">
        <v>51</v>
      </c>
      <c r="I22" s="27">
        <v>39</v>
      </c>
      <c r="J22" s="27">
        <v>45</v>
      </c>
      <c r="K22" s="13"/>
      <c r="L22" s="11"/>
      <c r="M22" s="11"/>
      <c r="N22" s="11"/>
      <c r="O22" s="11"/>
      <c r="P22" s="11"/>
      <c r="Q22" s="11"/>
      <c r="R22" s="14"/>
    </row>
    <row r="23" spans="1:18" ht="11.25" customHeight="1" thickBot="1" x14ac:dyDescent="0.45">
      <c r="A23" s="5" t="s">
        <v>612</v>
      </c>
      <c r="B23" s="21"/>
      <c r="C23" s="462"/>
      <c r="D23" s="21">
        <v>22</v>
      </c>
      <c r="E23" s="21"/>
      <c r="F23" s="21">
        <v>22</v>
      </c>
      <c r="G23" s="21"/>
      <c r="H23" s="21"/>
      <c r="I23" s="22">
        <v>43</v>
      </c>
      <c r="J23" s="21"/>
      <c r="K23" s="23"/>
      <c r="L23" s="21"/>
      <c r="M23" s="21"/>
      <c r="N23" s="21"/>
      <c r="O23" s="21"/>
      <c r="P23" s="21"/>
      <c r="Q23" s="21"/>
      <c r="R23" s="24"/>
    </row>
    <row r="24" spans="1:18" ht="11.25" customHeight="1" thickBot="1" x14ac:dyDescent="0.45">
      <c r="A24" s="10" t="s">
        <v>615</v>
      </c>
      <c r="B24" s="11"/>
      <c r="C24" s="355"/>
      <c r="D24" s="12">
        <v>165</v>
      </c>
      <c r="E24" s="11"/>
      <c r="F24" s="27">
        <v>72</v>
      </c>
      <c r="G24" s="11"/>
      <c r="H24" s="11"/>
      <c r="I24" s="11">
        <v>19</v>
      </c>
      <c r="J24" s="11"/>
      <c r="K24" s="13"/>
      <c r="L24" s="11"/>
      <c r="M24" s="11"/>
      <c r="N24" s="11"/>
      <c r="O24" s="11"/>
      <c r="P24" s="11"/>
      <c r="Q24" s="11"/>
      <c r="R24" s="14"/>
    </row>
    <row r="25" spans="1:18" ht="11.25" customHeight="1" thickBot="1" x14ac:dyDescent="0.45">
      <c r="A25" s="10" t="s">
        <v>2</v>
      </c>
      <c r="B25" s="15"/>
      <c r="C25" s="15">
        <v>22</v>
      </c>
      <c r="D25" s="15"/>
      <c r="E25" s="15">
        <v>21</v>
      </c>
      <c r="F25" s="15"/>
      <c r="G25" s="15">
        <v>22</v>
      </c>
      <c r="H25" s="15">
        <v>25</v>
      </c>
      <c r="I25" s="15">
        <v>26</v>
      </c>
      <c r="J25" s="16">
        <v>27</v>
      </c>
      <c r="K25" s="17"/>
      <c r="L25" s="15"/>
      <c r="M25" s="15"/>
      <c r="N25" s="15"/>
      <c r="O25" s="15"/>
      <c r="P25" s="15"/>
      <c r="Q25" s="15"/>
      <c r="R25" s="18"/>
    </row>
    <row r="26" spans="1:18" ht="11.25" customHeight="1" thickBot="1" x14ac:dyDescent="0.45">
      <c r="A26" s="655" t="s">
        <v>416</v>
      </c>
      <c r="B26" s="656"/>
      <c r="C26" s="656"/>
      <c r="D26" s="656"/>
      <c r="E26" s="656"/>
      <c r="F26" s="656"/>
      <c r="G26" s="656"/>
      <c r="H26" s="656"/>
      <c r="I26" s="656"/>
      <c r="J26" s="656"/>
      <c r="K26" s="656"/>
      <c r="L26" s="656"/>
      <c r="M26" s="656"/>
      <c r="N26" s="656"/>
      <c r="O26" s="656"/>
      <c r="P26" s="656"/>
      <c r="Q26" s="656"/>
      <c r="R26" s="657"/>
    </row>
    <row r="27" spans="1:18" ht="11.25" customHeight="1" thickBot="1" x14ac:dyDescent="0.45">
      <c r="A27" s="5" t="s">
        <v>610</v>
      </c>
      <c r="B27" s="6">
        <v>39</v>
      </c>
      <c r="C27" s="6">
        <v>22</v>
      </c>
      <c r="D27" s="7">
        <v>50</v>
      </c>
      <c r="E27" s="6">
        <v>34</v>
      </c>
      <c r="F27" s="6">
        <v>31</v>
      </c>
      <c r="G27" s="6">
        <v>33</v>
      </c>
      <c r="H27" s="6">
        <v>38</v>
      </c>
      <c r="I27" s="6">
        <v>34</v>
      </c>
      <c r="J27" s="6">
        <v>29</v>
      </c>
      <c r="K27" s="8">
        <v>38</v>
      </c>
      <c r="L27" s="6">
        <v>30</v>
      </c>
      <c r="M27" s="6">
        <v>34</v>
      </c>
      <c r="N27" s="6">
        <v>42</v>
      </c>
      <c r="O27" s="6">
        <v>41</v>
      </c>
      <c r="P27" s="6">
        <v>39</v>
      </c>
      <c r="Q27" s="6">
        <v>36</v>
      </c>
      <c r="R27" s="9">
        <v>37</v>
      </c>
    </row>
    <row r="28" spans="1:18" ht="11.25" customHeight="1" thickBot="1" x14ac:dyDescent="0.45">
      <c r="A28" s="10" t="s">
        <v>613</v>
      </c>
      <c r="B28" s="11">
        <v>35</v>
      </c>
      <c r="C28" s="11">
        <v>19</v>
      </c>
      <c r="D28" s="12">
        <v>43</v>
      </c>
      <c r="E28" s="11">
        <v>42</v>
      </c>
      <c r="F28" s="11">
        <v>36</v>
      </c>
      <c r="G28" s="11">
        <v>36</v>
      </c>
      <c r="H28" s="11">
        <v>42</v>
      </c>
      <c r="I28" s="11">
        <v>39</v>
      </c>
      <c r="J28" s="11">
        <v>28</v>
      </c>
      <c r="K28" s="13">
        <v>34</v>
      </c>
      <c r="L28" s="11">
        <v>27</v>
      </c>
      <c r="M28" s="11">
        <v>27</v>
      </c>
      <c r="N28" s="11">
        <v>32</v>
      </c>
      <c r="O28" s="11">
        <v>34</v>
      </c>
      <c r="P28" s="11">
        <v>30</v>
      </c>
      <c r="Q28" s="11">
        <v>30</v>
      </c>
      <c r="R28" s="14">
        <v>28</v>
      </c>
    </row>
    <row r="29" spans="1:18" ht="11.25" customHeight="1" thickBot="1" x14ac:dyDescent="0.45">
      <c r="A29" s="10" t="s">
        <v>611</v>
      </c>
      <c r="B29" s="11"/>
      <c r="C29" s="11">
        <v>12</v>
      </c>
      <c r="D29" s="11">
        <v>32</v>
      </c>
      <c r="E29" s="11">
        <v>27</v>
      </c>
      <c r="F29" s="11">
        <v>31</v>
      </c>
      <c r="G29" s="11">
        <v>31</v>
      </c>
      <c r="H29" s="11">
        <v>34</v>
      </c>
      <c r="I29" s="12">
        <v>39</v>
      </c>
      <c r="J29" s="355">
        <v>38</v>
      </c>
      <c r="K29" s="13"/>
      <c r="L29" s="11"/>
      <c r="M29" s="11"/>
      <c r="N29" s="11"/>
      <c r="O29" s="11"/>
      <c r="P29" s="11"/>
      <c r="Q29" s="11"/>
      <c r="R29" s="14"/>
    </row>
    <row r="30" spans="1:18" ht="11.25" customHeight="1" thickBot="1" x14ac:dyDescent="0.45">
      <c r="A30" s="10" t="s">
        <v>614</v>
      </c>
      <c r="B30" s="11"/>
      <c r="C30" s="11">
        <v>18</v>
      </c>
      <c r="D30" s="11">
        <v>18</v>
      </c>
      <c r="E30" s="11">
        <v>37</v>
      </c>
      <c r="F30" s="11">
        <v>46</v>
      </c>
      <c r="G30" s="11">
        <v>45</v>
      </c>
      <c r="H30" s="12">
        <v>47</v>
      </c>
      <c r="I30" s="11">
        <v>41</v>
      </c>
      <c r="J30" s="355">
        <v>41</v>
      </c>
      <c r="K30" s="13"/>
      <c r="L30" s="11"/>
      <c r="M30" s="11"/>
      <c r="N30" s="11"/>
      <c r="O30" s="11"/>
      <c r="P30" s="11"/>
      <c r="Q30" s="11"/>
      <c r="R30" s="14"/>
    </row>
    <row r="31" spans="1:18" ht="11.25" customHeight="1" thickBot="1" x14ac:dyDescent="0.45">
      <c r="A31" s="10" t="s">
        <v>2</v>
      </c>
      <c r="B31" s="15"/>
      <c r="C31" s="15">
        <v>35</v>
      </c>
      <c r="D31" s="15"/>
      <c r="E31" s="15">
        <v>33</v>
      </c>
      <c r="F31" s="15"/>
      <c r="G31" s="15">
        <v>27</v>
      </c>
      <c r="H31" s="15">
        <v>32</v>
      </c>
      <c r="I31" s="16">
        <v>41</v>
      </c>
      <c r="J31" s="15">
        <v>32</v>
      </c>
      <c r="K31" s="17"/>
      <c r="L31" s="15"/>
      <c r="M31" s="15"/>
      <c r="N31" s="15"/>
      <c r="O31" s="15"/>
      <c r="P31" s="15"/>
      <c r="Q31" s="15"/>
      <c r="R31" s="18"/>
    </row>
    <row r="32" spans="1:18" ht="11.25" customHeight="1" thickBot="1" x14ac:dyDescent="0.45">
      <c r="A32" s="655" t="s">
        <v>417</v>
      </c>
      <c r="B32" s="656"/>
      <c r="C32" s="656"/>
      <c r="D32" s="656"/>
      <c r="E32" s="656"/>
      <c r="F32" s="656"/>
      <c r="G32" s="656"/>
      <c r="H32" s="656"/>
      <c r="I32" s="656"/>
      <c r="J32" s="656"/>
      <c r="K32" s="656"/>
      <c r="L32" s="656"/>
      <c r="M32" s="656"/>
      <c r="N32" s="656"/>
      <c r="O32" s="656"/>
      <c r="P32" s="656"/>
      <c r="Q32" s="656"/>
      <c r="R32" s="657"/>
    </row>
    <row r="33" spans="1:18" ht="11.25" customHeight="1" thickBot="1" x14ac:dyDescent="0.45">
      <c r="A33" s="5" t="s">
        <v>610</v>
      </c>
      <c r="B33" s="6">
        <v>7</v>
      </c>
      <c r="C33" s="6">
        <v>2</v>
      </c>
      <c r="D33" s="7">
        <v>12</v>
      </c>
      <c r="E33" s="6">
        <v>9</v>
      </c>
      <c r="F33" s="6">
        <v>5</v>
      </c>
      <c r="G33" s="6">
        <v>8</v>
      </c>
      <c r="H33" s="6">
        <v>8</v>
      </c>
      <c r="I33" s="6">
        <v>4</v>
      </c>
      <c r="J33" s="6">
        <v>4</v>
      </c>
      <c r="K33" s="8">
        <v>7</v>
      </c>
      <c r="L33" s="6">
        <v>4</v>
      </c>
      <c r="M33" s="6">
        <v>5</v>
      </c>
      <c r="N33" s="6">
        <v>6</v>
      </c>
      <c r="O33" s="6">
        <v>7</v>
      </c>
      <c r="P33" s="6">
        <v>7</v>
      </c>
      <c r="Q33" s="6">
        <v>5</v>
      </c>
      <c r="R33" s="9">
        <v>5</v>
      </c>
    </row>
    <row r="34" spans="1:18" ht="11.25" customHeight="1" thickBot="1" x14ac:dyDescent="0.45">
      <c r="A34" s="10" t="s">
        <v>613</v>
      </c>
      <c r="B34" s="11">
        <v>5</v>
      </c>
      <c r="C34" s="11">
        <v>1</v>
      </c>
      <c r="D34" s="11">
        <v>7</v>
      </c>
      <c r="E34" s="12">
        <v>10</v>
      </c>
      <c r="F34" s="11">
        <v>6</v>
      </c>
      <c r="G34" s="11">
        <v>3</v>
      </c>
      <c r="H34" s="11">
        <v>3</v>
      </c>
      <c r="I34" s="11">
        <v>9</v>
      </c>
      <c r="J34" s="11">
        <v>5</v>
      </c>
      <c r="K34" s="13">
        <v>3</v>
      </c>
      <c r="L34" s="11">
        <v>7</v>
      </c>
      <c r="M34" s="11">
        <v>4</v>
      </c>
      <c r="N34" s="11">
        <v>4</v>
      </c>
      <c r="O34" s="11">
        <v>5</v>
      </c>
      <c r="P34" s="11">
        <v>4</v>
      </c>
      <c r="Q34" s="11">
        <v>3</v>
      </c>
      <c r="R34" s="14">
        <v>3</v>
      </c>
    </row>
    <row r="35" spans="1:18" ht="11.25" customHeight="1" thickBot="1" x14ac:dyDescent="0.45">
      <c r="A35" s="10" t="s">
        <v>611</v>
      </c>
      <c r="B35" s="11"/>
      <c r="C35" s="11">
        <v>1</v>
      </c>
      <c r="D35" s="12">
        <v>17</v>
      </c>
      <c r="E35" s="11">
        <v>10</v>
      </c>
      <c r="F35" s="11">
        <v>12</v>
      </c>
      <c r="G35" s="11">
        <v>6</v>
      </c>
      <c r="H35" s="11">
        <v>7</v>
      </c>
      <c r="I35" s="11">
        <v>8</v>
      </c>
      <c r="J35" s="11">
        <v>7</v>
      </c>
      <c r="K35" s="13"/>
      <c r="L35" s="11"/>
      <c r="M35" s="11"/>
      <c r="N35" s="11"/>
      <c r="O35" s="11"/>
      <c r="P35" s="11"/>
      <c r="Q35" s="11"/>
      <c r="R35" s="14"/>
    </row>
    <row r="36" spans="1:18" ht="11.25" customHeight="1" thickBot="1" x14ac:dyDescent="0.45">
      <c r="A36" s="10" t="s">
        <v>614</v>
      </c>
      <c r="B36" s="11"/>
      <c r="C36" s="11">
        <v>4</v>
      </c>
      <c r="D36" s="11">
        <v>2</v>
      </c>
      <c r="E36" s="11">
        <v>5</v>
      </c>
      <c r="F36" s="11">
        <v>4</v>
      </c>
      <c r="G36" s="11">
        <v>6</v>
      </c>
      <c r="H36" s="11">
        <v>5</v>
      </c>
      <c r="I36" s="11">
        <v>6</v>
      </c>
      <c r="J36" s="11">
        <v>4</v>
      </c>
      <c r="K36" s="13"/>
      <c r="L36" s="11"/>
      <c r="M36" s="11"/>
      <c r="N36" s="11"/>
      <c r="O36" s="11"/>
      <c r="P36" s="11"/>
      <c r="Q36" s="11"/>
      <c r="R36" s="14"/>
    </row>
    <row r="37" spans="1:18" ht="11.25" customHeight="1" thickBot="1" x14ac:dyDescent="0.45">
      <c r="A37" s="10" t="s">
        <v>2</v>
      </c>
      <c r="B37" s="15"/>
      <c r="C37" s="15">
        <v>5</v>
      </c>
      <c r="D37" s="15"/>
      <c r="E37" s="15">
        <v>8</v>
      </c>
      <c r="F37" s="15"/>
      <c r="G37" s="15">
        <v>6</v>
      </c>
      <c r="H37" s="15">
        <v>8</v>
      </c>
      <c r="I37" s="15">
        <v>3</v>
      </c>
      <c r="J37" s="15">
        <v>3</v>
      </c>
      <c r="K37" s="17"/>
      <c r="L37" s="15"/>
      <c r="M37" s="15"/>
      <c r="N37" s="15"/>
      <c r="O37" s="15"/>
      <c r="P37" s="15"/>
      <c r="Q37" s="15"/>
      <c r="R37" s="18"/>
    </row>
    <row r="38" spans="1:18" ht="11.25" customHeight="1" thickBot="1" x14ac:dyDescent="0.45">
      <c r="A38" s="663" t="s">
        <v>418</v>
      </c>
      <c r="B38" s="664"/>
      <c r="C38" s="664"/>
      <c r="D38" s="664"/>
      <c r="E38" s="664"/>
      <c r="F38" s="664"/>
      <c r="G38" s="664"/>
      <c r="H38" s="664"/>
      <c r="I38" s="664"/>
      <c r="J38" s="664"/>
      <c r="K38" s="664"/>
      <c r="L38" s="664"/>
      <c r="M38" s="664"/>
      <c r="N38" s="664"/>
      <c r="O38" s="664"/>
      <c r="P38" s="664"/>
      <c r="Q38" s="664"/>
      <c r="R38" s="665"/>
    </row>
    <row r="39" spans="1:18" ht="11.25" customHeight="1" thickBot="1" x14ac:dyDescent="0.45">
      <c r="A39" s="5" t="s">
        <v>610</v>
      </c>
      <c r="B39" s="6">
        <v>26</v>
      </c>
      <c r="C39" s="6">
        <v>21</v>
      </c>
      <c r="D39" s="6">
        <v>41</v>
      </c>
      <c r="E39" s="6">
        <v>24</v>
      </c>
      <c r="F39" s="6">
        <v>38</v>
      </c>
      <c r="G39" s="6">
        <v>56</v>
      </c>
      <c r="H39" s="6">
        <v>64</v>
      </c>
      <c r="I39" s="6">
        <v>78</v>
      </c>
      <c r="J39" s="7">
        <v>96</v>
      </c>
      <c r="K39" s="8">
        <v>135</v>
      </c>
      <c r="L39" s="6">
        <v>114</v>
      </c>
      <c r="M39" s="6">
        <v>105</v>
      </c>
      <c r="N39" s="6">
        <v>101</v>
      </c>
      <c r="O39" s="6">
        <v>94</v>
      </c>
      <c r="P39" s="6">
        <v>94</v>
      </c>
      <c r="Q39" s="6">
        <v>96</v>
      </c>
      <c r="R39" s="9">
        <v>109</v>
      </c>
    </row>
    <row r="40" spans="1:18" ht="11.25" customHeight="1" thickBot="1" x14ac:dyDescent="0.45">
      <c r="A40" s="10" t="s">
        <v>613</v>
      </c>
      <c r="B40" s="11">
        <v>49</v>
      </c>
      <c r="C40" s="11">
        <v>40</v>
      </c>
      <c r="D40" s="11">
        <v>57</v>
      </c>
      <c r="E40" s="11">
        <v>51</v>
      </c>
      <c r="F40" s="11">
        <v>45</v>
      </c>
      <c r="G40" s="11">
        <v>67</v>
      </c>
      <c r="H40" s="11">
        <v>80</v>
      </c>
      <c r="I40" s="11">
        <v>89</v>
      </c>
      <c r="J40" s="12">
        <v>119</v>
      </c>
      <c r="K40" s="13">
        <v>206</v>
      </c>
      <c r="L40" s="11">
        <v>129</v>
      </c>
      <c r="M40" s="11">
        <v>111</v>
      </c>
      <c r="N40" s="11">
        <v>103</v>
      </c>
      <c r="O40" s="11">
        <v>107</v>
      </c>
      <c r="P40" s="11">
        <v>97</v>
      </c>
      <c r="Q40" s="11">
        <v>115</v>
      </c>
      <c r="R40" s="14">
        <v>124</v>
      </c>
    </row>
    <row r="41" spans="1:18" ht="11.25" customHeight="1" thickBot="1" x14ac:dyDescent="0.45">
      <c r="A41" s="10" t="s">
        <v>611</v>
      </c>
      <c r="B41" s="11"/>
      <c r="C41" s="11">
        <v>10</v>
      </c>
      <c r="D41" s="11">
        <v>21</v>
      </c>
      <c r="E41" s="11">
        <v>26</v>
      </c>
      <c r="F41" s="11">
        <v>31</v>
      </c>
      <c r="G41" s="11">
        <v>28</v>
      </c>
      <c r="H41" s="11">
        <v>19</v>
      </c>
      <c r="I41" s="11">
        <v>22</v>
      </c>
      <c r="J41" s="12">
        <v>35</v>
      </c>
      <c r="K41" s="13"/>
      <c r="L41" s="11"/>
      <c r="M41" s="11"/>
      <c r="N41" s="11"/>
      <c r="O41" s="11"/>
      <c r="P41" s="11"/>
      <c r="Q41" s="11"/>
      <c r="R41" s="14"/>
    </row>
    <row r="42" spans="1:18" ht="11.25" customHeight="1" thickBot="1" x14ac:dyDescent="0.45">
      <c r="A42" s="10" t="s">
        <v>614</v>
      </c>
      <c r="B42" s="11"/>
      <c r="C42" s="11">
        <v>26</v>
      </c>
      <c r="D42" s="11">
        <v>56</v>
      </c>
      <c r="E42" s="12">
        <v>88</v>
      </c>
      <c r="F42" s="11">
        <v>80</v>
      </c>
      <c r="G42" s="11">
        <v>69</v>
      </c>
      <c r="H42" s="11">
        <v>67</v>
      </c>
      <c r="I42" s="11">
        <v>80</v>
      </c>
      <c r="J42" s="11">
        <v>63</v>
      </c>
      <c r="K42" s="13"/>
      <c r="L42" s="11"/>
      <c r="M42" s="11"/>
      <c r="N42" s="11"/>
      <c r="O42" s="11"/>
      <c r="P42" s="11"/>
      <c r="Q42" s="11"/>
      <c r="R42" s="14"/>
    </row>
    <row r="43" spans="1:18" ht="11.25" customHeight="1" thickBot="1" x14ac:dyDescent="0.45">
      <c r="A43" s="10" t="s">
        <v>2</v>
      </c>
      <c r="B43" s="15"/>
      <c r="C43" s="15">
        <v>19</v>
      </c>
      <c r="D43" s="15"/>
      <c r="E43" s="15">
        <v>8</v>
      </c>
      <c r="F43" s="15"/>
      <c r="G43" s="15">
        <v>24</v>
      </c>
      <c r="H43" s="15">
        <v>32</v>
      </c>
      <c r="I43" s="16">
        <v>46</v>
      </c>
      <c r="J43" s="15">
        <v>45</v>
      </c>
      <c r="K43" s="17"/>
      <c r="L43" s="15"/>
      <c r="M43" s="15"/>
      <c r="N43" s="15"/>
      <c r="O43" s="15"/>
      <c r="P43" s="15"/>
      <c r="Q43" s="15"/>
      <c r="R43" s="18"/>
    </row>
    <row r="44" spans="1:18" ht="11.25" customHeight="1" thickBot="1" x14ac:dyDescent="0.45">
      <c r="A44" s="655" t="s">
        <v>419</v>
      </c>
      <c r="B44" s="656"/>
      <c r="C44" s="656"/>
      <c r="D44" s="656"/>
      <c r="E44" s="656"/>
      <c r="F44" s="656"/>
      <c r="G44" s="656"/>
      <c r="H44" s="656"/>
      <c r="I44" s="656"/>
      <c r="J44" s="656"/>
      <c r="K44" s="656"/>
      <c r="L44" s="656"/>
      <c r="M44" s="656"/>
      <c r="N44" s="656"/>
      <c r="O44" s="656"/>
      <c r="P44" s="656"/>
      <c r="Q44" s="656"/>
      <c r="R44" s="657"/>
    </row>
    <row r="45" spans="1:18" ht="11.25" customHeight="1" thickBot="1" x14ac:dyDescent="0.45">
      <c r="A45" s="5" t="s">
        <v>610</v>
      </c>
      <c r="B45" s="6">
        <v>12</v>
      </c>
      <c r="C45" s="6">
        <v>12</v>
      </c>
      <c r="D45" s="6">
        <v>9</v>
      </c>
      <c r="E45" s="7">
        <v>18</v>
      </c>
      <c r="F45" s="6">
        <v>14</v>
      </c>
      <c r="G45" s="6">
        <v>17</v>
      </c>
      <c r="H45" s="6">
        <v>17</v>
      </c>
      <c r="I45" s="6">
        <v>14</v>
      </c>
      <c r="J45" s="6">
        <v>15</v>
      </c>
      <c r="K45" s="8">
        <v>14</v>
      </c>
      <c r="L45" s="361">
        <v>3</v>
      </c>
      <c r="M45" s="6">
        <v>8</v>
      </c>
      <c r="N45" s="6">
        <v>12</v>
      </c>
      <c r="O45" s="6">
        <v>10</v>
      </c>
      <c r="P45" s="6">
        <v>10</v>
      </c>
      <c r="Q45" s="6">
        <v>11</v>
      </c>
      <c r="R45" s="9">
        <v>10</v>
      </c>
    </row>
    <row r="46" spans="1:18" ht="11.25" customHeight="1" thickBot="1" x14ac:dyDescent="0.45">
      <c r="A46" s="10" t="s">
        <v>613</v>
      </c>
      <c r="B46" s="11">
        <v>15</v>
      </c>
      <c r="C46" s="11">
        <v>11</v>
      </c>
      <c r="D46" s="11">
        <v>9</v>
      </c>
      <c r="E46" s="12">
        <v>22</v>
      </c>
      <c r="F46" s="11">
        <v>16</v>
      </c>
      <c r="G46" s="11">
        <v>21</v>
      </c>
      <c r="H46" s="11">
        <v>22</v>
      </c>
      <c r="I46" s="11">
        <v>18</v>
      </c>
      <c r="J46" s="11">
        <v>17</v>
      </c>
      <c r="K46" s="13">
        <v>14</v>
      </c>
      <c r="L46" s="362">
        <v>4</v>
      </c>
      <c r="M46" s="11">
        <v>12</v>
      </c>
      <c r="N46" s="11">
        <v>12</v>
      </c>
      <c r="O46" s="11">
        <v>13</v>
      </c>
      <c r="P46" s="11">
        <v>10</v>
      </c>
      <c r="Q46" s="11">
        <v>10</v>
      </c>
      <c r="R46" s="14">
        <v>11</v>
      </c>
    </row>
    <row r="47" spans="1:18" ht="11.25" customHeight="1" thickBot="1" x14ac:dyDescent="0.45">
      <c r="A47" s="10" t="s">
        <v>611</v>
      </c>
      <c r="B47" s="11"/>
      <c r="C47" s="11">
        <v>6</v>
      </c>
      <c r="D47" s="11">
        <v>9</v>
      </c>
      <c r="E47" s="12">
        <v>22</v>
      </c>
      <c r="F47" s="11">
        <v>17</v>
      </c>
      <c r="G47" s="11">
        <v>13</v>
      </c>
      <c r="H47" s="11">
        <v>16</v>
      </c>
      <c r="I47" s="11">
        <v>15</v>
      </c>
      <c r="J47" s="11">
        <v>14</v>
      </c>
      <c r="K47" s="13"/>
      <c r="L47" s="11"/>
      <c r="M47" s="11"/>
      <c r="N47" s="11"/>
      <c r="O47" s="11"/>
      <c r="P47" s="11"/>
      <c r="Q47" s="11"/>
      <c r="R47" s="14"/>
    </row>
    <row r="48" spans="1:18" ht="11.25" customHeight="1" thickBot="1" x14ac:dyDescent="0.45">
      <c r="A48" s="10" t="s">
        <v>614</v>
      </c>
      <c r="B48" s="11"/>
      <c r="C48" s="11">
        <v>9</v>
      </c>
      <c r="D48" s="11">
        <v>4</v>
      </c>
      <c r="E48" s="12">
        <v>24</v>
      </c>
      <c r="F48" s="11">
        <v>20</v>
      </c>
      <c r="G48" s="11">
        <v>15</v>
      </c>
      <c r="H48" s="11">
        <v>14</v>
      </c>
      <c r="I48" s="11">
        <v>12</v>
      </c>
      <c r="J48" s="11">
        <v>9</v>
      </c>
      <c r="K48" s="13"/>
      <c r="L48" s="11"/>
      <c r="M48" s="11"/>
      <c r="N48" s="11"/>
      <c r="O48" s="11"/>
      <c r="P48" s="11"/>
      <c r="Q48" s="11"/>
      <c r="R48" s="14"/>
    </row>
    <row r="49" spans="1:18" ht="11.25" customHeight="1" thickBot="1" x14ac:dyDescent="0.45">
      <c r="A49" s="10" t="s">
        <v>2</v>
      </c>
      <c r="B49" s="15"/>
      <c r="C49" s="15">
        <v>3</v>
      </c>
      <c r="D49" s="15"/>
      <c r="E49" s="15">
        <v>9</v>
      </c>
      <c r="F49" s="15"/>
      <c r="G49" s="15">
        <v>9</v>
      </c>
      <c r="H49" s="15">
        <v>8</v>
      </c>
      <c r="I49" s="15">
        <v>10</v>
      </c>
      <c r="J49" s="15">
        <v>8</v>
      </c>
      <c r="K49" s="17"/>
      <c r="L49" s="15"/>
      <c r="M49" s="15"/>
      <c r="N49" s="15"/>
      <c r="O49" s="15"/>
      <c r="P49" s="15"/>
      <c r="Q49" s="15"/>
      <c r="R49" s="18"/>
    </row>
    <row r="50" spans="1:18" ht="11.25" customHeight="1" thickBot="1" x14ac:dyDescent="0.45">
      <c r="A50" s="655" t="s">
        <v>420</v>
      </c>
      <c r="B50" s="656"/>
      <c r="C50" s="656"/>
      <c r="D50" s="656"/>
      <c r="E50" s="656"/>
      <c r="F50" s="656"/>
      <c r="G50" s="656"/>
      <c r="H50" s="656"/>
      <c r="I50" s="656"/>
      <c r="J50" s="656"/>
      <c r="K50" s="656"/>
      <c r="L50" s="656"/>
      <c r="M50" s="656"/>
      <c r="N50" s="656"/>
      <c r="O50" s="656"/>
      <c r="P50" s="656"/>
      <c r="Q50" s="656"/>
      <c r="R50" s="657"/>
    </row>
    <row r="51" spans="1:18" ht="11.25" customHeight="1" thickBot="1" x14ac:dyDescent="0.45">
      <c r="A51" s="5" t="s">
        <v>610</v>
      </c>
      <c r="B51" s="6">
        <v>3</v>
      </c>
      <c r="C51" s="6">
        <v>4</v>
      </c>
      <c r="D51" s="6">
        <v>3</v>
      </c>
      <c r="E51" s="6">
        <v>2</v>
      </c>
      <c r="F51" s="6">
        <v>6</v>
      </c>
      <c r="G51" s="6">
        <v>9</v>
      </c>
      <c r="H51" s="6">
        <v>10</v>
      </c>
      <c r="I51" s="6">
        <v>11</v>
      </c>
      <c r="J51" s="7">
        <v>17</v>
      </c>
      <c r="K51" s="8">
        <v>20</v>
      </c>
      <c r="L51" s="19">
        <v>33</v>
      </c>
      <c r="M51" s="6">
        <v>30</v>
      </c>
      <c r="N51" s="6">
        <v>19</v>
      </c>
      <c r="O51" s="6">
        <v>16</v>
      </c>
      <c r="P51" s="6">
        <v>23</v>
      </c>
      <c r="Q51" s="6">
        <v>22</v>
      </c>
      <c r="R51" s="9">
        <v>28</v>
      </c>
    </row>
    <row r="52" spans="1:18" ht="11.25" customHeight="1" thickBot="1" x14ac:dyDescent="0.45">
      <c r="A52" s="10" t="s">
        <v>613</v>
      </c>
      <c r="B52" s="11">
        <v>3</v>
      </c>
      <c r="C52" s="11">
        <v>1</v>
      </c>
      <c r="D52" s="11">
        <v>1</v>
      </c>
      <c r="E52" s="11">
        <v>0</v>
      </c>
      <c r="F52" s="11">
        <v>1</v>
      </c>
      <c r="G52" s="11">
        <v>3</v>
      </c>
      <c r="H52" s="11">
        <v>3</v>
      </c>
      <c r="I52" s="11">
        <v>25</v>
      </c>
      <c r="J52" s="12">
        <v>32</v>
      </c>
      <c r="K52" s="13">
        <v>34</v>
      </c>
      <c r="L52" s="20">
        <v>81</v>
      </c>
      <c r="M52" s="11">
        <v>41</v>
      </c>
      <c r="N52" s="11">
        <v>28</v>
      </c>
      <c r="O52" s="11">
        <v>32</v>
      </c>
      <c r="P52" s="11">
        <v>32</v>
      </c>
      <c r="Q52" s="11">
        <v>27</v>
      </c>
      <c r="R52" s="14">
        <v>40</v>
      </c>
    </row>
    <row r="53" spans="1:18" ht="11.25" customHeight="1" thickBot="1" x14ac:dyDescent="0.45">
      <c r="A53" s="10" t="s">
        <v>611</v>
      </c>
      <c r="B53" s="11"/>
      <c r="C53" s="11">
        <v>1</v>
      </c>
      <c r="D53" s="11">
        <v>1</v>
      </c>
      <c r="E53" s="11">
        <v>1</v>
      </c>
      <c r="F53" s="11">
        <v>1</v>
      </c>
      <c r="G53" s="11">
        <v>7</v>
      </c>
      <c r="H53" s="11">
        <v>10</v>
      </c>
      <c r="I53" s="11">
        <v>15</v>
      </c>
      <c r="J53" s="12">
        <v>22</v>
      </c>
      <c r="K53" s="13"/>
      <c r="L53" s="11"/>
      <c r="M53" s="11"/>
      <c r="N53" s="11"/>
      <c r="O53" s="11"/>
      <c r="P53" s="11"/>
      <c r="Q53" s="11"/>
      <c r="R53" s="14"/>
    </row>
    <row r="54" spans="1:18" ht="11.25" customHeight="1" thickBot="1" x14ac:dyDescent="0.45">
      <c r="A54" s="10" t="s">
        <v>614</v>
      </c>
      <c r="B54" s="11"/>
      <c r="C54" s="11">
        <v>2</v>
      </c>
      <c r="D54" s="11">
        <v>0</v>
      </c>
      <c r="E54" s="11">
        <v>0</v>
      </c>
      <c r="F54" s="11">
        <v>0</v>
      </c>
      <c r="G54" s="11">
        <v>1</v>
      </c>
      <c r="H54" s="11">
        <v>3</v>
      </c>
      <c r="I54" s="11">
        <v>14</v>
      </c>
      <c r="J54" s="12">
        <v>19</v>
      </c>
      <c r="K54" s="13"/>
      <c r="L54" s="11"/>
      <c r="M54" s="11"/>
      <c r="N54" s="11"/>
      <c r="O54" s="11"/>
      <c r="P54" s="11"/>
      <c r="Q54" s="11"/>
      <c r="R54" s="14"/>
    </row>
    <row r="55" spans="1:18" ht="11.25" customHeight="1" thickBot="1" x14ac:dyDescent="0.45">
      <c r="A55" s="10" t="s">
        <v>2</v>
      </c>
      <c r="B55" s="15"/>
      <c r="C55" s="15">
        <v>5</v>
      </c>
      <c r="D55" s="15"/>
      <c r="E55" s="15">
        <v>2</v>
      </c>
      <c r="F55" s="15"/>
      <c r="G55" s="15">
        <v>9</v>
      </c>
      <c r="H55" s="15">
        <v>11</v>
      </c>
      <c r="I55" s="15">
        <v>8</v>
      </c>
      <c r="J55" s="15">
        <v>9</v>
      </c>
      <c r="K55" s="17"/>
      <c r="L55" s="15"/>
      <c r="M55" s="15"/>
      <c r="N55" s="15"/>
      <c r="O55" s="15"/>
      <c r="P55" s="15"/>
      <c r="Q55" s="15"/>
      <c r="R55" s="18"/>
    </row>
    <row r="56" spans="1:18" ht="11.25" customHeight="1" thickBot="1" x14ac:dyDescent="0.45">
      <c r="A56" s="655" t="s">
        <v>421</v>
      </c>
      <c r="B56" s="656"/>
      <c r="C56" s="656"/>
      <c r="D56" s="656"/>
      <c r="E56" s="656"/>
      <c r="F56" s="656"/>
      <c r="G56" s="656"/>
      <c r="H56" s="656"/>
      <c r="I56" s="656"/>
      <c r="J56" s="656"/>
      <c r="K56" s="656"/>
      <c r="L56" s="656"/>
      <c r="M56" s="656"/>
      <c r="N56" s="656"/>
      <c r="O56" s="656"/>
      <c r="P56" s="656"/>
      <c r="Q56" s="656"/>
      <c r="R56" s="657"/>
    </row>
    <row r="57" spans="1:18" ht="11.25" customHeight="1" thickBot="1" x14ac:dyDescent="0.45">
      <c r="A57" s="5" t="s">
        <v>610</v>
      </c>
      <c r="B57" s="6">
        <v>26</v>
      </c>
      <c r="C57" s="6">
        <v>33</v>
      </c>
      <c r="D57" s="7">
        <v>88</v>
      </c>
      <c r="E57" s="6">
        <v>85</v>
      </c>
      <c r="F57" s="6">
        <v>52</v>
      </c>
      <c r="G57" s="6">
        <v>89</v>
      </c>
      <c r="H57" s="6">
        <v>99</v>
      </c>
      <c r="I57" s="6">
        <v>43</v>
      </c>
      <c r="J57" s="6">
        <v>26</v>
      </c>
      <c r="K57" s="8">
        <v>38</v>
      </c>
      <c r="L57" s="6">
        <v>33</v>
      </c>
      <c r="M57" s="19">
        <v>62</v>
      </c>
      <c r="N57" s="6">
        <v>68</v>
      </c>
      <c r="O57" s="6">
        <v>75</v>
      </c>
      <c r="P57" s="6">
        <v>70</v>
      </c>
      <c r="Q57" s="6">
        <v>62</v>
      </c>
      <c r="R57" s="9">
        <v>63</v>
      </c>
    </row>
    <row r="58" spans="1:18" ht="11.25" customHeight="1" thickBot="1" x14ac:dyDescent="0.45">
      <c r="A58" s="3" t="s">
        <v>613</v>
      </c>
      <c r="B58" s="11">
        <v>22</v>
      </c>
      <c r="C58" s="11">
        <v>16</v>
      </c>
      <c r="D58" s="12">
        <v>60</v>
      </c>
      <c r="E58" s="11">
        <v>60</v>
      </c>
      <c r="F58" s="11">
        <v>25</v>
      </c>
      <c r="G58" s="11">
        <v>24</v>
      </c>
      <c r="H58" s="11">
        <v>24</v>
      </c>
      <c r="I58" s="11">
        <v>31</v>
      </c>
      <c r="J58" s="11">
        <v>8</v>
      </c>
      <c r="K58" s="13">
        <v>10</v>
      </c>
      <c r="L58" s="11">
        <v>17</v>
      </c>
      <c r="M58" s="20">
        <v>22</v>
      </c>
      <c r="N58" s="11">
        <v>26</v>
      </c>
      <c r="O58" s="11">
        <v>25</v>
      </c>
      <c r="P58" s="11">
        <v>26</v>
      </c>
      <c r="Q58" s="11">
        <v>16</v>
      </c>
      <c r="R58" s="14">
        <v>18</v>
      </c>
    </row>
    <row r="59" spans="1:18" ht="11.25" customHeight="1" thickBot="1" x14ac:dyDescent="0.45">
      <c r="A59" s="630" t="s">
        <v>611</v>
      </c>
      <c r="B59" s="11"/>
      <c r="C59" s="11">
        <v>22</v>
      </c>
      <c r="D59" s="12">
        <v>129</v>
      </c>
      <c r="E59" s="11">
        <v>117</v>
      </c>
      <c r="F59" s="11">
        <v>92</v>
      </c>
      <c r="G59" s="11">
        <v>55</v>
      </c>
      <c r="H59" s="11">
        <v>46</v>
      </c>
      <c r="I59" s="11">
        <v>59</v>
      </c>
      <c r="J59" s="11">
        <v>54</v>
      </c>
      <c r="K59" s="13"/>
      <c r="L59" s="11"/>
      <c r="M59" s="11"/>
      <c r="N59" s="11"/>
      <c r="O59" s="11"/>
      <c r="P59" s="11"/>
      <c r="Q59" s="11"/>
      <c r="R59" s="14"/>
    </row>
    <row r="60" spans="1:18" ht="11.25" customHeight="1" thickBot="1" x14ac:dyDescent="0.45">
      <c r="A60" s="630" t="s">
        <v>614</v>
      </c>
      <c r="B60" s="11"/>
      <c r="C60" s="11">
        <v>12</v>
      </c>
      <c r="D60" s="11">
        <v>30</v>
      </c>
      <c r="E60" s="12">
        <v>60</v>
      </c>
      <c r="F60" s="11">
        <v>47</v>
      </c>
      <c r="G60" s="11">
        <v>39</v>
      </c>
      <c r="H60" s="11">
        <v>36</v>
      </c>
      <c r="I60" s="11">
        <v>21</v>
      </c>
      <c r="J60" s="11">
        <v>14</v>
      </c>
      <c r="K60" s="13"/>
      <c r="L60" s="11"/>
      <c r="M60" s="11"/>
      <c r="N60" s="11"/>
      <c r="O60" s="11"/>
      <c r="P60" s="11"/>
      <c r="Q60" s="11"/>
      <c r="R60" s="14"/>
    </row>
    <row r="61" spans="1:18" ht="11.25" customHeight="1" thickBot="1" x14ac:dyDescent="0.45">
      <c r="A61" s="10" t="s">
        <v>2</v>
      </c>
      <c r="B61" s="15"/>
      <c r="C61" s="15">
        <v>57</v>
      </c>
      <c r="D61" s="15"/>
      <c r="E61" s="16">
        <v>54</v>
      </c>
      <c r="F61" s="15"/>
      <c r="G61" s="15">
        <v>48</v>
      </c>
      <c r="H61" s="15">
        <v>37</v>
      </c>
      <c r="I61" s="15">
        <v>37</v>
      </c>
      <c r="J61" s="15">
        <v>27</v>
      </c>
      <c r="K61" s="17"/>
      <c r="L61" s="15"/>
      <c r="M61" s="15"/>
      <c r="N61" s="15"/>
      <c r="O61" s="15"/>
      <c r="P61" s="15"/>
      <c r="Q61" s="15"/>
      <c r="R61" s="18"/>
    </row>
    <row r="62" spans="1:18" ht="11.25" customHeight="1" thickBot="1" x14ac:dyDescent="0.45">
      <c r="A62" s="663" t="s">
        <v>705</v>
      </c>
      <c r="B62" s="664"/>
      <c r="C62" s="664"/>
      <c r="D62" s="664"/>
      <c r="E62" s="664"/>
      <c r="F62" s="664"/>
      <c r="G62" s="664"/>
      <c r="H62" s="664"/>
      <c r="I62" s="664"/>
      <c r="J62" s="664"/>
      <c r="K62" s="664"/>
      <c r="L62" s="664"/>
      <c r="M62" s="664"/>
      <c r="N62" s="664"/>
      <c r="O62" s="664"/>
      <c r="P62" s="664"/>
      <c r="Q62" s="664"/>
      <c r="R62" s="665"/>
    </row>
    <row r="63" spans="1:18" ht="11.25" customHeight="1" thickBot="1" x14ac:dyDescent="0.45">
      <c r="A63" s="5" t="s">
        <v>610</v>
      </c>
      <c r="B63" s="32">
        <v>70.708820000000003</v>
      </c>
      <c r="C63" s="32">
        <v>89.763599999999997</v>
      </c>
      <c r="D63" s="32">
        <v>76.955129999999997</v>
      </c>
      <c r="E63" s="32">
        <v>81.36251</v>
      </c>
      <c r="F63" s="32">
        <v>99.373490000000004</v>
      </c>
      <c r="G63" s="32">
        <v>110.56180000000001</v>
      </c>
      <c r="H63" s="32">
        <v>123.9118</v>
      </c>
      <c r="I63" s="32">
        <v>117.3145</v>
      </c>
      <c r="J63" s="59">
        <v>165.91050000000001</v>
      </c>
      <c r="K63" s="33">
        <v>186.22409999999999</v>
      </c>
      <c r="L63" s="32">
        <v>95.211129999999997</v>
      </c>
      <c r="M63" s="365">
        <v>86.936179999999993</v>
      </c>
      <c r="N63" s="32">
        <v>106.64109999999999</v>
      </c>
      <c r="O63" s="32">
        <v>118.0766</v>
      </c>
      <c r="P63" s="32">
        <v>114.2916</v>
      </c>
      <c r="Q63" s="32">
        <v>127.6934</v>
      </c>
      <c r="R63" s="34">
        <v>142.29159999999999</v>
      </c>
    </row>
    <row r="64" spans="1:18" ht="11.25" customHeight="1" thickBot="1" x14ac:dyDescent="0.45">
      <c r="A64" s="10" t="s">
        <v>613</v>
      </c>
      <c r="B64" s="36">
        <v>67.440190000000001</v>
      </c>
      <c r="C64" s="36">
        <v>72.511279999999999</v>
      </c>
      <c r="D64" s="36">
        <v>54.458770000000001</v>
      </c>
      <c r="E64" s="36">
        <v>59.676079999999999</v>
      </c>
      <c r="F64" s="36">
        <v>77.970309999999998</v>
      </c>
      <c r="G64" s="36">
        <v>102.46639999999999</v>
      </c>
      <c r="H64" s="36">
        <v>128.66040000000001</v>
      </c>
      <c r="I64" s="36">
        <v>160.1874</v>
      </c>
      <c r="J64" s="60">
        <v>231.9144</v>
      </c>
      <c r="K64" s="37">
        <v>200.77189999999999</v>
      </c>
      <c r="L64" s="36">
        <v>91.181250000000006</v>
      </c>
      <c r="M64" s="379">
        <v>84.494460000000004</v>
      </c>
      <c r="N64" s="36">
        <v>103.456</v>
      </c>
      <c r="O64" s="36">
        <v>117.7354</v>
      </c>
      <c r="P64" s="36">
        <v>118.5455</v>
      </c>
      <c r="Q64" s="36">
        <v>107.13</v>
      </c>
      <c r="R64" s="38">
        <v>114.93640000000001</v>
      </c>
    </row>
    <row r="65" spans="1:18" ht="11.25" customHeight="1" thickBot="1" x14ac:dyDescent="0.45">
      <c r="A65" s="10" t="s">
        <v>611</v>
      </c>
      <c r="B65" s="36"/>
      <c r="C65" s="36">
        <v>92.283079999999998</v>
      </c>
      <c r="D65" s="36">
        <v>45.180480000000003</v>
      </c>
      <c r="E65" s="36">
        <v>86.061440000000005</v>
      </c>
      <c r="F65" s="36">
        <v>96.763170000000002</v>
      </c>
      <c r="G65" s="36">
        <v>116.6675</v>
      </c>
      <c r="H65" s="36">
        <v>131.97020000000001</v>
      </c>
      <c r="I65" s="36">
        <v>133.18100000000001</v>
      </c>
      <c r="J65" s="60">
        <v>150.4889</v>
      </c>
      <c r="K65" s="37"/>
      <c r="L65" s="36"/>
      <c r="M65" s="36"/>
      <c r="N65" s="36"/>
      <c r="O65" s="36"/>
      <c r="P65" s="36"/>
      <c r="Q65" s="36"/>
      <c r="R65" s="38"/>
    </row>
    <row r="66" spans="1:18" ht="11.25" customHeight="1" thickBot="1" x14ac:dyDescent="0.45">
      <c r="A66" s="10" t="s">
        <v>614</v>
      </c>
      <c r="B66" s="36"/>
      <c r="C66" s="36">
        <v>77.088530000000006</v>
      </c>
      <c r="D66" s="36">
        <v>56.494349999999997</v>
      </c>
      <c r="E66" s="36">
        <v>63.955210000000001</v>
      </c>
      <c r="F66" s="36">
        <v>80.539810000000003</v>
      </c>
      <c r="G66" s="36">
        <v>101.7017</v>
      </c>
      <c r="H66" s="36">
        <v>104.44710000000001</v>
      </c>
      <c r="I66" s="36">
        <v>120.52209999999999</v>
      </c>
      <c r="J66" s="60">
        <v>112.3224</v>
      </c>
      <c r="K66" s="37"/>
      <c r="L66" s="36"/>
      <c r="M66" s="36"/>
      <c r="N66" s="36"/>
      <c r="O66" s="36"/>
      <c r="P66" s="36"/>
      <c r="Q66" s="36"/>
      <c r="R66" s="38"/>
    </row>
    <row r="67" spans="1:18" ht="11.25" customHeight="1" thickBot="1" x14ac:dyDescent="0.45">
      <c r="A67" s="663" t="s">
        <v>706</v>
      </c>
      <c r="B67" s="664"/>
      <c r="C67" s="664"/>
      <c r="D67" s="664"/>
      <c r="E67" s="664"/>
      <c r="F67" s="664"/>
      <c r="G67" s="664"/>
      <c r="H67" s="664"/>
      <c r="I67" s="664"/>
      <c r="J67" s="664"/>
      <c r="K67" s="664"/>
      <c r="L67" s="664"/>
      <c r="M67" s="664"/>
      <c r="N67" s="664"/>
      <c r="O67" s="664"/>
      <c r="P67" s="664"/>
      <c r="Q67" s="664"/>
      <c r="R67" s="665"/>
    </row>
    <row r="68" spans="1:18" ht="11.25" customHeight="1" thickBot="1" x14ac:dyDescent="0.45">
      <c r="A68" s="5" t="s">
        <v>610</v>
      </c>
      <c r="B68" s="32">
        <v>37.143740000000001</v>
      </c>
      <c r="C68" s="32">
        <v>41.865459999999999</v>
      </c>
      <c r="D68" s="32">
        <v>46.230609999999999</v>
      </c>
      <c r="E68" s="32">
        <v>60.791490000000003</v>
      </c>
      <c r="F68" s="32">
        <v>41.388550000000002</v>
      </c>
      <c r="G68" s="32">
        <v>68.443430000000006</v>
      </c>
      <c r="H68" s="32">
        <v>99.700680000000006</v>
      </c>
      <c r="I68" s="59">
        <v>134.86949999999999</v>
      </c>
      <c r="J68" s="32">
        <v>131.68119999999999</v>
      </c>
      <c r="K68" s="33">
        <v>137.38820000000001</v>
      </c>
      <c r="L68" s="32">
        <v>137.76990000000001</v>
      </c>
      <c r="M68" s="32">
        <v>115.6289</v>
      </c>
      <c r="N68" s="32">
        <v>190.75919999999999</v>
      </c>
      <c r="O68" s="32">
        <v>211.84200000000001</v>
      </c>
      <c r="P68" s="32">
        <v>185.4332</v>
      </c>
      <c r="Q68" s="32">
        <v>170.00290000000001</v>
      </c>
      <c r="R68" s="34">
        <v>164.04679999999999</v>
      </c>
    </row>
    <row r="69" spans="1:18" ht="11.25" customHeight="1" thickBot="1" x14ac:dyDescent="0.45">
      <c r="A69" s="10" t="s">
        <v>613</v>
      </c>
      <c r="B69" s="36">
        <v>79.947550000000007</v>
      </c>
      <c r="C69" s="36">
        <v>62.433660000000003</v>
      </c>
      <c r="D69" s="36">
        <v>54.252200000000002</v>
      </c>
      <c r="E69" s="36">
        <v>79.701070000000001</v>
      </c>
      <c r="F69" s="36">
        <v>58.099649999999997</v>
      </c>
      <c r="G69" s="36">
        <v>76.76755</v>
      </c>
      <c r="H69" s="36">
        <v>141.62549999999999</v>
      </c>
      <c r="I69" s="60">
        <v>203.62799999999999</v>
      </c>
      <c r="J69" s="36">
        <v>162.303</v>
      </c>
      <c r="K69" s="37">
        <v>166.60409999999999</v>
      </c>
      <c r="L69" s="36">
        <v>157.7045</v>
      </c>
      <c r="M69" s="36">
        <v>141.3493</v>
      </c>
      <c r="N69" s="36">
        <v>197.56120000000001</v>
      </c>
      <c r="O69" s="36">
        <v>211.71119999999999</v>
      </c>
      <c r="P69" s="36">
        <v>199.31559999999999</v>
      </c>
      <c r="Q69" s="36">
        <v>165.3706</v>
      </c>
      <c r="R69" s="38">
        <v>159.1181</v>
      </c>
    </row>
    <row r="70" spans="1:18" ht="11.25" customHeight="1" thickBot="1" x14ac:dyDescent="0.45">
      <c r="A70" s="10" t="s">
        <v>611</v>
      </c>
      <c r="B70" s="36"/>
      <c r="C70" s="36">
        <v>43.1036</v>
      </c>
      <c r="D70" s="36">
        <v>43.357979999999998</v>
      </c>
      <c r="E70" s="36">
        <v>125.1675</v>
      </c>
      <c r="F70" s="36">
        <v>107.9633</v>
      </c>
      <c r="G70" s="36">
        <v>116.5917</v>
      </c>
      <c r="H70" s="36">
        <v>142.63050000000001</v>
      </c>
      <c r="I70" s="60">
        <v>170.20400000000001</v>
      </c>
      <c r="J70" s="36">
        <v>149.21360000000001</v>
      </c>
      <c r="K70" s="37"/>
      <c r="L70" s="36"/>
      <c r="M70" s="36"/>
      <c r="N70" s="36"/>
      <c r="O70" s="36"/>
      <c r="P70" s="36"/>
      <c r="Q70" s="36"/>
      <c r="R70" s="38"/>
    </row>
    <row r="71" spans="1:18" ht="11.25" customHeight="1" thickBot="1" x14ac:dyDescent="0.45">
      <c r="A71" s="10" t="s">
        <v>614</v>
      </c>
      <c r="B71" s="36"/>
      <c r="C71" s="36">
        <v>40.690060000000003</v>
      </c>
      <c r="D71" s="36">
        <v>21.395489999999999</v>
      </c>
      <c r="E71" s="36">
        <v>96.430149999999998</v>
      </c>
      <c r="F71" s="36">
        <v>102.3653</v>
      </c>
      <c r="G71" s="36">
        <v>129.08770000000001</v>
      </c>
      <c r="H71" s="60">
        <v>139.03200000000001</v>
      </c>
      <c r="I71" s="36">
        <v>133.7338</v>
      </c>
      <c r="J71" s="36">
        <v>106.7795</v>
      </c>
      <c r="K71" s="37"/>
      <c r="L71" s="36"/>
      <c r="M71" s="36"/>
      <c r="N71" s="36"/>
      <c r="O71" s="36"/>
      <c r="P71" s="36"/>
      <c r="Q71" s="36"/>
      <c r="R71" s="38"/>
    </row>
    <row r="72" spans="1:18" ht="11.25" customHeight="1" thickBot="1" x14ac:dyDescent="0.45">
      <c r="A72" s="663" t="s">
        <v>422</v>
      </c>
      <c r="B72" s="664"/>
      <c r="C72" s="664"/>
      <c r="D72" s="664"/>
      <c r="E72" s="664"/>
      <c r="F72" s="664"/>
      <c r="G72" s="664"/>
      <c r="H72" s="664"/>
      <c r="I72" s="664"/>
      <c r="J72" s="664"/>
      <c r="K72" s="664"/>
      <c r="L72" s="664"/>
      <c r="M72" s="664"/>
      <c r="N72" s="664"/>
      <c r="O72" s="664"/>
      <c r="P72" s="664"/>
      <c r="Q72" s="664"/>
      <c r="R72" s="665"/>
    </row>
    <row r="73" spans="1:18" ht="11.25" customHeight="1" thickBot="1" x14ac:dyDescent="0.45">
      <c r="A73" s="5" t="s">
        <v>610</v>
      </c>
      <c r="B73" s="6">
        <v>19</v>
      </c>
      <c r="C73" s="6">
        <v>18</v>
      </c>
      <c r="D73" s="6">
        <v>12</v>
      </c>
      <c r="E73" s="6">
        <v>35</v>
      </c>
      <c r="F73" s="6">
        <v>139</v>
      </c>
      <c r="G73" s="6">
        <v>256</v>
      </c>
      <c r="H73" s="6">
        <v>403</v>
      </c>
      <c r="I73" s="7">
        <v>551</v>
      </c>
      <c r="J73" s="6">
        <v>500</v>
      </c>
      <c r="K73" s="8">
        <v>484</v>
      </c>
      <c r="L73" s="6">
        <v>474</v>
      </c>
      <c r="M73" s="6">
        <v>511</v>
      </c>
      <c r="N73" s="6">
        <v>670</v>
      </c>
      <c r="O73" s="6">
        <v>669</v>
      </c>
      <c r="P73" s="6">
        <v>639</v>
      </c>
      <c r="Q73" s="6">
        <v>606</v>
      </c>
      <c r="R73" s="9">
        <v>634</v>
      </c>
    </row>
    <row r="74" spans="1:18" ht="11.25" customHeight="1" thickBot="1" x14ac:dyDescent="0.45">
      <c r="A74" s="10" t="s">
        <v>613</v>
      </c>
      <c r="B74" s="11">
        <v>24</v>
      </c>
      <c r="C74" s="11">
        <v>18</v>
      </c>
      <c r="D74" s="11">
        <v>12</v>
      </c>
      <c r="E74" s="11">
        <v>24</v>
      </c>
      <c r="F74" s="11">
        <v>130</v>
      </c>
      <c r="G74" s="11">
        <v>279</v>
      </c>
      <c r="H74" s="11">
        <v>467</v>
      </c>
      <c r="I74" s="12">
        <v>494</v>
      </c>
      <c r="J74" s="11">
        <v>384</v>
      </c>
      <c r="K74" s="13">
        <v>401</v>
      </c>
      <c r="L74" s="11">
        <v>393</v>
      </c>
      <c r="M74" s="11">
        <v>442</v>
      </c>
      <c r="N74" s="11">
        <v>627</v>
      </c>
      <c r="O74" s="11">
        <v>588</v>
      </c>
      <c r="P74" s="11">
        <v>587</v>
      </c>
      <c r="Q74" s="11">
        <v>653</v>
      </c>
      <c r="R74" s="14">
        <v>536</v>
      </c>
    </row>
    <row r="75" spans="1:18" ht="11.25" customHeight="1" thickBot="1" x14ac:dyDescent="0.45">
      <c r="A75" s="10" t="s">
        <v>611</v>
      </c>
      <c r="B75" s="11"/>
      <c r="C75" s="11">
        <v>12</v>
      </c>
      <c r="D75" s="11">
        <v>19</v>
      </c>
      <c r="E75" s="11">
        <v>47</v>
      </c>
      <c r="F75" s="11">
        <v>129</v>
      </c>
      <c r="G75" s="11">
        <v>232</v>
      </c>
      <c r="H75" s="11">
        <v>230</v>
      </c>
      <c r="I75" s="12">
        <v>234</v>
      </c>
      <c r="J75" s="11">
        <v>216</v>
      </c>
      <c r="K75" s="13"/>
      <c r="L75" s="11"/>
      <c r="M75" s="11"/>
      <c r="N75" s="11"/>
      <c r="O75" s="11"/>
      <c r="P75" s="11"/>
      <c r="Q75" s="11"/>
      <c r="R75" s="14"/>
    </row>
    <row r="76" spans="1:18" ht="11.25" customHeight="1" thickBot="1" x14ac:dyDescent="0.45">
      <c r="A76" s="10" t="s">
        <v>614</v>
      </c>
      <c r="B76" s="11"/>
      <c r="C76" s="11">
        <v>23</v>
      </c>
      <c r="D76" s="11">
        <v>19</v>
      </c>
      <c r="E76" s="11">
        <v>58</v>
      </c>
      <c r="F76" s="11">
        <v>259</v>
      </c>
      <c r="G76" s="11">
        <v>458</v>
      </c>
      <c r="H76" s="12">
        <v>477</v>
      </c>
      <c r="I76" s="11">
        <v>426</v>
      </c>
      <c r="J76" s="11">
        <v>441</v>
      </c>
      <c r="K76" s="13"/>
      <c r="L76" s="11"/>
      <c r="M76" s="11"/>
      <c r="N76" s="11"/>
      <c r="O76" s="11"/>
      <c r="P76" s="11"/>
      <c r="Q76" s="11"/>
      <c r="R76" s="14"/>
    </row>
    <row r="77" spans="1:18" ht="11.25" customHeight="1" thickBot="1" x14ac:dyDescent="0.45">
      <c r="A77" s="10" t="s">
        <v>2</v>
      </c>
      <c r="B77" s="15"/>
      <c r="C77" s="15">
        <v>12</v>
      </c>
      <c r="D77" s="15"/>
      <c r="E77" s="15">
        <v>31</v>
      </c>
      <c r="F77" s="15"/>
      <c r="G77" s="15">
        <v>192</v>
      </c>
      <c r="H77" s="16">
        <v>225</v>
      </c>
      <c r="I77" s="15">
        <v>168</v>
      </c>
      <c r="J77" s="15">
        <v>158</v>
      </c>
      <c r="K77" s="17"/>
      <c r="L77" s="15"/>
      <c r="M77" s="15"/>
      <c r="N77" s="15"/>
      <c r="O77" s="15"/>
      <c r="P77" s="15"/>
      <c r="Q77" s="15"/>
      <c r="R77" s="18"/>
    </row>
  </sheetData>
  <mergeCells count="15">
    <mergeCell ref="A1:R1"/>
    <mergeCell ref="A67:R67"/>
    <mergeCell ref="A72:R72"/>
    <mergeCell ref="K3:K4"/>
    <mergeCell ref="A6:R6"/>
    <mergeCell ref="A12:R12"/>
    <mergeCell ref="A18:R18"/>
    <mergeCell ref="A26:R26"/>
    <mergeCell ref="A44:R44"/>
    <mergeCell ref="A50:R50"/>
    <mergeCell ref="A56:R56"/>
    <mergeCell ref="A62:R62"/>
    <mergeCell ref="A5:R5"/>
    <mergeCell ref="A32:R32"/>
    <mergeCell ref="A38:R38"/>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46"/>
  <sheetViews>
    <sheetView workbookViewId="0">
      <pane ySplit="4" topLeftCell="A5" activePane="bottomLeft" state="frozen"/>
      <selection activeCell="F10" sqref="F10"/>
      <selection pane="bottomLeft" sqref="A1:R1"/>
    </sheetView>
  </sheetViews>
  <sheetFormatPr defaultColWidth="8.84375" defaultRowHeight="11.25" customHeight="1" x14ac:dyDescent="0.4"/>
  <cols>
    <col min="1" max="1" width="11" bestFit="1" customWidth="1"/>
    <col min="2" max="2" width="5.84375" bestFit="1" customWidth="1"/>
    <col min="3" max="3" width="3.3046875" customWidth="1"/>
    <col min="4" max="4" width="4.3828125" bestFit="1" customWidth="1"/>
    <col min="5" max="7" width="3.3046875" customWidth="1"/>
    <col min="8" max="10" width="4.15234375" customWidth="1"/>
    <col min="11" max="11" width="5.3828125" customWidth="1"/>
    <col min="12" max="12" width="4.3828125" bestFit="1" customWidth="1"/>
    <col min="13" max="13" width="3.3046875" bestFit="1" customWidth="1"/>
    <col min="14" max="15" width="3.3828125" bestFit="1" customWidth="1"/>
    <col min="16" max="18" width="4.15234375" bestFit="1" customWidth="1"/>
  </cols>
  <sheetData>
    <row r="1" spans="1:18" ht="37.5" customHeight="1" x14ac:dyDescent="0.4">
      <c r="A1" s="635" t="s">
        <v>5813</v>
      </c>
      <c r="B1" s="635"/>
      <c r="C1" s="635"/>
      <c r="D1" s="635"/>
      <c r="E1" s="635"/>
      <c r="F1" s="635"/>
      <c r="G1" s="635"/>
      <c r="H1" s="635"/>
      <c r="I1" s="635"/>
      <c r="J1" s="635"/>
      <c r="K1" s="635"/>
      <c r="L1" s="635"/>
      <c r="M1" s="635"/>
      <c r="N1" s="635"/>
      <c r="O1" s="635"/>
      <c r="P1" s="635"/>
      <c r="Q1" s="635"/>
      <c r="R1" s="635"/>
    </row>
    <row r="2" spans="1:18" ht="11.25" customHeight="1" thickBot="1" x14ac:dyDescent="0.45"/>
    <row r="3" spans="1:18" ht="11.25" customHeight="1" x14ac:dyDescent="0.4">
      <c r="A3" s="1"/>
      <c r="B3" s="2" t="s">
        <v>492</v>
      </c>
      <c r="C3" s="2" t="s">
        <v>483</v>
      </c>
      <c r="D3" s="2" t="s">
        <v>484</v>
      </c>
      <c r="E3" s="2" t="s">
        <v>5</v>
      </c>
      <c r="F3" s="2" t="s">
        <v>650</v>
      </c>
      <c r="G3" s="2" t="s">
        <v>651</v>
      </c>
      <c r="H3" s="2" t="s">
        <v>652</v>
      </c>
      <c r="I3" s="2" t="s">
        <v>653</v>
      </c>
      <c r="J3" s="2" t="s">
        <v>654</v>
      </c>
      <c r="K3" s="661" t="s">
        <v>1</v>
      </c>
      <c r="L3" s="2" t="s">
        <v>484</v>
      </c>
      <c r="M3" s="2" t="s">
        <v>5</v>
      </c>
      <c r="N3" s="2" t="s">
        <v>650</v>
      </c>
      <c r="O3" s="2" t="s">
        <v>651</v>
      </c>
      <c r="P3" s="2" t="s">
        <v>652</v>
      </c>
      <c r="Q3" s="2" t="s">
        <v>653</v>
      </c>
      <c r="R3" s="2" t="s">
        <v>654</v>
      </c>
    </row>
    <row r="4" spans="1:18" ht="11.25" customHeight="1" thickBot="1" x14ac:dyDescent="0.45">
      <c r="A4" s="3"/>
      <c r="B4" s="4" t="s">
        <v>647</v>
      </c>
      <c r="C4" s="4" t="s">
        <v>648</v>
      </c>
      <c r="D4" s="4" t="s">
        <v>648</v>
      </c>
      <c r="E4" s="4" t="s">
        <v>648</v>
      </c>
      <c r="F4" s="4" t="s">
        <v>648</v>
      </c>
      <c r="G4" s="4" t="s">
        <v>648</v>
      </c>
      <c r="H4" s="4" t="s">
        <v>648</v>
      </c>
      <c r="I4" s="4" t="s">
        <v>648</v>
      </c>
      <c r="J4" s="4" t="s">
        <v>648</v>
      </c>
      <c r="K4" s="662"/>
      <c r="L4" s="4" t="s">
        <v>649</v>
      </c>
      <c r="M4" s="4" t="s">
        <v>649</v>
      </c>
      <c r="N4" s="4" t="s">
        <v>649</v>
      </c>
      <c r="O4" s="4" t="s">
        <v>649</v>
      </c>
      <c r="P4" s="4" t="s">
        <v>649</v>
      </c>
      <c r="Q4" s="4" t="s">
        <v>649</v>
      </c>
      <c r="R4" s="4" t="s">
        <v>649</v>
      </c>
    </row>
    <row r="5" spans="1:18" ht="11.25" customHeight="1" thickBot="1" x14ac:dyDescent="0.45">
      <c r="A5" s="658" t="s">
        <v>770</v>
      </c>
      <c r="B5" s="659"/>
      <c r="C5" s="659"/>
      <c r="D5" s="659"/>
      <c r="E5" s="659"/>
      <c r="F5" s="659"/>
      <c r="G5" s="659"/>
      <c r="H5" s="659"/>
      <c r="I5" s="659"/>
      <c r="J5" s="659"/>
      <c r="K5" s="659"/>
      <c r="L5" s="659"/>
      <c r="M5" s="659"/>
      <c r="N5" s="659"/>
      <c r="O5" s="659"/>
      <c r="P5" s="659"/>
      <c r="Q5" s="659"/>
      <c r="R5" s="660"/>
    </row>
    <row r="6" spans="1:18" ht="11.25" customHeight="1" thickBot="1" x14ac:dyDescent="0.45">
      <c r="A6" s="655" t="s">
        <v>5804</v>
      </c>
      <c r="B6" s="656"/>
      <c r="C6" s="656"/>
      <c r="D6" s="656"/>
      <c r="E6" s="656"/>
      <c r="F6" s="656"/>
      <c r="G6" s="656"/>
      <c r="H6" s="656"/>
      <c r="I6" s="656"/>
      <c r="J6" s="656"/>
      <c r="K6" s="656"/>
      <c r="L6" s="656"/>
      <c r="M6" s="656"/>
      <c r="N6" s="656"/>
      <c r="O6" s="656"/>
      <c r="P6" s="656"/>
      <c r="Q6" s="656"/>
      <c r="R6" s="657"/>
    </row>
    <row r="7" spans="1:18" ht="11.25" customHeight="1" thickBot="1" x14ac:dyDescent="0.45">
      <c r="A7" s="5" t="s">
        <v>610</v>
      </c>
      <c r="B7" s="6">
        <v>8</v>
      </c>
      <c r="C7" s="6">
        <v>5</v>
      </c>
      <c r="D7" s="6">
        <v>10</v>
      </c>
      <c r="E7" s="6">
        <v>13</v>
      </c>
      <c r="F7" s="6">
        <v>14</v>
      </c>
      <c r="G7" s="6">
        <v>29</v>
      </c>
      <c r="H7" s="6">
        <v>47</v>
      </c>
      <c r="I7" s="623">
        <v>88</v>
      </c>
      <c r="J7" s="6">
        <v>75</v>
      </c>
      <c r="K7" s="8">
        <v>101</v>
      </c>
      <c r="L7" s="6">
        <v>76</v>
      </c>
      <c r="M7" s="6">
        <v>83</v>
      </c>
      <c r="N7" s="6">
        <v>122</v>
      </c>
      <c r="O7" s="6">
        <v>132</v>
      </c>
      <c r="P7" s="6">
        <v>120</v>
      </c>
      <c r="Q7" s="6">
        <v>142</v>
      </c>
      <c r="R7" s="9">
        <v>146</v>
      </c>
    </row>
    <row r="8" spans="1:18" ht="11.25" customHeight="1" thickBot="1" x14ac:dyDescent="0.45">
      <c r="A8" s="10" t="s">
        <v>613</v>
      </c>
      <c r="B8" s="11">
        <v>8</v>
      </c>
      <c r="C8" s="11">
        <v>4</v>
      </c>
      <c r="D8" s="11">
        <v>6</v>
      </c>
      <c r="E8" s="11">
        <v>9</v>
      </c>
      <c r="F8" s="11">
        <v>15</v>
      </c>
      <c r="G8" s="11">
        <v>26</v>
      </c>
      <c r="H8" s="11">
        <v>53</v>
      </c>
      <c r="I8" s="355">
        <v>99</v>
      </c>
      <c r="J8" s="11">
        <v>65</v>
      </c>
      <c r="K8" s="13">
        <v>100</v>
      </c>
      <c r="L8" s="11">
        <v>62</v>
      </c>
      <c r="M8" s="11">
        <v>49</v>
      </c>
      <c r="N8" s="11">
        <v>79</v>
      </c>
      <c r="O8" s="11">
        <v>101</v>
      </c>
      <c r="P8" s="11">
        <v>104</v>
      </c>
      <c r="Q8" s="11">
        <v>87</v>
      </c>
      <c r="R8" s="14">
        <v>83</v>
      </c>
    </row>
    <row r="9" spans="1:18" ht="11.25" customHeight="1" thickBot="1" x14ac:dyDescent="0.45">
      <c r="A9" s="5" t="s">
        <v>611</v>
      </c>
      <c r="B9" s="21"/>
      <c r="C9" s="21">
        <v>6</v>
      </c>
      <c r="D9" s="21">
        <v>9</v>
      </c>
      <c r="E9" s="21">
        <v>37</v>
      </c>
      <c r="F9" s="21">
        <v>40</v>
      </c>
      <c r="G9" s="21">
        <v>53</v>
      </c>
      <c r="H9" s="21">
        <v>60</v>
      </c>
      <c r="I9" s="21">
        <v>92</v>
      </c>
      <c r="J9" s="462">
        <v>102</v>
      </c>
      <c r="K9" s="23"/>
      <c r="L9" s="21"/>
      <c r="M9" s="21"/>
      <c r="N9" s="21"/>
      <c r="O9" s="21"/>
      <c r="P9" s="21"/>
      <c r="Q9" s="21"/>
      <c r="R9" s="24"/>
    </row>
    <row r="10" spans="1:18" ht="11.25" customHeight="1" thickBot="1" x14ac:dyDescent="0.45">
      <c r="A10" s="10" t="s">
        <v>614</v>
      </c>
      <c r="B10" s="11"/>
      <c r="C10" s="11">
        <v>8</v>
      </c>
      <c r="D10" s="11">
        <v>5</v>
      </c>
      <c r="E10" s="11">
        <v>17</v>
      </c>
      <c r="F10" s="11">
        <v>39</v>
      </c>
      <c r="G10" s="11">
        <v>46</v>
      </c>
      <c r="H10" s="11">
        <v>61</v>
      </c>
      <c r="I10" s="355">
        <v>62</v>
      </c>
      <c r="J10" s="11">
        <v>58</v>
      </c>
      <c r="K10" s="13"/>
      <c r="L10" s="11"/>
      <c r="M10" s="11"/>
      <c r="N10" s="11"/>
      <c r="O10" s="11"/>
      <c r="P10" s="11"/>
      <c r="Q10" s="11"/>
      <c r="R10" s="14"/>
    </row>
    <row r="11" spans="1:18" ht="11.25" customHeight="1" thickBot="1" x14ac:dyDescent="0.45">
      <c r="A11" s="10" t="s">
        <v>612</v>
      </c>
      <c r="B11" s="433"/>
      <c r="C11" s="434"/>
      <c r="D11" s="434">
        <v>10</v>
      </c>
      <c r="E11" s="434"/>
      <c r="F11" s="624">
        <v>19</v>
      </c>
      <c r="G11" s="434"/>
      <c r="H11" s="434"/>
      <c r="I11" s="434">
        <v>10</v>
      </c>
      <c r="J11" s="434"/>
      <c r="K11" s="435"/>
      <c r="L11" s="434"/>
      <c r="M11" s="434"/>
      <c r="N11" s="434"/>
      <c r="O11" s="434"/>
      <c r="P11" s="434"/>
      <c r="Q11" s="434"/>
      <c r="R11" s="436"/>
    </row>
    <row r="12" spans="1:18" ht="11.25" customHeight="1" thickBot="1" x14ac:dyDescent="0.45">
      <c r="A12" s="10" t="s">
        <v>615</v>
      </c>
      <c r="B12" s="437"/>
      <c r="C12" s="438"/>
      <c r="D12" s="438">
        <v>5</v>
      </c>
      <c r="E12" s="438"/>
      <c r="F12" s="438">
        <v>9</v>
      </c>
      <c r="G12" s="438"/>
      <c r="H12" s="438"/>
      <c r="I12" s="625">
        <v>72</v>
      </c>
      <c r="J12" s="438"/>
      <c r="K12" s="439"/>
      <c r="L12" s="438"/>
      <c r="M12" s="438"/>
      <c r="N12" s="438"/>
      <c r="O12" s="438"/>
      <c r="P12" s="438"/>
      <c r="Q12" s="438"/>
      <c r="R12" s="440"/>
    </row>
    <row r="13" spans="1:18" ht="11.25" customHeight="1" thickBot="1" x14ac:dyDescent="0.45">
      <c r="A13" s="10" t="s">
        <v>2</v>
      </c>
      <c r="B13" s="441"/>
      <c r="C13" s="442">
        <v>12</v>
      </c>
      <c r="D13" s="442"/>
      <c r="E13" s="442">
        <v>13</v>
      </c>
      <c r="F13" s="442"/>
      <c r="G13" s="442">
        <v>17</v>
      </c>
      <c r="H13" s="442">
        <v>18</v>
      </c>
      <c r="I13" s="626">
        <v>21</v>
      </c>
      <c r="J13" s="442">
        <v>13</v>
      </c>
      <c r="K13" s="443"/>
      <c r="L13" s="442"/>
      <c r="M13" s="442"/>
      <c r="N13" s="442"/>
      <c r="O13" s="442"/>
      <c r="P13" s="442"/>
      <c r="Q13" s="442"/>
      <c r="R13" s="444"/>
    </row>
    <row r="14" spans="1:18" ht="11.25" customHeight="1" thickBot="1" x14ac:dyDescent="0.45">
      <c r="A14" s="655" t="s">
        <v>5805</v>
      </c>
      <c r="B14" s="656"/>
      <c r="C14" s="656"/>
      <c r="D14" s="656"/>
      <c r="E14" s="656"/>
      <c r="F14" s="656"/>
      <c r="G14" s="656"/>
      <c r="H14" s="656"/>
      <c r="I14" s="656"/>
      <c r="J14" s="656"/>
      <c r="K14" s="656"/>
      <c r="L14" s="656"/>
      <c r="M14" s="656"/>
      <c r="N14" s="656"/>
      <c r="O14" s="656"/>
      <c r="P14" s="656"/>
      <c r="Q14" s="656"/>
      <c r="R14" s="657"/>
    </row>
    <row r="15" spans="1:18" ht="11.25" customHeight="1" thickBot="1" x14ac:dyDescent="0.45">
      <c r="A15" s="5" t="s">
        <v>610</v>
      </c>
      <c r="B15" s="445">
        <v>17.393509999999999</v>
      </c>
      <c r="C15" s="446">
        <v>12.706910000000001</v>
      </c>
      <c r="D15" s="627">
        <v>17.747910000000001</v>
      </c>
      <c r="E15" s="446">
        <v>15.80223</v>
      </c>
      <c r="F15" s="446">
        <v>13.70642</v>
      </c>
      <c r="G15" s="446">
        <v>10.0556</v>
      </c>
      <c r="H15" s="446">
        <v>8.3752119999999994</v>
      </c>
      <c r="I15" s="446">
        <v>8.7932869999999994</v>
      </c>
      <c r="J15" s="446">
        <v>11.07488</v>
      </c>
      <c r="K15" s="447">
        <v>8.8017070000000004</v>
      </c>
      <c r="L15" s="446">
        <v>10.47428</v>
      </c>
      <c r="M15" s="446">
        <v>8.3174510000000001</v>
      </c>
      <c r="N15" s="446">
        <v>6.7732900000000003</v>
      </c>
      <c r="O15" s="446">
        <v>6.5508940000000004</v>
      </c>
      <c r="P15" s="446">
        <v>8.1365739999999995</v>
      </c>
      <c r="Q15" s="446">
        <v>8.8630429999999993</v>
      </c>
      <c r="R15" s="448">
        <v>9.0337680000000002</v>
      </c>
    </row>
    <row r="16" spans="1:18" ht="11.25" customHeight="1" thickBot="1" x14ac:dyDescent="0.45">
      <c r="A16" s="10" t="s">
        <v>613</v>
      </c>
      <c r="B16" s="414">
        <v>16.539619999999999</v>
      </c>
      <c r="C16" s="415">
        <v>11.9451</v>
      </c>
      <c r="D16" s="419">
        <v>14.654769999999999</v>
      </c>
      <c r="E16" s="415">
        <v>14.270659999999999</v>
      </c>
      <c r="F16" s="415">
        <v>13.8803</v>
      </c>
      <c r="G16" s="415">
        <v>11.794750000000001</v>
      </c>
      <c r="H16" s="415">
        <v>10.594860000000001</v>
      </c>
      <c r="I16" s="415">
        <v>8.9379519999999992</v>
      </c>
      <c r="J16" s="415">
        <v>9.4530410000000007</v>
      </c>
      <c r="K16" s="417">
        <v>11.776590000000001</v>
      </c>
      <c r="L16" s="415">
        <v>10.061870000000001</v>
      </c>
      <c r="M16" s="415">
        <v>7.5068630000000001</v>
      </c>
      <c r="N16" s="415">
        <v>7.303725</v>
      </c>
      <c r="O16" s="415">
        <v>7.4046640000000004</v>
      </c>
      <c r="P16" s="415">
        <v>6.9711689999999997</v>
      </c>
      <c r="Q16" s="415">
        <v>7.0213320000000001</v>
      </c>
      <c r="R16" s="449">
        <v>7.5065369999999998</v>
      </c>
    </row>
    <row r="17" spans="1:18" ht="11.25" customHeight="1" thickBot="1" x14ac:dyDescent="0.45">
      <c r="A17" s="10" t="s">
        <v>611</v>
      </c>
      <c r="B17" s="450"/>
      <c r="C17" s="419">
        <v>19.93093</v>
      </c>
      <c r="D17" s="419">
        <v>8.6684009999999994</v>
      </c>
      <c r="E17" s="419">
        <v>7.5588620000000004</v>
      </c>
      <c r="F17" s="419">
        <v>3.336077</v>
      </c>
      <c r="G17" s="419">
        <v>5.0108800000000002</v>
      </c>
      <c r="H17" s="419">
        <v>6.219068</v>
      </c>
      <c r="I17" s="419">
        <v>6.187792</v>
      </c>
      <c r="J17" s="419">
        <v>6.3043139999999998</v>
      </c>
      <c r="K17" s="451"/>
      <c r="L17" s="452"/>
      <c r="M17" s="452"/>
      <c r="N17" s="452"/>
      <c r="O17" s="452"/>
      <c r="P17" s="452"/>
      <c r="Q17" s="452"/>
      <c r="R17" s="453"/>
    </row>
    <row r="18" spans="1:18" ht="11.25" customHeight="1" thickBot="1" x14ac:dyDescent="0.45">
      <c r="A18" s="10" t="s">
        <v>614</v>
      </c>
      <c r="B18" s="450"/>
      <c r="C18" s="419">
        <v>20.305019999999999</v>
      </c>
      <c r="D18" s="419">
        <v>5.3068819999999999</v>
      </c>
      <c r="E18" s="419">
        <v>8.8946559999999995</v>
      </c>
      <c r="F18" s="419">
        <v>9.3123679999999993</v>
      </c>
      <c r="G18" s="419">
        <v>10.657299999999999</v>
      </c>
      <c r="H18" s="419">
        <v>8.1933550000000004</v>
      </c>
      <c r="I18" s="419">
        <v>8.0026659999999996</v>
      </c>
      <c r="J18" s="419">
        <v>7.6379739999999998</v>
      </c>
      <c r="K18" s="451"/>
      <c r="L18" s="452"/>
      <c r="M18" s="452"/>
      <c r="N18" s="452"/>
      <c r="O18" s="452"/>
      <c r="P18" s="452"/>
      <c r="Q18" s="452"/>
      <c r="R18" s="453"/>
    </row>
    <row r="19" spans="1:18" ht="11.25" customHeight="1" thickBot="1" x14ac:dyDescent="0.45">
      <c r="A19" s="10" t="s">
        <v>612</v>
      </c>
      <c r="B19" s="450"/>
      <c r="C19" s="419"/>
      <c r="D19" s="628">
        <v>3</v>
      </c>
      <c r="E19" s="452"/>
      <c r="F19" s="419">
        <v>3</v>
      </c>
      <c r="G19" s="452"/>
      <c r="H19" s="452"/>
      <c r="I19" s="452"/>
      <c r="J19" s="419">
        <v>2</v>
      </c>
      <c r="K19" s="451"/>
      <c r="L19" s="452"/>
      <c r="M19" s="452"/>
      <c r="N19" s="452"/>
      <c r="O19" s="452"/>
      <c r="P19" s="452"/>
      <c r="Q19" s="452"/>
      <c r="R19" s="453"/>
    </row>
    <row r="20" spans="1:18" ht="11.25" customHeight="1" thickBot="1" x14ac:dyDescent="0.45">
      <c r="A20" s="10" t="s">
        <v>615</v>
      </c>
      <c r="B20" s="450"/>
      <c r="C20" s="419"/>
      <c r="D20" s="628">
        <v>4</v>
      </c>
      <c r="E20" s="452"/>
      <c r="F20" s="419">
        <v>3</v>
      </c>
      <c r="G20" s="452"/>
      <c r="H20" s="452"/>
      <c r="I20" s="452"/>
      <c r="J20" s="419">
        <v>1</v>
      </c>
      <c r="K20" s="451"/>
      <c r="L20" s="452"/>
      <c r="M20" s="452"/>
      <c r="N20" s="452"/>
      <c r="O20" s="452"/>
      <c r="P20" s="452"/>
      <c r="Q20" s="452"/>
      <c r="R20" s="453"/>
    </row>
    <row r="21" spans="1:18" ht="11.25" customHeight="1" thickBot="1" x14ac:dyDescent="0.45">
      <c r="A21" s="10" t="s">
        <v>2</v>
      </c>
      <c r="B21" s="454"/>
      <c r="C21" s="456">
        <v>5</v>
      </c>
      <c r="D21" s="455"/>
      <c r="E21" s="456">
        <v>4</v>
      </c>
      <c r="F21" s="455"/>
      <c r="G21" s="457">
        <v>3.4548000000000001</v>
      </c>
      <c r="H21" s="457">
        <v>5.2515049999999999</v>
      </c>
      <c r="I21" s="457">
        <v>2.5397940000000001</v>
      </c>
      <c r="J21" s="457">
        <v>0.65647319999999998</v>
      </c>
      <c r="K21" s="458"/>
      <c r="L21" s="455"/>
      <c r="M21" s="455"/>
      <c r="N21" s="455"/>
      <c r="O21" s="455"/>
      <c r="P21" s="455"/>
      <c r="Q21" s="455"/>
      <c r="R21" s="459"/>
    </row>
    <row r="22" spans="1:18" ht="11.25" customHeight="1" thickBot="1" x14ac:dyDescent="0.45">
      <c r="A22" s="655" t="s">
        <v>769</v>
      </c>
      <c r="B22" s="656"/>
      <c r="C22" s="656"/>
      <c r="D22" s="656"/>
      <c r="E22" s="656"/>
      <c r="F22" s="656"/>
      <c r="G22" s="656"/>
      <c r="H22" s="656"/>
      <c r="I22" s="656"/>
      <c r="J22" s="656"/>
      <c r="K22" s="656"/>
      <c r="L22" s="656"/>
      <c r="M22" s="656"/>
      <c r="N22" s="656"/>
      <c r="O22" s="656"/>
      <c r="P22" s="656"/>
      <c r="Q22" s="656"/>
      <c r="R22" s="657"/>
    </row>
    <row r="23" spans="1:18" ht="11.25" customHeight="1" thickBot="1" x14ac:dyDescent="0.45">
      <c r="A23" s="5" t="s">
        <v>610</v>
      </c>
      <c r="B23" s="32">
        <v>17</v>
      </c>
      <c r="C23" s="32">
        <v>34</v>
      </c>
      <c r="D23" s="32">
        <v>12</v>
      </c>
      <c r="E23" s="32">
        <v>15</v>
      </c>
      <c r="F23" s="32">
        <v>24</v>
      </c>
      <c r="G23" s="32">
        <v>11</v>
      </c>
      <c r="H23" s="32">
        <v>2</v>
      </c>
      <c r="I23" s="32">
        <v>0</v>
      </c>
      <c r="J23" s="32">
        <v>0</v>
      </c>
      <c r="K23" s="33">
        <v>0</v>
      </c>
      <c r="L23" s="461">
        <v>3</v>
      </c>
      <c r="M23" s="32">
        <v>2</v>
      </c>
      <c r="N23" s="32">
        <v>1</v>
      </c>
      <c r="O23" s="32">
        <v>1</v>
      </c>
      <c r="P23" s="32">
        <v>1</v>
      </c>
      <c r="Q23" s="32">
        <v>1</v>
      </c>
      <c r="R23" s="34">
        <v>2</v>
      </c>
    </row>
    <row r="24" spans="1:18" ht="11.25" customHeight="1" thickBot="1" x14ac:dyDescent="0.45">
      <c r="A24" s="10" t="s">
        <v>613</v>
      </c>
      <c r="B24" s="45">
        <v>32</v>
      </c>
      <c r="C24" s="356">
        <v>13</v>
      </c>
      <c r="D24" s="356">
        <v>9</v>
      </c>
      <c r="E24" s="356">
        <v>1</v>
      </c>
      <c r="F24" s="356">
        <v>2</v>
      </c>
      <c r="G24" s="356">
        <v>5</v>
      </c>
      <c r="H24" s="356">
        <v>4</v>
      </c>
      <c r="I24" s="45">
        <v>15</v>
      </c>
      <c r="J24" s="45">
        <v>17</v>
      </c>
      <c r="K24" s="45">
        <v>29</v>
      </c>
      <c r="L24" s="460">
        <v>45</v>
      </c>
      <c r="M24" s="45">
        <v>13</v>
      </c>
      <c r="N24" s="45">
        <v>7</v>
      </c>
      <c r="O24" s="45">
        <v>8</v>
      </c>
      <c r="P24" s="45">
        <v>5</v>
      </c>
      <c r="Q24" s="45">
        <v>9</v>
      </c>
      <c r="R24" s="46">
        <v>14</v>
      </c>
    </row>
    <row r="25" spans="1:18" ht="11.25" customHeight="1" thickBot="1" x14ac:dyDescent="0.45">
      <c r="A25" s="10" t="s">
        <v>611</v>
      </c>
      <c r="B25" s="11"/>
      <c r="C25" s="36">
        <v>84</v>
      </c>
      <c r="D25" s="36">
        <v>2</v>
      </c>
      <c r="E25" s="36">
        <v>1</v>
      </c>
      <c r="F25" s="36">
        <v>1</v>
      </c>
      <c r="G25" s="36">
        <v>2</v>
      </c>
      <c r="H25" s="36">
        <v>2</v>
      </c>
      <c r="I25" s="36">
        <v>1</v>
      </c>
      <c r="J25" s="36">
        <v>2</v>
      </c>
      <c r="K25" s="13"/>
      <c r="L25" s="11"/>
      <c r="M25" s="11"/>
      <c r="N25" s="11"/>
      <c r="O25" s="11"/>
      <c r="P25" s="11"/>
      <c r="Q25" s="11"/>
      <c r="R25" s="14"/>
    </row>
    <row r="26" spans="1:18" ht="11.25" customHeight="1" thickBot="1" x14ac:dyDescent="0.45">
      <c r="A26" s="10" t="s">
        <v>614</v>
      </c>
      <c r="B26" s="11"/>
      <c r="C26" s="45">
        <v>109</v>
      </c>
      <c r="D26" s="36">
        <v>1</v>
      </c>
      <c r="E26" s="36">
        <v>0</v>
      </c>
      <c r="F26" s="36">
        <v>1</v>
      </c>
      <c r="G26" s="45">
        <v>6</v>
      </c>
      <c r="H26" s="45">
        <v>3</v>
      </c>
      <c r="I26" s="45">
        <v>10</v>
      </c>
      <c r="J26" s="45">
        <v>12</v>
      </c>
      <c r="K26" s="13"/>
      <c r="L26" s="11"/>
      <c r="M26" s="11"/>
      <c r="N26" s="11"/>
      <c r="O26" s="11"/>
      <c r="P26" s="11"/>
      <c r="Q26" s="11"/>
      <c r="R26" s="14"/>
    </row>
    <row r="27" spans="1:18" ht="11.25" customHeight="1" thickBot="1" x14ac:dyDescent="0.45">
      <c r="A27" s="10" t="s">
        <v>612</v>
      </c>
      <c r="B27" s="11"/>
      <c r="C27" s="11"/>
      <c r="D27" s="11">
        <v>11</v>
      </c>
      <c r="E27" s="11"/>
      <c r="F27" s="11">
        <v>41</v>
      </c>
      <c r="G27" s="11"/>
      <c r="H27" s="11"/>
      <c r="I27" s="11"/>
      <c r="J27" s="11">
        <v>8</v>
      </c>
      <c r="K27" s="13"/>
      <c r="L27" s="11"/>
      <c r="M27" s="11"/>
      <c r="N27" s="11"/>
      <c r="O27" s="11"/>
      <c r="P27" s="11"/>
      <c r="Q27" s="11"/>
      <c r="R27" s="14"/>
    </row>
    <row r="28" spans="1:18" ht="11.25" customHeight="1" thickBot="1" x14ac:dyDescent="0.45">
      <c r="A28" s="10" t="s">
        <v>615</v>
      </c>
      <c r="B28" s="11"/>
      <c r="C28" s="11"/>
      <c r="D28" s="11">
        <v>1</v>
      </c>
      <c r="E28" s="11"/>
      <c r="F28" s="11">
        <v>6</v>
      </c>
      <c r="G28" s="11"/>
      <c r="H28" s="11"/>
      <c r="I28" s="11"/>
      <c r="J28" s="11">
        <v>8</v>
      </c>
      <c r="K28" s="13"/>
      <c r="L28" s="11"/>
      <c r="M28" s="11"/>
      <c r="N28" s="11"/>
      <c r="O28" s="11"/>
      <c r="P28" s="11"/>
      <c r="Q28" s="11"/>
      <c r="R28" s="14"/>
    </row>
    <row r="29" spans="1:18" ht="11.25" customHeight="1" thickBot="1" x14ac:dyDescent="0.45">
      <c r="A29" s="10" t="s">
        <v>2</v>
      </c>
      <c r="B29" s="15"/>
      <c r="C29" s="15">
        <v>24</v>
      </c>
      <c r="D29" s="15"/>
      <c r="E29" s="15">
        <v>9</v>
      </c>
      <c r="F29" s="15"/>
      <c r="G29" s="42">
        <v>7</v>
      </c>
      <c r="H29" s="42">
        <v>14</v>
      </c>
      <c r="I29" s="42">
        <v>6</v>
      </c>
      <c r="J29" s="42">
        <v>5</v>
      </c>
      <c r="K29" s="17"/>
      <c r="L29" s="15"/>
      <c r="M29" s="15"/>
      <c r="N29" s="15"/>
      <c r="O29" s="15"/>
      <c r="P29" s="15"/>
      <c r="Q29" s="15"/>
      <c r="R29" s="18"/>
    </row>
    <row r="30" spans="1:18" ht="11.25" customHeight="1" thickBot="1" x14ac:dyDescent="0.45">
      <c r="A30" s="655" t="s">
        <v>5806</v>
      </c>
      <c r="B30" s="656"/>
      <c r="C30" s="656"/>
      <c r="D30" s="656"/>
      <c r="E30" s="656"/>
      <c r="F30" s="656"/>
      <c r="G30" s="656"/>
      <c r="H30" s="656"/>
      <c r="I30" s="656"/>
      <c r="J30" s="656"/>
      <c r="K30" s="656"/>
      <c r="L30" s="656"/>
      <c r="M30" s="656"/>
      <c r="N30" s="656"/>
      <c r="O30" s="656"/>
      <c r="P30" s="656"/>
      <c r="Q30" s="656"/>
      <c r="R30" s="657"/>
    </row>
    <row r="31" spans="1:18" ht="11.25" customHeight="1" thickBot="1" x14ac:dyDescent="0.45">
      <c r="A31" s="5" t="s">
        <v>610</v>
      </c>
      <c r="B31" s="6">
        <v>1</v>
      </c>
      <c r="C31" s="6">
        <v>1</v>
      </c>
      <c r="D31" s="6">
        <v>2</v>
      </c>
      <c r="E31" s="6">
        <v>3</v>
      </c>
      <c r="F31" s="6">
        <v>2</v>
      </c>
      <c r="G31" s="6">
        <v>2</v>
      </c>
      <c r="H31" s="6">
        <v>2</v>
      </c>
      <c r="I31" s="6">
        <v>2</v>
      </c>
      <c r="J31" s="6">
        <v>2</v>
      </c>
      <c r="K31" s="8">
        <v>2</v>
      </c>
      <c r="L31" s="19">
        <v>12</v>
      </c>
      <c r="M31" s="6">
        <v>3</v>
      </c>
      <c r="N31" s="6">
        <v>2</v>
      </c>
      <c r="O31" s="6">
        <v>2</v>
      </c>
      <c r="P31" s="6">
        <v>1</v>
      </c>
      <c r="Q31" s="6">
        <v>1</v>
      </c>
      <c r="R31" s="9">
        <v>2</v>
      </c>
    </row>
    <row r="32" spans="1:18" ht="11.25" customHeight="1" thickBot="1" x14ac:dyDescent="0.45">
      <c r="A32" s="10" t="s">
        <v>613</v>
      </c>
      <c r="B32" s="27">
        <v>19</v>
      </c>
      <c r="C32" s="27">
        <v>9</v>
      </c>
      <c r="D32" s="27">
        <v>28</v>
      </c>
      <c r="E32" s="27">
        <v>39</v>
      </c>
      <c r="F32" s="27">
        <v>33</v>
      </c>
      <c r="G32" s="27">
        <v>26</v>
      </c>
      <c r="H32" s="27">
        <v>23</v>
      </c>
      <c r="I32" s="27">
        <v>22</v>
      </c>
      <c r="J32" s="27">
        <v>21</v>
      </c>
      <c r="K32" s="27">
        <v>25</v>
      </c>
      <c r="L32" s="20">
        <v>51</v>
      </c>
      <c r="M32" s="27">
        <v>50</v>
      </c>
      <c r="N32" s="27">
        <v>41</v>
      </c>
      <c r="O32" s="27">
        <v>35</v>
      </c>
      <c r="P32" s="27">
        <v>35</v>
      </c>
      <c r="Q32" s="27">
        <v>34</v>
      </c>
      <c r="R32" s="28">
        <v>41</v>
      </c>
    </row>
    <row r="33" spans="1:18" ht="11.25" customHeight="1" thickBot="1" x14ac:dyDescent="0.45">
      <c r="A33" s="10" t="s">
        <v>611</v>
      </c>
      <c r="B33" s="11"/>
      <c r="C33" s="11">
        <v>2</v>
      </c>
      <c r="D33" s="11">
        <v>6</v>
      </c>
      <c r="E33" s="11">
        <v>8</v>
      </c>
      <c r="F33" s="11">
        <v>8</v>
      </c>
      <c r="G33" s="11">
        <v>9</v>
      </c>
      <c r="H33" s="11">
        <v>10</v>
      </c>
      <c r="I33" s="11">
        <v>11</v>
      </c>
      <c r="J33" s="11">
        <v>9</v>
      </c>
      <c r="K33" s="13"/>
      <c r="L33" s="11"/>
      <c r="M33" s="11"/>
      <c r="N33" s="11"/>
      <c r="O33" s="11"/>
      <c r="P33" s="11"/>
      <c r="Q33" s="11"/>
      <c r="R33" s="14"/>
    </row>
    <row r="34" spans="1:18" ht="11.25" customHeight="1" thickBot="1" x14ac:dyDescent="0.45">
      <c r="A34" s="10" t="s">
        <v>614</v>
      </c>
      <c r="B34" s="11"/>
      <c r="C34" s="27">
        <v>13</v>
      </c>
      <c r="D34" s="27">
        <v>24</v>
      </c>
      <c r="E34" s="27">
        <v>65</v>
      </c>
      <c r="F34" s="27">
        <v>52</v>
      </c>
      <c r="G34" s="27">
        <v>44</v>
      </c>
      <c r="H34" s="27">
        <v>45</v>
      </c>
      <c r="I34" s="27">
        <v>49</v>
      </c>
      <c r="J34" s="27">
        <v>47</v>
      </c>
      <c r="K34" s="13"/>
      <c r="L34" s="11"/>
      <c r="M34" s="11"/>
      <c r="N34" s="11"/>
      <c r="O34" s="11"/>
      <c r="P34" s="11"/>
      <c r="Q34" s="11"/>
      <c r="R34" s="14"/>
    </row>
    <row r="35" spans="1:18" ht="11.25" customHeight="1" thickBot="1" x14ac:dyDescent="0.45">
      <c r="A35" s="10" t="s">
        <v>612</v>
      </c>
      <c r="B35" s="11"/>
      <c r="C35" s="11"/>
      <c r="D35" s="11">
        <v>12</v>
      </c>
      <c r="E35" s="11"/>
      <c r="F35" s="11">
        <v>14</v>
      </c>
      <c r="G35" s="11"/>
      <c r="H35" s="11"/>
      <c r="I35" s="11"/>
      <c r="J35" s="11">
        <v>4</v>
      </c>
      <c r="K35" s="13"/>
      <c r="L35" s="11"/>
      <c r="M35" s="11"/>
      <c r="N35" s="11"/>
      <c r="O35" s="11"/>
      <c r="P35" s="11"/>
      <c r="Q35" s="11"/>
      <c r="R35" s="14"/>
    </row>
    <row r="36" spans="1:18" ht="11.25" customHeight="1" thickBot="1" x14ac:dyDescent="0.45">
      <c r="A36" s="10" t="s">
        <v>615</v>
      </c>
      <c r="B36" s="11"/>
      <c r="C36" s="355"/>
      <c r="D36" s="27">
        <v>22</v>
      </c>
      <c r="E36" s="11"/>
      <c r="F36" s="27">
        <v>28</v>
      </c>
      <c r="G36" s="11"/>
      <c r="H36" s="11"/>
      <c r="I36" s="11"/>
      <c r="J36" s="27">
        <v>32</v>
      </c>
      <c r="K36" s="13"/>
      <c r="L36" s="11"/>
      <c r="M36" s="11"/>
      <c r="N36" s="11"/>
      <c r="O36" s="11"/>
      <c r="P36" s="11"/>
      <c r="Q36" s="11"/>
      <c r="R36" s="14"/>
    </row>
    <row r="37" spans="1:18" ht="11.25" customHeight="1" thickBot="1" x14ac:dyDescent="0.45">
      <c r="A37" s="10" t="s">
        <v>2</v>
      </c>
      <c r="B37" s="15"/>
      <c r="C37" s="15">
        <v>0</v>
      </c>
      <c r="D37" s="15"/>
      <c r="E37" s="15">
        <v>0</v>
      </c>
      <c r="F37" s="15"/>
      <c r="G37" s="15">
        <v>0</v>
      </c>
      <c r="H37" s="15">
        <v>0</v>
      </c>
      <c r="I37" s="15">
        <v>0</v>
      </c>
      <c r="J37" s="15">
        <v>0</v>
      </c>
      <c r="K37" s="17"/>
      <c r="L37" s="15"/>
      <c r="M37" s="15"/>
      <c r="N37" s="15"/>
      <c r="O37" s="15"/>
      <c r="P37" s="15"/>
      <c r="Q37" s="15"/>
      <c r="R37" s="18"/>
    </row>
    <row r="38" spans="1:18" ht="11.25" customHeight="1" thickBot="1" x14ac:dyDescent="0.45">
      <c r="A38" s="655" t="s">
        <v>5807</v>
      </c>
      <c r="B38" s="656"/>
      <c r="C38" s="656"/>
      <c r="D38" s="656"/>
      <c r="E38" s="656"/>
      <c r="F38" s="656"/>
      <c r="G38" s="656"/>
      <c r="H38" s="656"/>
      <c r="I38" s="656"/>
      <c r="J38" s="656"/>
      <c r="K38" s="656"/>
      <c r="L38" s="656"/>
      <c r="M38" s="656"/>
      <c r="N38" s="656"/>
      <c r="O38" s="656"/>
      <c r="P38" s="656"/>
      <c r="Q38" s="656"/>
      <c r="R38" s="657"/>
    </row>
    <row r="39" spans="1:18" ht="11.25" customHeight="1" thickBot="1" x14ac:dyDescent="0.45">
      <c r="A39" s="5" t="s">
        <v>610</v>
      </c>
      <c r="B39" s="6">
        <v>0</v>
      </c>
      <c r="C39" s="6">
        <v>0</v>
      </c>
      <c r="D39" s="6">
        <v>0</v>
      </c>
      <c r="E39" s="6">
        <v>0</v>
      </c>
      <c r="F39" s="6">
        <v>0</v>
      </c>
      <c r="G39" s="6">
        <v>1</v>
      </c>
      <c r="H39" s="6">
        <v>2</v>
      </c>
      <c r="I39" s="6">
        <v>3</v>
      </c>
      <c r="J39" s="6">
        <v>8</v>
      </c>
      <c r="K39" s="8">
        <v>5</v>
      </c>
      <c r="L39" s="19">
        <v>16</v>
      </c>
      <c r="M39" s="6">
        <v>5</v>
      </c>
      <c r="N39" s="6">
        <v>3</v>
      </c>
      <c r="O39" s="6">
        <v>2</v>
      </c>
      <c r="P39" s="6">
        <v>1</v>
      </c>
      <c r="Q39" s="6">
        <v>2</v>
      </c>
      <c r="R39" s="9">
        <v>1</v>
      </c>
    </row>
    <row r="40" spans="1:18" ht="11.25" customHeight="1" thickBot="1" x14ac:dyDescent="0.45">
      <c r="A40" s="10" t="s">
        <v>613</v>
      </c>
      <c r="B40" s="27">
        <v>6</v>
      </c>
      <c r="C40" s="27">
        <v>3</v>
      </c>
      <c r="D40" s="27">
        <v>2</v>
      </c>
      <c r="E40" s="27">
        <v>22</v>
      </c>
      <c r="F40" s="27">
        <v>41</v>
      </c>
      <c r="G40" s="27">
        <v>36</v>
      </c>
      <c r="H40" s="27">
        <v>35</v>
      </c>
      <c r="I40" s="27">
        <v>74</v>
      </c>
      <c r="J40" s="27">
        <v>185</v>
      </c>
      <c r="K40" s="27">
        <v>192</v>
      </c>
      <c r="L40" s="27">
        <v>94</v>
      </c>
      <c r="M40" s="27">
        <v>50</v>
      </c>
      <c r="N40" s="27">
        <v>68</v>
      </c>
      <c r="O40" s="27">
        <v>92</v>
      </c>
      <c r="P40" s="27">
        <v>100</v>
      </c>
      <c r="Q40" s="27">
        <v>77</v>
      </c>
      <c r="R40" s="28">
        <v>52</v>
      </c>
    </row>
    <row r="41" spans="1:18" ht="11.25" customHeight="1" thickBot="1" x14ac:dyDescent="0.45">
      <c r="A41" s="10" t="s">
        <v>611</v>
      </c>
      <c r="B41" s="11"/>
      <c r="C41" s="11">
        <v>0</v>
      </c>
      <c r="D41" s="11">
        <v>0</v>
      </c>
      <c r="E41" s="11">
        <v>19</v>
      </c>
      <c r="F41" s="11">
        <v>52</v>
      </c>
      <c r="G41" s="11">
        <v>88</v>
      </c>
      <c r="H41" s="11">
        <v>77</v>
      </c>
      <c r="I41" s="11">
        <v>28</v>
      </c>
      <c r="J41" s="11">
        <v>8</v>
      </c>
      <c r="K41" s="13"/>
      <c r="L41" s="11"/>
      <c r="M41" s="11"/>
      <c r="N41" s="11"/>
      <c r="O41" s="11"/>
      <c r="P41" s="11"/>
      <c r="Q41" s="11"/>
      <c r="R41" s="14"/>
    </row>
    <row r="42" spans="1:18" ht="11.25" customHeight="1" thickBot="1" x14ac:dyDescent="0.45">
      <c r="A42" s="10" t="s">
        <v>614</v>
      </c>
      <c r="B42" s="11"/>
      <c r="C42" s="11">
        <v>0</v>
      </c>
      <c r="D42" s="11">
        <v>0</v>
      </c>
      <c r="E42" s="11">
        <v>7</v>
      </c>
      <c r="F42" s="11">
        <v>10</v>
      </c>
      <c r="G42" s="11">
        <v>17</v>
      </c>
      <c r="H42" s="11">
        <v>51</v>
      </c>
      <c r="I42" s="11">
        <v>58</v>
      </c>
      <c r="J42" s="11">
        <v>26</v>
      </c>
      <c r="K42" s="13"/>
      <c r="L42" s="11"/>
      <c r="M42" s="11"/>
      <c r="N42" s="11"/>
      <c r="O42" s="11"/>
      <c r="P42" s="11"/>
      <c r="Q42" s="11"/>
      <c r="R42" s="14"/>
    </row>
    <row r="43" spans="1:18" ht="11.25" customHeight="1" thickBot="1" x14ac:dyDescent="0.45">
      <c r="A43" s="10" t="s">
        <v>612</v>
      </c>
      <c r="B43" s="11"/>
      <c r="C43" s="11"/>
      <c r="D43" s="11">
        <v>3</v>
      </c>
      <c r="E43" s="11"/>
      <c r="F43" s="11">
        <v>7</v>
      </c>
      <c r="G43" s="11"/>
      <c r="H43" s="11"/>
      <c r="I43" s="11"/>
      <c r="J43" s="11">
        <v>34</v>
      </c>
      <c r="K43" s="13"/>
      <c r="L43" s="11"/>
      <c r="M43" s="11"/>
      <c r="N43" s="11"/>
      <c r="O43" s="11"/>
      <c r="P43" s="11"/>
      <c r="Q43" s="11"/>
      <c r="R43" s="14"/>
    </row>
    <row r="44" spans="1:18" ht="11.25" customHeight="1" thickBot="1" x14ac:dyDescent="0.45">
      <c r="A44" s="10" t="s">
        <v>615</v>
      </c>
      <c r="B44" s="11"/>
      <c r="C44" s="11"/>
      <c r="D44" s="11">
        <v>0</v>
      </c>
      <c r="E44" s="11"/>
      <c r="F44" s="11">
        <v>6</v>
      </c>
      <c r="G44" s="11"/>
      <c r="H44" s="11"/>
      <c r="I44" s="11"/>
      <c r="J44" s="11">
        <v>42</v>
      </c>
      <c r="K44" s="13"/>
      <c r="L44" s="11"/>
      <c r="M44" s="11"/>
      <c r="N44" s="11"/>
      <c r="O44" s="11"/>
      <c r="P44" s="11"/>
      <c r="Q44" s="11"/>
      <c r="R44" s="14"/>
    </row>
    <row r="45" spans="1:18" ht="11.25" customHeight="1" thickBot="1" x14ac:dyDescent="0.45">
      <c r="A45" s="10" t="s">
        <v>2</v>
      </c>
      <c r="B45" s="15"/>
      <c r="C45" s="15">
        <v>0</v>
      </c>
      <c r="D45" s="15"/>
      <c r="E45" s="15">
        <v>0</v>
      </c>
      <c r="F45" s="15"/>
      <c r="G45" s="15">
        <v>0</v>
      </c>
      <c r="H45" s="15">
        <v>0</v>
      </c>
      <c r="I45" s="15">
        <v>0</v>
      </c>
      <c r="J45" s="15">
        <v>0</v>
      </c>
      <c r="K45" s="17"/>
      <c r="L45" s="15"/>
      <c r="M45" s="15"/>
      <c r="N45" s="15"/>
      <c r="O45" s="15"/>
      <c r="P45" s="15"/>
      <c r="Q45" s="15"/>
      <c r="R45" s="18"/>
    </row>
    <row r="46" spans="1:18" ht="11.25" customHeight="1" x14ac:dyDescent="0.4">
      <c r="B46" s="26"/>
      <c r="C46" s="26"/>
      <c r="D46" s="26"/>
      <c r="E46" s="26"/>
    </row>
  </sheetData>
  <mergeCells count="8">
    <mergeCell ref="A22:R22"/>
    <mergeCell ref="A30:R30"/>
    <mergeCell ref="A38:R38"/>
    <mergeCell ref="A1:R1"/>
    <mergeCell ref="A5:R5"/>
    <mergeCell ref="K3:K4"/>
    <mergeCell ref="A6:R6"/>
    <mergeCell ref="A14:R14"/>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35"/>
  <sheetViews>
    <sheetView workbookViewId="0">
      <pane ySplit="4" topLeftCell="A5" activePane="bottomLeft" state="frozen"/>
      <selection activeCell="F10" sqref="F10"/>
      <selection pane="bottomLeft" sqref="A1:R1"/>
    </sheetView>
  </sheetViews>
  <sheetFormatPr defaultColWidth="8.84375" defaultRowHeight="11.25" customHeight="1" x14ac:dyDescent="0.4"/>
  <cols>
    <col min="1" max="1" width="11" bestFit="1" customWidth="1"/>
    <col min="2" max="2" width="5.84375" bestFit="1" customWidth="1"/>
    <col min="3" max="3" width="3.3046875" customWidth="1"/>
    <col min="4" max="4" width="4.3828125" bestFit="1" customWidth="1"/>
    <col min="5" max="7" width="3.3828125" bestFit="1" customWidth="1"/>
    <col min="8" max="10" width="4.15234375" customWidth="1"/>
    <col min="11" max="11" width="5.3828125" customWidth="1"/>
    <col min="12" max="12" width="4.3828125" bestFit="1" customWidth="1"/>
    <col min="13" max="14" width="3.3828125" bestFit="1" customWidth="1"/>
    <col min="15" max="18" width="4.3828125" bestFit="1" customWidth="1"/>
  </cols>
  <sheetData>
    <row r="1" spans="1:23" ht="36" customHeight="1" x14ac:dyDescent="0.4">
      <c r="A1" s="635" t="s">
        <v>5814</v>
      </c>
      <c r="B1" s="635"/>
      <c r="C1" s="635"/>
      <c r="D1" s="635"/>
      <c r="E1" s="635"/>
      <c r="F1" s="635"/>
      <c r="G1" s="635"/>
      <c r="H1" s="635"/>
      <c r="I1" s="635"/>
      <c r="J1" s="635"/>
      <c r="K1" s="635"/>
      <c r="L1" s="635"/>
      <c r="M1" s="635"/>
      <c r="N1" s="635"/>
      <c r="O1" s="635"/>
      <c r="P1" s="635"/>
      <c r="Q1" s="635"/>
      <c r="R1" s="635"/>
    </row>
    <row r="2" spans="1:23" ht="11.25" customHeight="1" thickBot="1" x14ac:dyDescent="0.45"/>
    <row r="3" spans="1:23" ht="11.25" customHeight="1" x14ac:dyDescent="0.4">
      <c r="A3" s="1"/>
      <c r="B3" s="2" t="s">
        <v>492</v>
      </c>
      <c r="C3" s="2" t="s">
        <v>483</v>
      </c>
      <c r="D3" s="2" t="s">
        <v>484</v>
      </c>
      <c r="E3" s="2" t="s">
        <v>5</v>
      </c>
      <c r="F3" s="2" t="s">
        <v>650</v>
      </c>
      <c r="G3" s="2" t="s">
        <v>651</v>
      </c>
      <c r="H3" s="2" t="s">
        <v>652</v>
      </c>
      <c r="I3" s="2" t="s">
        <v>653</v>
      </c>
      <c r="J3" s="2" t="s">
        <v>654</v>
      </c>
      <c r="K3" s="661" t="s">
        <v>1</v>
      </c>
      <c r="L3" s="2" t="s">
        <v>484</v>
      </c>
      <c r="M3" s="2" t="s">
        <v>5</v>
      </c>
      <c r="N3" s="2" t="s">
        <v>650</v>
      </c>
      <c r="O3" s="2" t="s">
        <v>651</v>
      </c>
      <c r="P3" s="2" t="s">
        <v>652</v>
      </c>
      <c r="Q3" s="2" t="s">
        <v>653</v>
      </c>
      <c r="R3" s="2" t="s">
        <v>654</v>
      </c>
    </row>
    <row r="4" spans="1:23" ht="11.25" customHeight="1" thickBot="1" x14ac:dyDescent="0.45">
      <c r="A4" s="3"/>
      <c r="B4" s="4" t="s">
        <v>647</v>
      </c>
      <c r="C4" s="4" t="s">
        <v>648</v>
      </c>
      <c r="D4" s="4" t="s">
        <v>648</v>
      </c>
      <c r="E4" s="4" t="s">
        <v>648</v>
      </c>
      <c r="F4" s="4" t="s">
        <v>648</v>
      </c>
      <c r="G4" s="4" t="s">
        <v>648</v>
      </c>
      <c r="H4" s="4" t="s">
        <v>648</v>
      </c>
      <c r="I4" s="4" t="s">
        <v>648</v>
      </c>
      <c r="J4" s="4" t="s">
        <v>648</v>
      </c>
      <c r="K4" s="662"/>
      <c r="L4" s="4" t="s">
        <v>649</v>
      </c>
      <c r="M4" s="4" t="s">
        <v>649</v>
      </c>
      <c r="N4" s="4" t="s">
        <v>649</v>
      </c>
      <c r="O4" s="4" t="s">
        <v>649</v>
      </c>
      <c r="P4" s="4" t="s">
        <v>649</v>
      </c>
      <c r="Q4" s="4" t="s">
        <v>649</v>
      </c>
      <c r="R4" s="4" t="s">
        <v>649</v>
      </c>
    </row>
    <row r="5" spans="1:23" ht="11.25" customHeight="1" thickBot="1" x14ac:dyDescent="0.45">
      <c r="A5" s="658" t="s">
        <v>638</v>
      </c>
      <c r="B5" s="659"/>
      <c r="C5" s="659"/>
      <c r="D5" s="659"/>
      <c r="E5" s="659"/>
      <c r="F5" s="659"/>
      <c r="G5" s="659"/>
      <c r="H5" s="659"/>
      <c r="I5" s="659"/>
      <c r="J5" s="659"/>
      <c r="K5" s="659"/>
      <c r="L5" s="659"/>
      <c r="M5" s="659"/>
      <c r="N5" s="659"/>
      <c r="O5" s="659"/>
      <c r="P5" s="659"/>
      <c r="Q5" s="659"/>
      <c r="R5" s="660"/>
    </row>
    <row r="6" spans="1:23" ht="11.25" customHeight="1" thickBot="1" x14ac:dyDescent="0.45">
      <c r="A6" s="655" t="s">
        <v>621</v>
      </c>
      <c r="B6" s="656"/>
      <c r="C6" s="656"/>
      <c r="D6" s="656"/>
      <c r="E6" s="656"/>
      <c r="F6" s="656"/>
      <c r="G6" s="656"/>
      <c r="H6" s="656"/>
      <c r="I6" s="656"/>
      <c r="J6" s="656"/>
      <c r="K6" s="656"/>
      <c r="L6" s="656"/>
      <c r="M6" s="656"/>
      <c r="N6" s="656"/>
      <c r="O6" s="656"/>
      <c r="P6" s="656"/>
      <c r="Q6" s="656"/>
      <c r="R6" s="657"/>
      <c r="U6" s="30"/>
      <c r="V6" s="29"/>
      <c r="W6" s="30"/>
    </row>
    <row r="7" spans="1:23" ht="11.25" customHeight="1" thickBot="1" x14ac:dyDescent="0.45">
      <c r="A7" s="31" t="s">
        <v>610</v>
      </c>
      <c r="B7" s="32">
        <v>11.19618</v>
      </c>
      <c r="C7" s="32">
        <v>14.742179999999999</v>
      </c>
      <c r="D7" s="32">
        <v>17.777259999999998</v>
      </c>
      <c r="E7" s="32">
        <v>9.6032419999999998</v>
      </c>
      <c r="F7" s="32">
        <v>10.135400000000001</v>
      </c>
      <c r="G7" s="32">
        <v>12.10638</v>
      </c>
      <c r="H7" s="32">
        <v>12.837070000000001</v>
      </c>
      <c r="I7" s="32">
        <v>9.2134719999999994</v>
      </c>
      <c r="J7" s="32">
        <v>8.970262</v>
      </c>
      <c r="K7" s="33">
        <v>14.94656</v>
      </c>
      <c r="L7" s="32">
        <v>12.01018</v>
      </c>
      <c r="M7" s="32">
        <v>8.865888</v>
      </c>
      <c r="N7" s="32">
        <v>13.35586</v>
      </c>
      <c r="O7" s="32">
        <v>15.495089999999999</v>
      </c>
      <c r="P7" s="32">
        <v>15.30616</v>
      </c>
      <c r="Q7" s="32">
        <v>13.03247</v>
      </c>
      <c r="R7" s="34">
        <v>11.92249</v>
      </c>
    </row>
    <row r="8" spans="1:23" ht="11.25" customHeight="1" thickBot="1" x14ac:dyDescent="0.45">
      <c r="A8" s="35" t="s">
        <v>613</v>
      </c>
      <c r="B8" s="36">
        <v>9.0147870000000001</v>
      </c>
      <c r="C8" s="36">
        <v>4.1747779999999999</v>
      </c>
      <c r="D8" s="36">
        <v>8.3527009999999997</v>
      </c>
      <c r="E8" s="36">
        <v>3.7846519999999999</v>
      </c>
      <c r="F8" s="36">
        <v>4.1438519999999999</v>
      </c>
      <c r="G8" s="36">
        <v>6.8007770000000001</v>
      </c>
      <c r="H8" s="36">
        <v>8.1438950000000006</v>
      </c>
      <c r="I8" s="36">
        <v>15.12669</v>
      </c>
      <c r="J8" s="36">
        <v>12.13571</v>
      </c>
      <c r="K8" s="37">
        <v>18.678249999999998</v>
      </c>
      <c r="L8" s="36">
        <v>18.902699999999999</v>
      </c>
      <c r="M8" s="36">
        <v>10.464560000000001</v>
      </c>
      <c r="N8" s="36">
        <v>10.370850000000001</v>
      </c>
      <c r="O8" s="36">
        <v>11.38897</v>
      </c>
      <c r="P8" s="36">
        <v>11.15413</v>
      </c>
      <c r="Q8" s="36">
        <v>9.6556599999999992</v>
      </c>
      <c r="R8" s="38">
        <v>9.8445110000000007</v>
      </c>
    </row>
    <row r="9" spans="1:23" ht="11.25" customHeight="1" thickBot="1" x14ac:dyDescent="0.45">
      <c r="A9" s="31" t="s">
        <v>611</v>
      </c>
      <c r="B9" s="39"/>
      <c r="C9" s="39">
        <v>12.344340000000001</v>
      </c>
      <c r="D9" s="39">
        <v>16.183029999999999</v>
      </c>
      <c r="E9" s="39">
        <v>11.193440000000001</v>
      </c>
      <c r="F9" s="39">
        <v>13.50174</v>
      </c>
      <c r="G9" s="39">
        <v>10.792479999999999</v>
      </c>
      <c r="H9" s="39">
        <v>11.218830000000001</v>
      </c>
      <c r="I9" s="39">
        <v>10.7036</v>
      </c>
      <c r="J9" s="39">
        <v>11.64486</v>
      </c>
      <c r="K9" s="40"/>
      <c r="L9" s="39"/>
      <c r="M9" s="39"/>
      <c r="N9" s="39"/>
      <c r="O9" s="39"/>
      <c r="P9" s="39"/>
      <c r="Q9" s="39"/>
      <c r="R9" s="41"/>
    </row>
    <row r="10" spans="1:23" ht="11.25" customHeight="1" thickBot="1" x14ac:dyDescent="0.45">
      <c r="A10" s="35" t="s">
        <v>614</v>
      </c>
      <c r="B10" s="36"/>
      <c r="C10" s="36">
        <v>16.227350000000001</v>
      </c>
      <c r="D10" s="36">
        <v>20.465689999999999</v>
      </c>
      <c r="E10" s="36">
        <v>10.23851</v>
      </c>
      <c r="F10" s="36">
        <v>8.8761650000000003</v>
      </c>
      <c r="G10" s="36">
        <v>8.7088649999999994</v>
      </c>
      <c r="H10" s="36">
        <v>9.5971130000000002</v>
      </c>
      <c r="I10" s="36">
        <v>9.3440829999999995</v>
      </c>
      <c r="J10" s="36">
        <v>8.5172550000000005</v>
      </c>
      <c r="K10" s="37"/>
      <c r="L10" s="36"/>
      <c r="M10" s="36"/>
      <c r="N10" s="36"/>
      <c r="O10" s="36"/>
      <c r="P10" s="36"/>
      <c r="Q10" s="36"/>
      <c r="R10" s="38"/>
    </row>
    <row r="11" spans="1:23" ht="11.25" customHeight="1" thickBot="1" x14ac:dyDescent="0.45">
      <c r="A11" s="35" t="s">
        <v>2</v>
      </c>
      <c r="B11" s="42"/>
      <c r="C11" s="42">
        <v>19.49869</v>
      </c>
      <c r="D11" s="42"/>
      <c r="E11" s="42">
        <v>10.22466</v>
      </c>
      <c r="F11" s="42"/>
      <c r="G11" s="42">
        <v>13.88679</v>
      </c>
      <c r="H11" s="42">
        <v>12.062329999999999</v>
      </c>
      <c r="I11" s="42">
        <v>10.675890000000001</v>
      </c>
      <c r="J11" s="42">
        <v>9.7685449999999996</v>
      </c>
      <c r="K11" s="43"/>
      <c r="L11" s="42"/>
      <c r="M11" s="42"/>
      <c r="N11" s="42"/>
      <c r="O11" s="42"/>
      <c r="P11" s="42"/>
      <c r="Q11" s="42"/>
      <c r="R11" s="44"/>
    </row>
    <row r="12" spans="1:23" ht="11.25" customHeight="1" thickBot="1" x14ac:dyDescent="0.45">
      <c r="A12" s="666" t="s">
        <v>620</v>
      </c>
      <c r="B12" s="667"/>
      <c r="C12" s="667"/>
      <c r="D12" s="667"/>
      <c r="E12" s="667"/>
      <c r="F12" s="667"/>
      <c r="G12" s="667"/>
      <c r="H12" s="667"/>
      <c r="I12" s="667"/>
      <c r="J12" s="667"/>
      <c r="K12" s="667"/>
      <c r="L12" s="667"/>
      <c r="M12" s="667"/>
      <c r="N12" s="667"/>
      <c r="O12" s="667"/>
      <c r="P12" s="667"/>
      <c r="Q12" s="667"/>
      <c r="R12" s="668"/>
    </row>
    <row r="13" spans="1:23" ht="11.25" customHeight="1" thickBot="1" x14ac:dyDescent="0.45">
      <c r="A13" s="31" t="s">
        <v>610</v>
      </c>
      <c r="B13" s="32">
        <v>11.650930000000001</v>
      </c>
      <c r="C13" s="32">
        <v>16.66217</v>
      </c>
      <c r="D13" s="32">
        <v>39.758580000000002</v>
      </c>
      <c r="E13" s="32">
        <v>35.454169999999998</v>
      </c>
      <c r="F13" s="32">
        <v>67.501519999999999</v>
      </c>
      <c r="G13" s="32">
        <v>161.25970000000001</v>
      </c>
      <c r="H13" s="32">
        <v>272.834</v>
      </c>
      <c r="I13" s="32">
        <v>362.42860000000002</v>
      </c>
      <c r="J13" s="32">
        <v>441.22739999999999</v>
      </c>
      <c r="K13" s="33">
        <v>397.0292</v>
      </c>
      <c r="L13" s="63">
        <v>899.5539</v>
      </c>
      <c r="M13" s="32">
        <v>731.2088</v>
      </c>
      <c r="N13" s="32">
        <v>762.57979999999998</v>
      </c>
      <c r="O13" s="32">
        <v>761.23260000000005</v>
      </c>
      <c r="P13" s="32">
        <v>685.57449999999994</v>
      </c>
      <c r="Q13" s="32">
        <v>744.29330000000004</v>
      </c>
      <c r="R13" s="34">
        <v>822.08659999999998</v>
      </c>
    </row>
    <row r="14" spans="1:23" ht="11.25" customHeight="1" thickBot="1" x14ac:dyDescent="0.45">
      <c r="A14" s="35" t="s">
        <v>613</v>
      </c>
      <c r="B14" s="36">
        <v>16.83925</v>
      </c>
      <c r="C14" s="36">
        <v>23.68216</v>
      </c>
      <c r="D14" s="36">
        <v>29.559000000000001</v>
      </c>
      <c r="E14" s="36">
        <v>85.815920000000006</v>
      </c>
      <c r="F14" s="36">
        <v>84.52243</v>
      </c>
      <c r="G14" s="36">
        <v>191.8895</v>
      </c>
      <c r="H14" s="36">
        <v>462.43619999999999</v>
      </c>
      <c r="I14" s="36">
        <v>465.88409999999999</v>
      </c>
      <c r="J14" s="36">
        <v>577.57159999999999</v>
      </c>
      <c r="K14" s="37">
        <v>823.09780000000001</v>
      </c>
      <c r="L14" s="64">
        <v>1326.5029999999999</v>
      </c>
      <c r="M14" s="36">
        <v>726.96360000000004</v>
      </c>
      <c r="N14" s="36">
        <v>833.25040000000001</v>
      </c>
      <c r="O14" s="36">
        <v>1063.777</v>
      </c>
      <c r="P14" s="36">
        <v>1119.414</v>
      </c>
      <c r="Q14" s="36">
        <v>1074.2629999999999</v>
      </c>
      <c r="R14" s="38">
        <v>1069.0519999999999</v>
      </c>
    </row>
    <row r="15" spans="1:23" ht="11.25" customHeight="1" thickBot="1" x14ac:dyDescent="0.45">
      <c r="A15" s="31" t="s">
        <v>611</v>
      </c>
      <c r="B15" s="39"/>
      <c r="C15" s="39">
        <v>6.2729059999999999</v>
      </c>
      <c r="D15" s="39">
        <v>77.020489999999995</v>
      </c>
      <c r="E15" s="39">
        <v>112.7931</v>
      </c>
      <c r="F15" s="39">
        <v>218.8544</v>
      </c>
      <c r="G15" s="39">
        <v>518.05830000000003</v>
      </c>
      <c r="H15" s="39">
        <v>599.47029999999995</v>
      </c>
      <c r="I15" s="39">
        <v>728.7808</v>
      </c>
      <c r="J15" s="39">
        <v>916.11620000000005</v>
      </c>
      <c r="K15" s="40"/>
      <c r="L15" s="39"/>
      <c r="M15" s="39"/>
      <c r="N15" s="39"/>
      <c r="O15" s="39"/>
      <c r="P15" s="39"/>
      <c r="Q15" s="39"/>
      <c r="R15" s="41"/>
    </row>
    <row r="16" spans="1:23" ht="11.25" customHeight="1" thickBot="1" x14ac:dyDescent="0.45">
      <c r="A16" s="35" t="s">
        <v>614</v>
      </c>
      <c r="B16" s="36"/>
      <c r="C16" s="36">
        <v>15.414289999999999</v>
      </c>
      <c r="D16" s="36">
        <v>10.93683</v>
      </c>
      <c r="E16" s="36">
        <v>312.28829999999999</v>
      </c>
      <c r="F16" s="36">
        <v>478.06029999999998</v>
      </c>
      <c r="G16" s="36">
        <v>406.6979</v>
      </c>
      <c r="H16" s="36">
        <v>469.01049999999998</v>
      </c>
      <c r="I16" s="36">
        <v>609.33590000000004</v>
      </c>
      <c r="J16" s="36">
        <v>895.25549999999998</v>
      </c>
      <c r="K16" s="37"/>
      <c r="L16" s="36"/>
      <c r="M16" s="36"/>
      <c r="N16" s="36"/>
      <c r="O16" s="36"/>
      <c r="P16" s="36"/>
      <c r="Q16" s="36"/>
      <c r="R16" s="38"/>
    </row>
    <row r="17" spans="1:18" ht="11.25" customHeight="1" thickBot="1" x14ac:dyDescent="0.45">
      <c r="A17" s="35" t="s">
        <v>2</v>
      </c>
      <c r="B17" s="42"/>
      <c r="C17" s="42">
        <v>24</v>
      </c>
      <c r="D17" s="42"/>
      <c r="E17" s="42">
        <v>50.452750000000002</v>
      </c>
      <c r="F17" s="42"/>
      <c r="G17" s="42">
        <v>208.93700000000001</v>
      </c>
      <c r="H17" s="42">
        <v>153.67580000000001</v>
      </c>
      <c r="I17" s="42">
        <v>187.83279999999999</v>
      </c>
      <c r="J17" s="42">
        <v>213.68170000000001</v>
      </c>
      <c r="K17" s="43"/>
      <c r="L17" s="42"/>
      <c r="M17" s="42"/>
      <c r="N17" s="42"/>
      <c r="O17" s="42"/>
      <c r="P17" s="42"/>
      <c r="Q17" s="42"/>
      <c r="R17" s="44"/>
    </row>
    <row r="18" spans="1:18" ht="11.25" customHeight="1" thickBot="1" x14ac:dyDescent="0.45">
      <c r="A18" s="666" t="s">
        <v>618</v>
      </c>
      <c r="B18" s="667"/>
      <c r="C18" s="667"/>
      <c r="D18" s="667"/>
      <c r="E18" s="667"/>
      <c r="F18" s="667"/>
      <c r="G18" s="667"/>
      <c r="H18" s="667"/>
      <c r="I18" s="667"/>
      <c r="J18" s="667"/>
      <c r="K18" s="667"/>
      <c r="L18" s="667"/>
      <c r="M18" s="667"/>
      <c r="N18" s="667"/>
      <c r="O18" s="667"/>
      <c r="P18" s="667"/>
      <c r="Q18" s="667"/>
      <c r="R18" s="668"/>
    </row>
    <row r="19" spans="1:18" ht="11.25" customHeight="1" thickBot="1" x14ac:dyDescent="0.45">
      <c r="A19" s="31" t="s">
        <v>610</v>
      </c>
      <c r="B19" s="32">
        <v>2.0596860000000001</v>
      </c>
      <c r="C19" s="32">
        <v>1.5636220000000001</v>
      </c>
      <c r="D19" s="32">
        <v>1.206223</v>
      </c>
      <c r="E19" s="32">
        <v>1.044335</v>
      </c>
      <c r="F19" s="32">
        <v>3.768119</v>
      </c>
      <c r="G19" s="32">
        <v>6.5774889999999999</v>
      </c>
      <c r="H19" s="32">
        <v>7.208126</v>
      </c>
      <c r="I19" s="32">
        <v>6.1652339999999999</v>
      </c>
      <c r="J19" s="32">
        <v>1.827693</v>
      </c>
      <c r="K19" s="33">
        <v>1.7525390000000001</v>
      </c>
      <c r="L19" s="63">
        <v>58.631909999999998</v>
      </c>
      <c r="M19" s="32">
        <v>43.151060000000001</v>
      </c>
      <c r="N19" s="32">
        <v>29.455670000000001</v>
      </c>
      <c r="O19" s="32">
        <v>29.582039999999999</v>
      </c>
      <c r="P19" s="32">
        <v>29.63129</v>
      </c>
      <c r="Q19" s="32">
        <v>15.24072</v>
      </c>
      <c r="R19" s="34">
        <v>22.57413</v>
      </c>
    </row>
    <row r="20" spans="1:18" ht="11.25" customHeight="1" thickBot="1" x14ac:dyDescent="0.45">
      <c r="A20" s="35" t="s">
        <v>613</v>
      </c>
      <c r="B20" s="36">
        <v>1.681181</v>
      </c>
      <c r="C20" s="36">
        <v>1.8405199999999999</v>
      </c>
      <c r="D20" s="36">
        <v>1.478472</v>
      </c>
      <c r="E20" s="36">
        <v>2.242083</v>
      </c>
      <c r="F20" s="36">
        <v>6.8753900000000003</v>
      </c>
      <c r="G20" s="36">
        <v>3.8774169999999999</v>
      </c>
      <c r="H20" s="36">
        <v>2.4117350000000002</v>
      </c>
      <c r="I20" s="36">
        <v>1.0131920000000001</v>
      </c>
      <c r="J20" s="36">
        <v>1.5630219999999999</v>
      </c>
      <c r="K20" s="45">
        <v>12.486179999999999</v>
      </c>
      <c r="L20" s="45">
        <v>127.59739999999999</v>
      </c>
      <c r="M20" s="64">
        <v>142.8827</v>
      </c>
      <c r="N20" s="45">
        <v>199.7456</v>
      </c>
      <c r="O20" s="45">
        <v>162.5582</v>
      </c>
      <c r="P20" s="45">
        <v>155.6259</v>
      </c>
      <c r="Q20" s="45">
        <v>246.56389999999999</v>
      </c>
      <c r="R20" s="46">
        <v>278.30369999999999</v>
      </c>
    </row>
    <row r="21" spans="1:18" ht="11.25" customHeight="1" thickBot="1" x14ac:dyDescent="0.45">
      <c r="A21" s="31" t="s">
        <v>611</v>
      </c>
      <c r="B21" s="39"/>
      <c r="C21" s="39">
        <v>0.39350960000000001</v>
      </c>
      <c r="D21" s="39">
        <v>0.28416560000000002</v>
      </c>
      <c r="E21" s="39">
        <v>0.49594529999999998</v>
      </c>
      <c r="F21" s="39">
        <v>1.2239910000000001</v>
      </c>
      <c r="G21" s="39">
        <v>3.2334290000000001</v>
      </c>
      <c r="H21" s="39">
        <v>4.5980410000000003</v>
      </c>
      <c r="I21" s="39">
        <v>7.3072619999999997</v>
      </c>
      <c r="J21" s="39">
        <v>7.896617</v>
      </c>
      <c r="K21" s="40"/>
      <c r="L21" s="39"/>
      <c r="M21" s="39"/>
      <c r="N21" s="39"/>
      <c r="O21" s="39"/>
      <c r="P21" s="39"/>
      <c r="Q21" s="39"/>
      <c r="R21" s="41"/>
    </row>
    <row r="22" spans="1:18" ht="11.25" customHeight="1" thickBot="1" x14ac:dyDescent="0.45">
      <c r="A22" s="35" t="s">
        <v>614</v>
      </c>
      <c r="B22" s="36"/>
      <c r="C22" s="36">
        <v>0.22708909999999999</v>
      </c>
      <c r="D22" s="36">
        <v>0.28758089999999997</v>
      </c>
      <c r="E22" s="36">
        <v>1.342873</v>
      </c>
      <c r="F22" s="36">
        <v>2.089944</v>
      </c>
      <c r="G22" s="36">
        <v>2.0055130000000001</v>
      </c>
      <c r="H22" s="36">
        <v>1.7550699999999999</v>
      </c>
      <c r="I22" s="36">
        <v>2.6625529999999999</v>
      </c>
      <c r="J22" s="36">
        <v>4.668202</v>
      </c>
      <c r="K22" s="37"/>
      <c r="L22" s="36"/>
      <c r="M22" s="36"/>
      <c r="N22" s="36"/>
      <c r="O22" s="36"/>
      <c r="P22" s="36"/>
      <c r="Q22" s="36"/>
      <c r="R22" s="38"/>
    </row>
    <row r="23" spans="1:18" ht="11.25" customHeight="1" thickBot="1" x14ac:dyDescent="0.45">
      <c r="A23" s="35" t="s">
        <v>2</v>
      </c>
      <c r="B23" s="42"/>
      <c r="C23" s="42">
        <v>9</v>
      </c>
      <c r="D23" s="42"/>
      <c r="E23" s="42">
        <v>0.57558719999999997</v>
      </c>
      <c r="F23" s="42"/>
      <c r="G23" s="42">
        <v>2.1169259999999999</v>
      </c>
      <c r="H23" s="42">
        <v>0.88324590000000003</v>
      </c>
      <c r="I23" s="42">
        <v>0.4344285</v>
      </c>
      <c r="J23" s="42">
        <v>7.2979329999999996</v>
      </c>
      <c r="K23" s="43"/>
      <c r="L23" s="42"/>
      <c r="M23" s="42"/>
      <c r="N23" s="42"/>
      <c r="O23" s="42"/>
      <c r="P23" s="42"/>
      <c r="Q23" s="42"/>
      <c r="R23" s="44"/>
    </row>
    <row r="24" spans="1:18" ht="11.25" customHeight="1" thickBot="1" x14ac:dyDescent="0.45">
      <c r="A24" s="666" t="s">
        <v>619</v>
      </c>
      <c r="B24" s="667"/>
      <c r="C24" s="667"/>
      <c r="D24" s="667"/>
      <c r="E24" s="667"/>
      <c r="F24" s="667"/>
      <c r="G24" s="667"/>
      <c r="H24" s="667"/>
      <c r="I24" s="667"/>
      <c r="J24" s="667"/>
      <c r="K24" s="667"/>
      <c r="L24" s="667"/>
      <c r="M24" s="667"/>
      <c r="N24" s="667"/>
      <c r="O24" s="667"/>
      <c r="P24" s="667"/>
      <c r="Q24" s="667"/>
      <c r="R24" s="668"/>
    </row>
    <row r="25" spans="1:18" ht="11.25" customHeight="1" thickBot="1" x14ac:dyDescent="0.45">
      <c r="A25" s="31" t="s">
        <v>610</v>
      </c>
      <c r="B25" s="32">
        <v>13.94102</v>
      </c>
      <c r="C25" s="32">
        <v>29.123380000000001</v>
      </c>
      <c r="D25" s="32">
        <v>15.92238</v>
      </c>
      <c r="E25" s="32">
        <v>43.017899999999997</v>
      </c>
      <c r="F25" s="32">
        <v>41.456560000000003</v>
      </c>
      <c r="G25" s="32">
        <v>61.672780000000003</v>
      </c>
      <c r="H25" s="32">
        <v>79.114400000000003</v>
      </c>
      <c r="I25" s="32">
        <v>118.54730000000001</v>
      </c>
      <c r="J25" s="32">
        <v>126.0913</v>
      </c>
      <c r="K25" s="33">
        <v>93.397980000000004</v>
      </c>
      <c r="L25" s="32">
        <v>88.765240000000006</v>
      </c>
      <c r="M25" s="32">
        <v>106.7287</v>
      </c>
      <c r="N25" s="32">
        <v>133.13200000000001</v>
      </c>
      <c r="O25" s="32">
        <v>124.1148</v>
      </c>
      <c r="P25" s="32">
        <v>110.6478</v>
      </c>
      <c r="Q25" s="32">
        <v>115.69970000000001</v>
      </c>
      <c r="R25" s="34">
        <v>105.462</v>
      </c>
    </row>
    <row r="26" spans="1:18" ht="11.25" customHeight="1" thickBot="1" x14ac:dyDescent="0.45">
      <c r="A26" s="35" t="s">
        <v>613</v>
      </c>
      <c r="B26" s="36">
        <v>21.862539999999999</v>
      </c>
      <c r="C26" s="36">
        <v>17.920390000000001</v>
      </c>
      <c r="D26" s="36">
        <v>27.398610000000001</v>
      </c>
      <c r="E26" s="36">
        <v>71.805239999999998</v>
      </c>
      <c r="F26" s="36">
        <v>76.683890000000005</v>
      </c>
      <c r="G26" s="36">
        <v>125.7496</v>
      </c>
      <c r="H26" s="36">
        <v>152.82749999999999</v>
      </c>
      <c r="I26" s="36">
        <v>117.4417</v>
      </c>
      <c r="J26" s="36">
        <v>111.348</v>
      </c>
      <c r="K26" s="37">
        <v>120.1247</v>
      </c>
      <c r="L26" s="36">
        <v>72.828069999999997</v>
      </c>
      <c r="M26" s="36">
        <v>132.804</v>
      </c>
      <c r="N26" s="36">
        <v>189.87649999999999</v>
      </c>
      <c r="O26" s="36">
        <v>166.65770000000001</v>
      </c>
      <c r="P26" s="36">
        <v>156.37110000000001</v>
      </c>
      <c r="Q26" s="36">
        <v>171.4211</v>
      </c>
      <c r="R26" s="38">
        <v>163.01400000000001</v>
      </c>
    </row>
    <row r="27" spans="1:18" ht="11.25" customHeight="1" thickBot="1" x14ac:dyDescent="0.45">
      <c r="A27" s="31" t="s">
        <v>611</v>
      </c>
      <c r="B27" s="39"/>
      <c r="C27" s="39">
        <v>8.2979160000000007</v>
      </c>
      <c r="D27" s="39">
        <v>18.26624</v>
      </c>
      <c r="E27" s="39">
        <v>58.801409999999997</v>
      </c>
      <c r="F27" s="39">
        <v>66.448070000000001</v>
      </c>
      <c r="G27" s="39">
        <v>98.858710000000002</v>
      </c>
      <c r="H27" s="39">
        <v>134.02629999999999</v>
      </c>
      <c r="I27" s="39">
        <v>127.9027</v>
      </c>
      <c r="J27" s="39">
        <v>126.62050000000001</v>
      </c>
      <c r="K27" s="40"/>
      <c r="L27" s="39"/>
      <c r="M27" s="39"/>
      <c r="N27" s="39"/>
      <c r="O27" s="39"/>
      <c r="P27" s="39"/>
      <c r="Q27" s="39"/>
      <c r="R27" s="41"/>
    </row>
    <row r="28" spans="1:18" ht="11.25" customHeight="1" thickBot="1" x14ac:dyDescent="0.45">
      <c r="A28" s="35" t="s">
        <v>614</v>
      </c>
      <c r="B28" s="36"/>
      <c r="C28" s="36">
        <v>13.91377</v>
      </c>
      <c r="D28" s="36">
        <v>8.3088700000000006</v>
      </c>
      <c r="E28" s="36">
        <v>99.301940000000002</v>
      </c>
      <c r="F28" s="36">
        <v>172.4032</v>
      </c>
      <c r="G28" s="36">
        <v>228.3109</v>
      </c>
      <c r="H28" s="36">
        <v>219.38679999999999</v>
      </c>
      <c r="I28" s="36">
        <v>190.80369999999999</v>
      </c>
      <c r="J28" s="36">
        <v>177.32210000000001</v>
      </c>
      <c r="K28" s="37"/>
      <c r="L28" s="36"/>
      <c r="M28" s="36"/>
      <c r="N28" s="36"/>
      <c r="O28" s="36"/>
      <c r="P28" s="36"/>
      <c r="Q28" s="36"/>
      <c r="R28" s="38"/>
    </row>
    <row r="29" spans="1:18" ht="11.25" customHeight="1" thickBot="1" x14ac:dyDescent="0.45">
      <c r="A29" s="35" t="s">
        <v>2</v>
      </c>
      <c r="B29" s="42"/>
      <c r="C29" s="42">
        <v>22</v>
      </c>
      <c r="D29" s="42"/>
      <c r="E29" s="42">
        <v>87.357929999999996</v>
      </c>
      <c r="F29" s="42"/>
      <c r="G29" s="42">
        <v>59.738219999999998</v>
      </c>
      <c r="H29" s="42">
        <v>95.939509999999999</v>
      </c>
      <c r="I29" s="42">
        <v>78.834199999999996</v>
      </c>
      <c r="J29" s="42">
        <v>99.932479999999998</v>
      </c>
      <c r="K29" s="43"/>
      <c r="L29" s="42"/>
      <c r="M29" s="42"/>
      <c r="N29" s="42"/>
      <c r="O29" s="42"/>
      <c r="P29" s="42"/>
      <c r="Q29" s="42"/>
      <c r="R29" s="44"/>
    </row>
    <row r="30" spans="1:18" ht="11.25" customHeight="1" thickBot="1" x14ac:dyDescent="0.45">
      <c r="A30" s="666" t="s">
        <v>428</v>
      </c>
      <c r="B30" s="667"/>
      <c r="C30" s="667"/>
      <c r="D30" s="667"/>
      <c r="E30" s="667"/>
      <c r="F30" s="667"/>
      <c r="G30" s="667"/>
      <c r="H30" s="667"/>
      <c r="I30" s="667"/>
      <c r="J30" s="667"/>
      <c r="K30" s="667"/>
      <c r="L30" s="667"/>
      <c r="M30" s="667"/>
      <c r="N30" s="667"/>
      <c r="O30" s="667"/>
      <c r="P30" s="667"/>
      <c r="Q30" s="667"/>
      <c r="R30" s="668"/>
    </row>
    <row r="31" spans="1:18" ht="11.25" customHeight="1" thickBot="1" x14ac:dyDescent="0.45">
      <c r="A31" s="31" t="s">
        <v>610</v>
      </c>
      <c r="B31" s="32">
        <v>5.9747589999999997</v>
      </c>
      <c r="C31" s="32">
        <v>4.061388</v>
      </c>
      <c r="D31" s="32">
        <v>5.8319409999999996</v>
      </c>
      <c r="E31" s="32">
        <v>6.0158040000000002</v>
      </c>
      <c r="F31" s="32">
        <v>5.7804019999999996</v>
      </c>
      <c r="G31" s="32">
        <v>7.556616</v>
      </c>
      <c r="H31" s="32">
        <v>10.497730000000001</v>
      </c>
      <c r="I31" s="32">
        <v>12.4163</v>
      </c>
      <c r="J31" s="32">
        <v>11.281000000000001</v>
      </c>
      <c r="K31" s="33">
        <v>11.173719999999999</v>
      </c>
      <c r="L31" s="32">
        <v>10.730219999999999</v>
      </c>
      <c r="M31" s="32">
        <v>14.141249999999999</v>
      </c>
      <c r="N31" s="32">
        <v>17.993379999999998</v>
      </c>
      <c r="O31" s="32">
        <v>18.59544</v>
      </c>
      <c r="P31" s="32">
        <v>17.60107</v>
      </c>
      <c r="Q31" s="32">
        <v>16.230869999999999</v>
      </c>
      <c r="R31" s="34">
        <v>16.218789999999998</v>
      </c>
    </row>
    <row r="32" spans="1:18" ht="11.25" customHeight="1" thickBot="1" x14ac:dyDescent="0.45">
      <c r="A32" s="35" t="s">
        <v>613</v>
      </c>
      <c r="B32" s="36">
        <v>10.086220000000001</v>
      </c>
      <c r="C32" s="36">
        <v>6.402603</v>
      </c>
      <c r="D32" s="36">
        <v>3.6002040000000002</v>
      </c>
      <c r="E32" s="36">
        <v>5.6329820000000002</v>
      </c>
      <c r="F32" s="36">
        <v>6.8458680000000003</v>
      </c>
      <c r="G32" s="36">
        <v>8.6331620000000004</v>
      </c>
      <c r="H32" s="36">
        <v>12.66761</v>
      </c>
      <c r="I32" s="36">
        <v>17.070399999999999</v>
      </c>
      <c r="J32" s="36">
        <v>10.88679</v>
      </c>
      <c r="K32" s="37">
        <v>15.248239999999999</v>
      </c>
      <c r="L32" s="36">
        <v>12.12425</v>
      </c>
      <c r="M32" s="36">
        <v>12.395020000000001</v>
      </c>
      <c r="N32" s="36">
        <v>16.598960000000002</v>
      </c>
      <c r="O32" s="36">
        <v>18.1861</v>
      </c>
      <c r="P32" s="36">
        <v>16.802910000000001</v>
      </c>
      <c r="Q32" s="36">
        <v>15.899620000000001</v>
      </c>
      <c r="R32" s="38">
        <v>14.426909999999999</v>
      </c>
    </row>
    <row r="33" spans="1:18" ht="11.25" customHeight="1" thickBot="1" x14ac:dyDescent="0.45">
      <c r="A33" s="31" t="s">
        <v>611</v>
      </c>
      <c r="B33" s="39"/>
      <c r="C33" s="39">
        <v>3.9944169999999999</v>
      </c>
      <c r="D33" s="39">
        <v>2.7075010000000002</v>
      </c>
      <c r="E33" s="39">
        <v>12.64493</v>
      </c>
      <c r="F33" s="39">
        <v>10.61955</v>
      </c>
      <c r="G33" s="39">
        <v>11.68009</v>
      </c>
      <c r="H33" s="39">
        <v>16.33681</v>
      </c>
      <c r="I33" s="39">
        <v>18.812909999999999</v>
      </c>
      <c r="J33" s="39">
        <v>18.256640000000001</v>
      </c>
      <c r="K33" s="40"/>
      <c r="L33" s="39"/>
      <c r="M33" s="39"/>
      <c r="N33" s="39"/>
      <c r="O33" s="39"/>
      <c r="P33" s="39"/>
      <c r="Q33" s="39"/>
      <c r="R33" s="41"/>
    </row>
    <row r="34" spans="1:18" ht="11.25" customHeight="1" thickBot="1" x14ac:dyDescent="0.45">
      <c r="A34" s="35" t="s">
        <v>614</v>
      </c>
      <c r="B34" s="36"/>
      <c r="C34" s="36">
        <v>4.0879919999999998</v>
      </c>
      <c r="D34" s="36">
        <v>0.47675430000000002</v>
      </c>
      <c r="E34" s="36">
        <v>8.5169949999999996</v>
      </c>
      <c r="F34" s="36">
        <v>12.75132</v>
      </c>
      <c r="G34" s="36">
        <v>15.0008</v>
      </c>
      <c r="H34" s="36">
        <v>13.744820000000001</v>
      </c>
      <c r="I34" s="36">
        <v>11.693049999999999</v>
      </c>
      <c r="J34" s="36">
        <v>11.75656</v>
      </c>
      <c r="K34" s="37"/>
      <c r="L34" s="36"/>
      <c r="M34" s="36"/>
      <c r="N34" s="36"/>
      <c r="O34" s="36"/>
      <c r="P34" s="36"/>
      <c r="Q34" s="36"/>
      <c r="R34" s="38"/>
    </row>
    <row r="35" spans="1:18" ht="11.25" customHeight="1" thickBot="1" x14ac:dyDescent="0.45">
      <c r="A35" s="35" t="s">
        <v>2</v>
      </c>
      <c r="B35" s="42"/>
      <c r="C35" s="42">
        <v>7.4622019999999996</v>
      </c>
      <c r="D35" s="42"/>
      <c r="E35" s="42">
        <v>6.5787000000000004</v>
      </c>
      <c r="F35" s="42"/>
      <c r="G35" s="42">
        <v>4.0653889999999997</v>
      </c>
      <c r="H35" s="42">
        <v>5.3796109999999997</v>
      </c>
      <c r="I35" s="42">
        <v>7.2349319999999997</v>
      </c>
      <c r="J35" s="42">
        <v>5.3868590000000003</v>
      </c>
      <c r="K35" s="43"/>
      <c r="L35" s="42"/>
      <c r="M35" s="42"/>
      <c r="N35" s="42"/>
      <c r="O35" s="42"/>
      <c r="P35" s="42"/>
      <c r="Q35" s="42"/>
      <c r="R35" s="44"/>
    </row>
  </sheetData>
  <mergeCells count="8">
    <mergeCell ref="A1:R1"/>
    <mergeCell ref="A24:R24"/>
    <mergeCell ref="A30:R30"/>
    <mergeCell ref="A6:R6"/>
    <mergeCell ref="A5:R5"/>
    <mergeCell ref="K3:K4"/>
    <mergeCell ref="A12:R12"/>
    <mergeCell ref="A18:R18"/>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110"/>
  <sheetViews>
    <sheetView workbookViewId="0">
      <pane ySplit="4" topLeftCell="A65" activePane="bottomLeft" state="frozen"/>
      <selection activeCell="F10" sqref="F10"/>
      <selection pane="bottomLeft" activeCell="T79" sqref="T79"/>
    </sheetView>
  </sheetViews>
  <sheetFormatPr defaultColWidth="8.84375" defaultRowHeight="11.25" customHeight="1" x14ac:dyDescent="0.4"/>
  <cols>
    <col min="1" max="1" width="11" style="69" bestFit="1" customWidth="1"/>
    <col min="2" max="2" width="5.84375" style="74" bestFit="1" customWidth="1"/>
    <col min="3" max="10" width="4.3828125" style="74" bestFit="1" customWidth="1"/>
    <col min="11" max="11" width="5.3828125" style="74" customWidth="1"/>
    <col min="12" max="18" width="4.3828125" style="74" bestFit="1" customWidth="1"/>
    <col min="19" max="16384" width="8.84375" style="74"/>
  </cols>
  <sheetData>
    <row r="1" spans="1:18" ht="44.25" customHeight="1" x14ac:dyDescent="0.4">
      <c r="A1" s="635" t="s">
        <v>5815</v>
      </c>
      <c r="B1" s="635"/>
      <c r="C1" s="635"/>
      <c r="D1" s="635"/>
      <c r="E1" s="635"/>
      <c r="F1" s="635"/>
      <c r="G1" s="635"/>
      <c r="H1" s="635"/>
      <c r="I1" s="635"/>
      <c r="J1" s="635"/>
      <c r="K1" s="635"/>
      <c r="L1" s="635"/>
      <c r="M1" s="635"/>
      <c r="N1" s="635"/>
      <c r="O1" s="635"/>
      <c r="P1" s="635"/>
      <c r="Q1" s="635"/>
      <c r="R1" s="635"/>
    </row>
    <row r="2" spans="1:18" ht="11.25" customHeight="1" thickBot="1" x14ac:dyDescent="0.45"/>
    <row r="3" spans="1:18" ht="11.25" customHeight="1" x14ac:dyDescent="0.4">
      <c r="A3" s="1"/>
      <c r="B3" s="2" t="s">
        <v>492</v>
      </c>
      <c r="C3" s="2" t="s">
        <v>483</v>
      </c>
      <c r="D3" s="2" t="s">
        <v>484</v>
      </c>
      <c r="E3" s="2" t="s">
        <v>5</v>
      </c>
      <c r="F3" s="2" t="s">
        <v>650</v>
      </c>
      <c r="G3" s="2" t="s">
        <v>651</v>
      </c>
      <c r="H3" s="2" t="s">
        <v>652</v>
      </c>
      <c r="I3" s="2" t="s">
        <v>653</v>
      </c>
      <c r="J3" s="2" t="s">
        <v>654</v>
      </c>
      <c r="K3" s="661" t="s">
        <v>1</v>
      </c>
      <c r="L3" s="2" t="s">
        <v>484</v>
      </c>
      <c r="M3" s="2" t="s">
        <v>5</v>
      </c>
      <c r="N3" s="2" t="s">
        <v>650</v>
      </c>
      <c r="O3" s="2" t="s">
        <v>651</v>
      </c>
      <c r="P3" s="2" t="s">
        <v>652</v>
      </c>
      <c r="Q3" s="2" t="s">
        <v>653</v>
      </c>
      <c r="R3" s="2" t="s">
        <v>654</v>
      </c>
    </row>
    <row r="4" spans="1:18" ht="11.25" customHeight="1" thickBot="1" x14ac:dyDescent="0.45">
      <c r="A4" s="3"/>
      <c r="B4" s="4" t="s">
        <v>647</v>
      </c>
      <c r="C4" s="4" t="s">
        <v>648</v>
      </c>
      <c r="D4" s="4" t="s">
        <v>648</v>
      </c>
      <c r="E4" s="4" t="s">
        <v>648</v>
      </c>
      <c r="F4" s="4" t="s">
        <v>648</v>
      </c>
      <c r="G4" s="4" t="s">
        <v>648</v>
      </c>
      <c r="H4" s="4" t="s">
        <v>648</v>
      </c>
      <c r="I4" s="4" t="s">
        <v>648</v>
      </c>
      <c r="J4" s="4" t="s">
        <v>648</v>
      </c>
      <c r="K4" s="678"/>
      <c r="L4" s="4" t="s">
        <v>649</v>
      </c>
      <c r="M4" s="4" t="s">
        <v>649</v>
      </c>
      <c r="N4" s="4" t="s">
        <v>649</v>
      </c>
      <c r="O4" s="4" t="s">
        <v>649</v>
      </c>
      <c r="P4" s="4" t="s">
        <v>649</v>
      </c>
      <c r="Q4" s="4" t="s">
        <v>649</v>
      </c>
      <c r="R4" s="4" t="s">
        <v>649</v>
      </c>
    </row>
    <row r="5" spans="1:18" ht="11.25" customHeight="1" thickBot="1" x14ac:dyDescent="0.45">
      <c r="A5" s="675" t="s">
        <v>639</v>
      </c>
      <c r="B5" s="676"/>
      <c r="C5" s="676"/>
      <c r="D5" s="676"/>
      <c r="E5" s="676"/>
      <c r="F5" s="676"/>
      <c r="G5" s="676"/>
      <c r="H5" s="676"/>
      <c r="I5" s="676"/>
      <c r="J5" s="676"/>
      <c r="K5" s="676"/>
      <c r="L5" s="676"/>
      <c r="M5" s="676"/>
      <c r="N5" s="676"/>
      <c r="O5" s="676"/>
      <c r="P5" s="676"/>
      <c r="Q5" s="676"/>
      <c r="R5" s="677"/>
    </row>
    <row r="6" spans="1:18" ht="11.25" customHeight="1" thickBot="1" x14ac:dyDescent="0.45">
      <c r="A6" s="669" t="s">
        <v>429</v>
      </c>
      <c r="B6" s="673"/>
      <c r="C6" s="673"/>
      <c r="D6" s="673"/>
      <c r="E6" s="673"/>
      <c r="F6" s="673"/>
      <c r="G6" s="673"/>
      <c r="H6" s="673"/>
      <c r="I6" s="673"/>
      <c r="J6" s="673"/>
      <c r="K6" s="673"/>
      <c r="L6" s="673"/>
      <c r="M6" s="673"/>
      <c r="N6" s="673"/>
      <c r="O6" s="673"/>
      <c r="P6" s="673"/>
      <c r="Q6" s="673"/>
      <c r="R6" s="674"/>
    </row>
    <row r="7" spans="1:18" ht="11.25" customHeight="1" thickBot="1" x14ac:dyDescent="0.45">
      <c r="A7" s="49" t="s">
        <v>610</v>
      </c>
      <c r="B7" s="53">
        <v>3076.8780000000002</v>
      </c>
      <c r="C7" s="53">
        <v>2407.1689999999999</v>
      </c>
      <c r="D7" s="53">
        <v>1525.2639999999999</v>
      </c>
      <c r="E7" s="53">
        <v>1755.126</v>
      </c>
      <c r="F7" s="53">
        <v>2481.828</v>
      </c>
      <c r="G7" s="53">
        <v>2696.8820000000001</v>
      </c>
      <c r="H7" s="53">
        <v>2211.6039999999998</v>
      </c>
      <c r="I7" s="359">
        <v>917.02850000000001</v>
      </c>
      <c r="J7" s="359">
        <v>344.42500000000001</v>
      </c>
      <c r="K7" s="37">
        <v>472.04320000000001</v>
      </c>
      <c r="L7" s="53">
        <v>1458.12</v>
      </c>
      <c r="M7" s="64">
        <v>2751.8629999999998</v>
      </c>
      <c r="N7" s="53">
        <v>1507.8969999999999</v>
      </c>
      <c r="O7" s="53">
        <v>1088.623</v>
      </c>
      <c r="P7" s="53">
        <v>1041.587</v>
      </c>
      <c r="Q7" s="53">
        <v>868.06830000000002</v>
      </c>
      <c r="R7" s="80">
        <v>930.87329999999997</v>
      </c>
    </row>
    <row r="8" spans="1:18" ht="11.25" customHeight="1" thickBot="1" x14ac:dyDescent="0.45">
      <c r="A8" s="52" t="s">
        <v>613</v>
      </c>
      <c r="B8" s="53">
        <v>2579.2559999999999</v>
      </c>
      <c r="C8" s="53">
        <v>1435.2940000000001</v>
      </c>
      <c r="D8" s="53">
        <v>874.85260000000005</v>
      </c>
      <c r="E8" s="53">
        <v>168.9897</v>
      </c>
      <c r="F8" s="53">
        <v>364.7996</v>
      </c>
      <c r="G8" s="53">
        <v>628.9606</v>
      </c>
      <c r="H8" s="53">
        <v>317.48680000000002</v>
      </c>
      <c r="I8" s="357">
        <v>1117.5050000000001</v>
      </c>
      <c r="J8" s="356">
        <v>556.0077</v>
      </c>
      <c r="K8" s="37">
        <v>1681.508</v>
      </c>
      <c r="L8" s="64">
        <v>4004.9059999999999</v>
      </c>
      <c r="M8" s="53">
        <v>1916.425</v>
      </c>
      <c r="N8" s="53">
        <v>1144.924</v>
      </c>
      <c r="O8" s="53">
        <v>839.65</v>
      </c>
      <c r="P8" s="53">
        <v>722.90390000000002</v>
      </c>
      <c r="Q8" s="53">
        <v>883.44159999999999</v>
      </c>
      <c r="R8" s="80">
        <v>1085.367</v>
      </c>
    </row>
    <row r="9" spans="1:18" ht="11.25" customHeight="1" thickBot="1" x14ac:dyDescent="0.45">
      <c r="A9" s="52" t="s">
        <v>611</v>
      </c>
      <c r="B9" s="53"/>
      <c r="C9" s="53">
        <v>511.07060000000001</v>
      </c>
      <c r="D9" s="53">
        <v>107.68089999999999</v>
      </c>
      <c r="E9" s="53">
        <v>140.9272</v>
      </c>
      <c r="F9" s="53">
        <v>29.524010000000001</v>
      </c>
      <c r="G9" s="53">
        <v>72.518259999999998</v>
      </c>
      <c r="H9" s="53">
        <v>96.604900000000001</v>
      </c>
      <c r="I9" s="53">
        <v>57.860199999999999</v>
      </c>
      <c r="J9" s="53">
        <v>38.178710000000002</v>
      </c>
      <c r="K9" s="37"/>
      <c r="L9" s="53"/>
      <c r="M9" s="53"/>
      <c r="N9" s="53"/>
      <c r="O9" s="53"/>
      <c r="P9" s="53"/>
      <c r="Q9" s="53"/>
      <c r="R9" s="80"/>
    </row>
    <row r="10" spans="1:18" ht="11.25" customHeight="1" thickBot="1" x14ac:dyDescent="0.45">
      <c r="A10" s="52" t="s">
        <v>614</v>
      </c>
      <c r="B10" s="53"/>
      <c r="C10" s="53">
        <v>993.02</v>
      </c>
      <c r="D10" s="53">
        <v>31.982119999999998</v>
      </c>
      <c r="E10" s="53">
        <v>27.518660000000001</v>
      </c>
      <c r="F10" s="53">
        <v>47.368479999999998</v>
      </c>
      <c r="G10" s="53">
        <v>160.34989999999999</v>
      </c>
      <c r="H10" s="53">
        <v>286.69159999999999</v>
      </c>
      <c r="I10" s="53">
        <v>734.34829999999999</v>
      </c>
      <c r="J10" s="53">
        <v>699.54430000000002</v>
      </c>
      <c r="K10" s="37"/>
      <c r="L10" s="53"/>
      <c r="M10" s="53"/>
      <c r="N10" s="53"/>
      <c r="O10" s="53"/>
      <c r="P10" s="53"/>
      <c r="Q10" s="53"/>
      <c r="R10" s="80"/>
    </row>
    <row r="11" spans="1:18" ht="11.25" customHeight="1" thickBot="1" x14ac:dyDescent="0.45">
      <c r="A11" s="669" t="s">
        <v>430</v>
      </c>
      <c r="B11" s="670"/>
      <c r="C11" s="670"/>
      <c r="D11" s="670"/>
      <c r="E11" s="670"/>
      <c r="F11" s="670"/>
      <c r="G11" s="670"/>
      <c r="H11" s="670"/>
      <c r="I11" s="670"/>
      <c r="J11" s="670"/>
      <c r="K11" s="670"/>
      <c r="L11" s="670"/>
      <c r="M11" s="670"/>
      <c r="N11" s="670"/>
      <c r="O11" s="670"/>
      <c r="P11" s="670"/>
      <c r="Q11" s="670"/>
      <c r="R11" s="671"/>
    </row>
    <row r="12" spans="1:18" ht="11.25" customHeight="1" thickBot="1" x14ac:dyDescent="0.45">
      <c r="A12" s="49" t="s">
        <v>610</v>
      </c>
      <c r="B12" s="53">
        <v>1014.573</v>
      </c>
      <c r="C12" s="53">
        <v>851.077</v>
      </c>
      <c r="D12" s="53">
        <v>592.47329999999999</v>
      </c>
      <c r="E12" s="53">
        <v>516.00210000000004</v>
      </c>
      <c r="F12" s="53">
        <v>766.5385</v>
      </c>
      <c r="G12" s="53">
        <v>834.42589999999996</v>
      </c>
      <c r="H12" s="53">
        <v>767.90840000000003</v>
      </c>
      <c r="I12" s="359">
        <v>404.68669999999997</v>
      </c>
      <c r="J12" s="359">
        <v>158.5737</v>
      </c>
      <c r="K12" s="37">
        <v>193.5284</v>
      </c>
      <c r="L12" s="53">
        <v>396.36160000000001</v>
      </c>
      <c r="M12" s="64">
        <v>1133.6780000000001</v>
      </c>
      <c r="N12" s="53">
        <v>687.0942</v>
      </c>
      <c r="O12" s="53">
        <v>496.64400000000001</v>
      </c>
      <c r="P12" s="53">
        <v>465.95179999999999</v>
      </c>
      <c r="Q12" s="53">
        <v>369.2962</v>
      </c>
      <c r="R12" s="80">
        <v>359.92070000000001</v>
      </c>
    </row>
    <row r="13" spans="1:18" ht="11.25" customHeight="1" thickBot="1" x14ac:dyDescent="0.45">
      <c r="A13" s="52" t="s">
        <v>613</v>
      </c>
      <c r="B13" s="53">
        <v>1079.04</v>
      </c>
      <c r="C13" s="53">
        <v>717.6309</v>
      </c>
      <c r="D13" s="53">
        <v>387.76819999999998</v>
      </c>
      <c r="E13" s="53">
        <v>44.798650000000002</v>
      </c>
      <c r="F13" s="53">
        <v>115.0146</v>
      </c>
      <c r="G13" s="53">
        <v>173.67339999999999</v>
      </c>
      <c r="H13" s="53">
        <v>90.074629999999999</v>
      </c>
      <c r="I13" s="357">
        <v>382.613</v>
      </c>
      <c r="J13" s="356">
        <v>183.4152</v>
      </c>
      <c r="K13" s="37">
        <v>512.87040000000002</v>
      </c>
      <c r="L13" s="64">
        <v>1184.6189999999999</v>
      </c>
      <c r="M13" s="53">
        <v>613.33600000000001</v>
      </c>
      <c r="N13" s="53">
        <v>460.10219999999998</v>
      </c>
      <c r="O13" s="53">
        <v>343.53469999999999</v>
      </c>
      <c r="P13" s="53">
        <v>320.6986</v>
      </c>
      <c r="Q13" s="53">
        <v>320.15030000000002</v>
      </c>
      <c r="R13" s="80">
        <v>429.49709999999999</v>
      </c>
    </row>
    <row r="14" spans="1:18" ht="11.25" customHeight="1" thickBot="1" x14ac:dyDescent="0.45">
      <c r="A14" s="52" t="s">
        <v>611</v>
      </c>
      <c r="B14" s="53"/>
      <c r="C14" s="53">
        <v>205.1395</v>
      </c>
      <c r="D14" s="53">
        <v>35.946170000000002</v>
      </c>
      <c r="E14" s="53">
        <v>56.53107</v>
      </c>
      <c r="F14" s="53">
        <v>16.282489999999999</v>
      </c>
      <c r="G14" s="53">
        <v>38.026589999999999</v>
      </c>
      <c r="H14" s="53">
        <v>46.777720000000002</v>
      </c>
      <c r="I14" s="53">
        <v>33.647880000000001</v>
      </c>
      <c r="J14" s="53">
        <v>15.07404</v>
      </c>
      <c r="K14" s="37"/>
      <c r="L14" s="53"/>
      <c r="M14" s="53"/>
      <c r="N14" s="53"/>
      <c r="O14" s="53"/>
      <c r="P14" s="53"/>
      <c r="Q14" s="53"/>
      <c r="R14" s="80"/>
    </row>
    <row r="15" spans="1:18" ht="11.25" customHeight="1" thickBot="1" x14ac:dyDescent="0.45">
      <c r="A15" s="52" t="s">
        <v>614</v>
      </c>
      <c r="B15" s="53"/>
      <c r="C15" s="53">
        <v>404.43419999999998</v>
      </c>
      <c r="D15" s="53">
        <v>44.25414</v>
      </c>
      <c r="E15" s="53">
        <v>13.403879999999999</v>
      </c>
      <c r="F15" s="53">
        <v>27.935839999999999</v>
      </c>
      <c r="G15" s="53">
        <v>63.844050000000003</v>
      </c>
      <c r="H15" s="53">
        <v>102.1853</v>
      </c>
      <c r="I15" s="53">
        <v>220.4443</v>
      </c>
      <c r="J15" s="53">
        <v>224.4134</v>
      </c>
      <c r="K15" s="37"/>
      <c r="L15" s="53"/>
      <c r="M15" s="53"/>
      <c r="N15" s="53"/>
      <c r="O15" s="53"/>
      <c r="P15" s="53"/>
      <c r="Q15" s="53"/>
      <c r="R15" s="80"/>
    </row>
    <row r="16" spans="1:18" ht="11.25" customHeight="1" thickBot="1" x14ac:dyDescent="0.45">
      <c r="A16" s="669" t="s">
        <v>431</v>
      </c>
      <c r="B16" s="670"/>
      <c r="C16" s="670"/>
      <c r="D16" s="670"/>
      <c r="E16" s="670"/>
      <c r="F16" s="670"/>
      <c r="G16" s="670"/>
      <c r="H16" s="670"/>
      <c r="I16" s="670"/>
      <c r="J16" s="670"/>
      <c r="K16" s="670"/>
      <c r="L16" s="670"/>
      <c r="M16" s="670"/>
      <c r="N16" s="670"/>
      <c r="O16" s="670"/>
      <c r="P16" s="670"/>
      <c r="Q16" s="670"/>
      <c r="R16" s="671"/>
    </row>
    <row r="17" spans="1:18" ht="11.25" customHeight="1" thickBot="1" x14ac:dyDescent="0.45">
      <c r="A17" s="49" t="s">
        <v>610</v>
      </c>
      <c r="B17" s="53">
        <v>1666.194</v>
      </c>
      <c r="C17" s="53">
        <v>1251.722</v>
      </c>
      <c r="D17" s="53">
        <v>1069.123</v>
      </c>
      <c r="E17" s="53">
        <v>1071.472</v>
      </c>
      <c r="F17" s="53">
        <v>1379.538</v>
      </c>
      <c r="G17" s="53">
        <v>1693.8030000000001</v>
      </c>
      <c r="H17" s="53">
        <v>1610.2049999999999</v>
      </c>
      <c r="I17" s="359">
        <v>917.29290000000003</v>
      </c>
      <c r="J17" s="359">
        <v>488.77050000000003</v>
      </c>
      <c r="K17" s="37">
        <v>287.1352</v>
      </c>
      <c r="L17" s="53">
        <v>662.99770000000001</v>
      </c>
      <c r="M17" s="64">
        <v>1584.6559999999999</v>
      </c>
      <c r="N17" s="53">
        <v>1259.9559999999999</v>
      </c>
      <c r="O17" s="53">
        <v>877.12750000000005</v>
      </c>
      <c r="P17" s="53">
        <v>828.56529999999998</v>
      </c>
      <c r="Q17" s="53">
        <v>636.35140000000001</v>
      </c>
      <c r="R17" s="80">
        <v>639.97559999999999</v>
      </c>
    </row>
    <row r="18" spans="1:18" ht="11.25" customHeight="1" thickBot="1" x14ac:dyDescent="0.45">
      <c r="A18" s="52" t="s">
        <v>613</v>
      </c>
      <c r="B18" s="53">
        <v>1351.662</v>
      </c>
      <c r="C18" s="53">
        <v>840.80430000000001</v>
      </c>
      <c r="D18" s="53">
        <v>470.82929999999999</v>
      </c>
      <c r="E18" s="53">
        <v>288.03820000000002</v>
      </c>
      <c r="F18" s="53">
        <v>386.74590000000001</v>
      </c>
      <c r="G18" s="53">
        <v>707.46140000000003</v>
      </c>
      <c r="H18" s="53">
        <v>646.38019999999995</v>
      </c>
      <c r="I18" s="357">
        <v>1078.5630000000001</v>
      </c>
      <c r="J18" s="356">
        <v>455.89370000000002</v>
      </c>
      <c r="K18" s="37">
        <v>929.46249999999998</v>
      </c>
      <c r="L18" s="53">
        <v>1647.655</v>
      </c>
      <c r="M18" s="64">
        <v>2117.0639999999999</v>
      </c>
      <c r="N18" s="53">
        <v>1918.3620000000001</v>
      </c>
      <c r="O18" s="53">
        <v>1315.3489999999999</v>
      </c>
      <c r="P18" s="53">
        <v>1148.2529999999999</v>
      </c>
      <c r="Q18" s="53">
        <v>1185.0440000000001</v>
      </c>
      <c r="R18" s="80">
        <v>1371.0409999999999</v>
      </c>
    </row>
    <row r="19" spans="1:18" ht="11.25" customHeight="1" thickBot="1" x14ac:dyDescent="0.45">
      <c r="A19" s="52" t="s">
        <v>611</v>
      </c>
      <c r="B19" s="53"/>
      <c r="C19" s="53">
        <v>494.5926</v>
      </c>
      <c r="D19" s="53">
        <v>142.41480000000001</v>
      </c>
      <c r="E19" s="53">
        <v>95.060739999999996</v>
      </c>
      <c r="F19" s="53">
        <v>26.728010000000001</v>
      </c>
      <c r="G19" s="53">
        <v>44.158819999999999</v>
      </c>
      <c r="H19" s="53">
        <v>76.273070000000004</v>
      </c>
      <c r="I19" s="53">
        <v>77.213790000000003</v>
      </c>
      <c r="J19" s="53">
        <v>79.968279999999993</v>
      </c>
      <c r="K19" s="37"/>
      <c r="L19" s="53"/>
      <c r="M19" s="53"/>
      <c r="N19" s="53"/>
      <c r="O19" s="53"/>
      <c r="P19" s="53"/>
      <c r="Q19" s="53"/>
      <c r="R19" s="80"/>
    </row>
    <row r="20" spans="1:18" ht="11.25" customHeight="1" thickBot="1" x14ac:dyDescent="0.45">
      <c r="A20" s="52" t="s">
        <v>614</v>
      </c>
      <c r="B20" s="53"/>
      <c r="C20" s="53">
        <v>584.46199999999999</v>
      </c>
      <c r="D20" s="53">
        <v>135.76079999999999</v>
      </c>
      <c r="E20" s="53">
        <v>71.549300000000002</v>
      </c>
      <c r="F20" s="53">
        <v>199.96559999999999</v>
      </c>
      <c r="G20" s="53">
        <v>310.18509999999998</v>
      </c>
      <c r="H20" s="53">
        <v>419.6123</v>
      </c>
      <c r="I20" s="53">
        <v>634.8546</v>
      </c>
      <c r="J20" s="53">
        <v>598.67430000000002</v>
      </c>
      <c r="K20" s="37"/>
      <c r="L20" s="53"/>
      <c r="M20" s="53"/>
      <c r="N20" s="53"/>
      <c r="O20" s="53"/>
      <c r="P20" s="53"/>
      <c r="Q20" s="53"/>
      <c r="R20" s="80"/>
    </row>
    <row r="21" spans="1:18" ht="11.25" customHeight="1" thickBot="1" x14ac:dyDescent="0.45">
      <c r="A21" s="669" t="s">
        <v>432</v>
      </c>
      <c r="B21" s="670"/>
      <c r="C21" s="670"/>
      <c r="D21" s="670"/>
      <c r="E21" s="670"/>
      <c r="F21" s="670"/>
      <c r="G21" s="670"/>
      <c r="H21" s="670"/>
      <c r="I21" s="670"/>
      <c r="J21" s="670"/>
      <c r="K21" s="670"/>
      <c r="L21" s="670"/>
      <c r="M21" s="670"/>
      <c r="N21" s="670"/>
      <c r="O21" s="670"/>
      <c r="P21" s="670"/>
      <c r="Q21" s="670"/>
      <c r="R21" s="671"/>
    </row>
    <row r="22" spans="1:18" ht="11.25" customHeight="1" thickBot="1" x14ac:dyDescent="0.45">
      <c r="A22" s="49" t="s">
        <v>610</v>
      </c>
      <c r="B22" s="53">
        <v>1401.319</v>
      </c>
      <c r="C22" s="53">
        <v>950.65099999999995</v>
      </c>
      <c r="D22" s="53">
        <v>611.75969999999995</v>
      </c>
      <c r="E22" s="53">
        <v>942.50919999999996</v>
      </c>
      <c r="F22" s="53">
        <v>1251.33</v>
      </c>
      <c r="G22" s="53">
        <v>1473.2180000000001</v>
      </c>
      <c r="H22" s="53">
        <v>1433.136</v>
      </c>
      <c r="I22" s="359">
        <v>720.20690000000002</v>
      </c>
      <c r="J22" s="359">
        <v>280.32249999999999</v>
      </c>
      <c r="K22" s="37">
        <v>210.364</v>
      </c>
      <c r="L22" s="53">
        <v>289.43619999999999</v>
      </c>
      <c r="M22" s="64">
        <v>1221.9380000000001</v>
      </c>
      <c r="N22" s="53">
        <v>900.22</v>
      </c>
      <c r="O22" s="53">
        <v>578.41790000000003</v>
      </c>
      <c r="P22" s="53">
        <v>528.11580000000004</v>
      </c>
      <c r="Q22" s="53">
        <v>426.55669999999998</v>
      </c>
      <c r="R22" s="80">
        <v>436.6694</v>
      </c>
    </row>
    <row r="23" spans="1:18" ht="11.25" customHeight="1" thickBot="1" x14ac:dyDescent="0.45">
      <c r="A23" s="52" t="s">
        <v>613</v>
      </c>
      <c r="B23" s="53">
        <v>1159.4670000000001</v>
      </c>
      <c r="C23" s="53">
        <v>539.35789999999997</v>
      </c>
      <c r="D23" s="53">
        <v>319.35000000000002</v>
      </c>
      <c r="E23" s="53">
        <v>250.88900000000001</v>
      </c>
      <c r="F23" s="53">
        <v>266.38929999999999</v>
      </c>
      <c r="G23" s="53">
        <v>532.80560000000003</v>
      </c>
      <c r="H23" s="53">
        <v>413.03579999999999</v>
      </c>
      <c r="I23" s="357">
        <v>664.50850000000003</v>
      </c>
      <c r="J23" s="356">
        <v>395.42140000000001</v>
      </c>
      <c r="K23" s="37">
        <v>612.7011</v>
      </c>
      <c r="L23" s="53">
        <v>1429.7819999999999</v>
      </c>
      <c r="M23" s="64">
        <v>1553.385</v>
      </c>
      <c r="N23" s="53">
        <v>1107.3879999999999</v>
      </c>
      <c r="O23" s="53">
        <v>706.5027</v>
      </c>
      <c r="P23" s="53">
        <v>634.01199999999994</v>
      </c>
      <c r="Q23" s="53">
        <v>654.68269999999995</v>
      </c>
      <c r="R23" s="80">
        <v>812.24480000000005</v>
      </c>
    </row>
    <row r="24" spans="1:18" ht="11.25" customHeight="1" thickBot="1" x14ac:dyDescent="0.45">
      <c r="A24" s="52" t="s">
        <v>611</v>
      </c>
      <c r="B24" s="53"/>
      <c r="C24" s="53">
        <v>114.5548</v>
      </c>
      <c r="D24" s="53">
        <v>31.243559999999999</v>
      </c>
      <c r="E24" s="53">
        <v>110.4542</v>
      </c>
      <c r="F24" s="53">
        <v>49.285040000000002</v>
      </c>
      <c r="G24" s="53">
        <v>63.267409999999998</v>
      </c>
      <c r="H24" s="53">
        <v>91.838170000000005</v>
      </c>
      <c r="I24" s="53">
        <v>49.215899999999998</v>
      </c>
      <c r="J24" s="53">
        <v>42.883000000000003</v>
      </c>
      <c r="K24" s="37"/>
      <c r="L24" s="53"/>
      <c r="M24" s="53"/>
      <c r="N24" s="53"/>
      <c r="O24" s="53"/>
      <c r="P24" s="53"/>
      <c r="Q24" s="53"/>
      <c r="R24" s="80"/>
    </row>
    <row r="25" spans="1:18" ht="11.25" customHeight="1" thickBot="1" x14ac:dyDescent="0.45">
      <c r="A25" s="52" t="s">
        <v>614</v>
      </c>
      <c r="B25" s="53"/>
      <c r="C25" s="53">
        <v>467.15</v>
      </c>
      <c r="D25" s="53">
        <v>43.651850000000003</v>
      </c>
      <c r="E25" s="53">
        <v>109.5839</v>
      </c>
      <c r="F25" s="53">
        <v>147.74510000000001</v>
      </c>
      <c r="G25" s="53">
        <v>193.43010000000001</v>
      </c>
      <c r="H25" s="53">
        <v>307.72059999999999</v>
      </c>
      <c r="I25" s="53">
        <v>594.58410000000003</v>
      </c>
      <c r="J25" s="53">
        <v>587.64269999999999</v>
      </c>
      <c r="K25" s="37"/>
      <c r="L25" s="53"/>
      <c r="M25" s="53"/>
      <c r="N25" s="53"/>
      <c r="O25" s="53"/>
      <c r="P25" s="53"/>
      <c r="Q25" s="53"/>
      <c r="R25" s="80"/>
    </row>
    <row r="26" spans="1:18" ht="11.25" customHeight="1" thickBot="1" x14ac:dyDescent="0.45">
      <c r="A26" s="669" t="s">
        <v>433</v>
      </c>
      <c r="B26" s="670"/>
      <c r="C26" s="670"/>
      <c r="D26" s="670"/>
      <c r="E26" s="670"/>
      <c r="F26" s="670"/>
      <c r="G26" s="670"/>
      <c r="H26" s="670"/>
      <c r="I26" s="670"/>
      <c r="J26" s="670"/>
      <c r="K26" s="670"/>
      <c r="L26" s="670"/>
      <c r="M26" s="670"/>
      <c r="N26" s="670"/>
      <c r="O26" s="670"/>
      <c r="P26" s="670"/>
      <c r="Q26" s="670"/>
      <c r="R26" s="671"/>
    </row>
    <row r="27" spans="1:18" ht="11.25" customHeight="1" thickBot="1" x14ac:dyDescent="0.45">
      <c r="A27" s="49" t="s">
        <v>610</v>
      </c>
      <c r="B27" s="53">
        <v>186.06620000000001</v>
      </c>
      <c r="C27" s="53">
        <v>201.2175</v>
      </c>
      <c r="D27" s="53">
        <v>118.44589999999999</v>
      </c>
      <c r="E27" s="53">
        <v>123.1178</v>
      </c>
      <c r="F27" s="53">
        <v>215.1414</v>
      </c>
      <c r="G27" s="53">
        <v>202.499</v>
      </c>
      <c r="H27" s="53">
        <v>160.34200000000001</v>
      </c>
      <c r="I27" s="359">
        <v>45.708869999999997</v>
      </c>
      <c r="J27" s="359">
        <v>18.33839</v>
      </c>
      <c r="K27" s="37">
        <v>15.981249999999999</v>
      </c>
      <c r="L27" s="53">
        <v>32.960729999999998</v>
      </c>
      <c r="M27" s="64">
        <v>148.35659999999999</v>
      </c>
      <c r="N27" s="53">
        <v>89.627399999999994</v>
      </c>
      <c r="O27" s="53">
        <v>53.164569999999998</v>
      </c>
      <c r="P27" s="53">
        <v>51.947699999999998</v>
      </c>
      <c r="Q27" s="53">
        <v>46.301000000000002</v>
      </c>
      <c r="R27" s="80">
        <v>61.574460000000002</v>
      </c>
    </row>
    <row r="28" spans="1:18" ht="11.25" customHeight="1" thickBot="1" x14ac:dyDescent="0.45">
      <c r="A28" s="52" t="s">
        <v>613</v>
      </c>
      <c r="B28" s="53">
        <v>199.476</v>
      </c>
      <c r="C28" s="53">
        <v>177.69980000000001</v>
      </c>
      <c r="D28" s="53">
        <v>63.497160000000001</v>
      </c>
      <c r="E28" s="53">
        <v>21.580850000000002</v>
      </c>
      <c r="F28" s="53">
        <v>20.27094</v>
      </c>
      <c r="G28" s="53">
        <v>39.963169999999998</v>
      </c>
      <c r="H28" s="53">
        <v>26.684470000000001</v>
      </c>
      <c r="I28" s="357">
        <v>137.66390000000001</v>
      </c>
      <c r="J28" s="356">
        <v>65.259960000000007</v>
      </c>
      <c r="K28" s="37">
        <v>156.0258</v>
      </c>
      <c r="L28" s="64">
        <v>400.4246</v>
      </c>
      <c r="M28" s="53">
        <v>307.0976</v>
      </c>
      <c r="N28" s="53">
        <v>212.0787</v>
      </c>
      <c r="O28" s="53">
        <v>130.83260000000001</v>
      </c>
      <c r="P28" s="53">
        <v>112.5677</v>
      </c>
      <c r="Q28" s="53">
        <v>119.9144</v>
      </c>
      <c r="R28" s="80">
        <v>168.51669999999999</v>
      </c>
    </row>
    <row r="29" spans="1:18" ht="11.25" customHeight="1" thickBot="1" x14ac:dyDescent="0.45">
      <c r="A29" s="52" t="s">
        <v>611</v>
      </c>
      <c r="B29" s="53"/>
      <c r="C29" s="53">
        <v>106.2501</v>
      </c>
      <c r="D29" s="53">
        <v>31.956939999999999</v>
      </c>
      <c r="E29" s="53">
        <v>24.989319999999999</v>
      </c>
      <c r="F29" s="53">
        <v>16.497589999999999</v>
      </c>
      <c r="G29" s="53">
        <v>13.729240000000001</v>
      </c>
      <c r="H29" s="53">
        <v>14.71213</v>
      </c>
      <c r="I29" s="53">
        <v>8.3767720000000008</v>
      </c>
      <c r="J29" s="53">
        <v>11.57868</v>
      </c>
      <c r="K29" s="37"/>
      <c r="L29" s="53"/>
      <c r="M29" s="53"/>
      <c r="N29" s="53"/>
      <c r="O29" s="53"/>
      <c r="P29" s="53"/>
      <c r="Q29" s="53"/>
      <c r="R29" s="80"/>
    </row>
    <row r="30" spans="1:18" ht="11.25" customHeight="1" thickBot="1" x14ac:dyDescent="0.45">
      <c r="A30" s="52" t="s">
        <v>614</v>
      </c>
      <c r="B30" s="53"/>
      <c r="C30" s="53">
        <v>95.704629999999995</v>
      </c>
      <c r="D30" s="53">
        <v>54.344329999999999</v>
      </c>
      <c r="E30" s="53">
        <v>3.5998929999999998</v>
      </c>
      <c r="F30" s="53">
        <v>5.5399799999999999</v>
      </c>
      <c r="G30" s="53">
        <v>9.6042140000000007</v>
      </c>
      <c r="H30" s="53">
        <v>19.009979999999999</v>
      </c>
      <c r="I30" s="53">
        <v>65.805859999999996</v>
      </c>
      <c r="J30" s="53">
        <v>91.006249999999994</v>
      </c>
      <c r="K30" s="37"/>
      <c r="L30" s="53"/>
      <c r="M30" s="53"/>
      <c r="N30" s="53"/>
      <c r="O30" s="53"/>
      <c r="P30" s="53"/>
      <c r="Q30" s="53"/>
      <c r="R30" s="80"/>
    </row>
    <row r="31" spans="1:18" ht="11.25" customHeight="1" thickBot="1" x14ac:dyDescent="0.45">
      <c r="A31" s="669" t="s">
        <v>434</v>
      </c>
      <c r="B31" s="670"/>
      <c r="C31" s="670"/>
      <c r="D31" s="670"/>
      <c r="E31" s="670"/>
      <c r="F31" s="670"/>
      <c r="G31" s="670"/>
      <c r="H31" s="670"/>
      <c r="I31" s="670"/>
      <c r="J31" s="670"/>
      <c r="K31" s="670"/>
      <c r="L31" s="670"/>
      <c r="M31" s="670"/>
      <c r="N31" s="670"/>
      <c r="O31" s="670"/>
      <c r="P31" s="670"/>
      <c r="Q31" s="670"/>
      <c r="R31" s="671"/>
    </row>
    <row r="32" spans="1:18" ht="11.25" customHeight="1" thickBot="1" x14ac:dyDescent="0.45">
      <c r="A32" s="49" t="s">
        <v>610</v>
      </c>
      <c r="B32" s="53">
        <v>1155.771</v>
      </c>
      <c r="C32" s="53">
        <v>977.77850000000001</v>
      </c>
      <c r="D32" s="53">
        <v>865.54129999999998</v>
      </c>
      <c r="E32" s="53">
        <v>826.59090000000003</v>
      </c>
      <c r="F32" s="53">
        <v>1072.5360000000001</v>
      </c>
      <c r="G32" s="53">
        <v>1086.0329999999999</v>
      </c>
      <c r="H32" s="53">
        <v>856.29729999999995</v>
      </c>
      <c r="I32" s="359">
        <v>465.32389999999998</v>
      </c>
      <c r="J32" s="359">
        <v>298.4427</v>
      </c>
      <c r="K32" s="37">
        <v>354.524</v>
      </c>
      <c r="L32" s="53">
        <v>754.54300000000001</v>
      </c>
      <c r="M32" s="64">
        <v>1200.1500000000001</v>
      </c>
      <c r="N32" s="53">
        <v>612.44830000000002</v>
      </c>
      <c r="O32" s="53">
        <v>477.36130000000003</v>
      </c>
      <c r="P32" s="53">
        <v>488.85180000000003</v>
      </c>
      <c r="Q32" s="53">
        <v>421.59179999999998</v>
      </c>
      <c r="R32" s="80">
        <v>437.14920000000001</v>
      </c>
    </row>
    <row r="33" spans="1:19" ht="11.25" customHeight="1" thickBot="1" x14ac:dyDescent="0.45">
      <c r="A33" s="52" t="s">
        <v>613</v>
      </c>
      <c r="B33" s="53">
        <v>1200.146</v>
      </c>
      <c r="C33" s="53">
        <v>708.69960000000003</v>
      </c>
      <c r="D33" s="53">
        <v>581.84820000000002</v>
      </c>
      <c r="E33" s="53">
        <v>132.7303</v>
      </c>
      <c r="F33" s="53">
        <v>228.18809999999999</v>
      </c>
      <c r="G33" s="53">
        <v>453.8503</v>
      </c>
      <c r="H33" s="53">
        <v>303.89710000000002</v>
      </c>
      <c r="I33" s="357">
        <v>714.63850000000002</v>
      </c>
      <c r="J33" s="356">
        <v>401.18020000000001</v>
      </c>
      <c r="K33" s="37">
        <v>1355.925</v>
      </c>
      <c r="L33" s="64">
        <v>1891.377</v>
      </c>
      <c r="M33" s="53">
        <v>899.83349999999996</v>
      </c>
      <c r="N33" s="53">
        <v>568.51239999999996</v>
      </c>
      <c r="O33" s="53">
        <v>456.02390000000003</v>
      </c>
      <c r="P33" s="53">
        <v>395.49799999999999</v>
      </c>
      <c r="Q33" s="53">
        <v>503.60500000000002</v>
      </c>
      <c r="R33" s="80">
        <v>591.84540000000004</v>
      </c>
    </row>
    <row r="34" spans="1:19" ht="11.25" customHeight="1" thickBot="1" x14ac:dyDescent="0.45">
      <c r="A34" s="52" t="s">
        <v>611</v>
      </c>
      <c r="B34" s="53"/>
      <c r="C34" s="53">
        <v>384.30090000000001</v>
      </c>
      <c r="D34" s="53">
        <v>128.47040000000001</v>
      </c>
      <c r="E34" s="53">
        <v>154.8468</v>
      </c>
      <c r="F34" s="53">
        <v>123.4893</v>
      </c>
      <c r="G34" s="53">
        <v>199.3896</v>
      </c>
      <c r="H34" s="53">
        <v>215.84800000000001</v>
      </c>
      <c r="I34" s="53">
        <v>149.07409999999999</v>
      </c>
      <c r="J34" s="53">
        <v>137.13910000000001</v>
      </c>
      <c r="K34" s="37"/>
      <c r="L34" s="53"/>
      <c r="M34" s="53"/>
      <c r="N34" s="53"/>
      <c r="O34" s="53"/>
      <c r="P34" s="53"/>
      <c r="Q34" s="53"/>
      <c r="R34" s="80"/>
      <c r="S34" s="75"/>
    </row>
    <row r="35" spans="1:19" ht="11.25" customHeight="1" thickBot="1" x14ac:dyDescent="0.45">
      <c r="A35" s="52" t="s">
        <v>614</v>
      </c>
      <c r="B35" s="53"/>
      <c r="C35" s="53">
        <v>509.77850000000001</v>
      </c>
      <c r="D35" s="53">
        <v>62.732840000000003</v>
      </c>
      <c r="E35" s="53">
        <v>116.0406</v>
      </c>
      <c r="F35" s="53">
        <v>165.61680000000001</v>
      </c>
      <c r="G35" s="53">
        <v>288.67529999999999</v>
      </c>
      <c r="H35" s="53">
        <v>326.40129999999999</v>
      </c>
      <c r="I35" s="53">
        <v>542.97860000000003</v>
      </c>
      <c r="J35" s="53">
        <v>467.64819999999997</v>
      </c>
      <c r="K35" s="37"/>
      <c r="L35" s="53"/>
      <c r="M35" s="53"/>
      <c r="N35" s="53"/>
      <c r="O35" s="53"/>
      <c r="P35" s="53"/>
      <c r="Q35" s="53"/>
      <c r="R35" s="80"/>
      <c r="S35" s="75"/>
    </row>
    <row r="36" spans="1:19" ht="11.25" customHeight="1" thickBot="1" x14ac:dyDescent="0.45">
      <c r="A36" s="669" t="s">
        <v>435</v>
      </c>
      <c r="B36" s="670"/>
      <c r="C36" s="670"/>
      <c r="D36" s="670"/>
      <c r="E36" s="670"/>
      <c r="F36" s="670"/>
      <c r="G36" s="670"/>
      <c r="H36" s="670"/>
      <c r="I36" s="670"/>
      <c r="J36" s="670"/>
      <c r="K36" s="670"/>
      <c r="L36" s="670"/>
      <c r="M36" s="670"/>
      <c r="N36" s="670"/>
      <c r="O36" s="670"/>
      <c r="P36" s="670"/>
      <c r="Q36" s="670"/>
      <c r="R36" s="671"/>
      <c r="S36" s="76"/>
    </row>
    <row r="37" spans="1:19" ht="11.25" customHeight="1" thickBot="1" x14ac:dyDescent="0.45">
      <c r="A37" s="49" t="s">
        <v>610</v>
      </c>
      <c r="B37" s="53">
        <v>3079.5880000000002</v>
      </c>
      <c r="C37" s="53">
        <v>2509.0039999999999</v>
      </c>
      <c r="D37" s="53">
        <v>2302.8319999999999</v>
      </c>
      <c r="E37" s="53">
        <v>2120.643</v>
      </c>
      <c r="F37" s="53">
        <v>2687.6179999999999</v>
      </c>
      <c r="G37" s="53">
        <v>2706.2820000000002</v>
      </c>
      <c r="H37" s="53">
        <v>2513.5819999999999</v>
      </c>
      <c r="I37" s="359">
        <v>1433.3820000000001</v>
      </c>
      <c r="J37" s="359">
        <v>946.02369999999996</v>
      </c>
      <c r="K37" s="37">
        <v>1743.886</v>
      </c>
      <c r="L37" s="64">
        <v>2961.3049999999998</v>
      </c>
      <c r="M37" s="53">
        <v>2320.0889999999999</v>
      </c>
      <c r="N37" s="53">
        <v>2248.3009999999999</v>
      </c>
      <c r="O37" s="53">
        <v>1803.4069999999999</v>
      </c>
      <c r="P37" s="53">
        <v>1872.001</v>
      </c>
      <c r="Q37" s="53">
        <v>1475.914</v>
      </c>
      <c r="R37" s="80">
        <v>1532.0450000000001</v>
      </c>
      <c r="S37" s="75"/>
    </row>
    <row r="38" spans="1:19" ht="11.25" customHeight="1" thickBot="1" x14ac:dyDescent="0.45">
      <c r="A38" s="52" t="s">
        <v>613</v>
      </c>
      <c r="B38" s="53">
        <v>1748.3030000000001</v>
      </c>
      <c r="C38" s="53">
        <v>1032.3810000000001</v>
      </c>
      <c r="D38" s="53">
        <v>1566.5419999999999</v>
      </c>
      <c r="E38" s="53">
        <v>576.03819999999996</v>
      </c>
      <c r="F38" s="53">
        <v>551.63720000000001</v>
      </c>
      <c r="G38" s="53">
        <v>824.79729999999995</v>
      </c>
      <c r="H38" s="53">
        <v>605.72479999999996</v>
      </c>
      <c r="I38" s="357">
        <v>1425.865</v>
      </c>
      <c r="J38" s="356">
        <v>730.10699999999997</v>
      </c>
      <c r="K38" s="37">
        <v>2266.67</v>
      </c>
      <c r="L38" s="64">
        <v>3088.498</v>
      </c>
      <c r="M38" s="53">
        <v>1910.7619999999999</v>
      </c>
      <c r="N38" s="53">
        <v>1380.8389999999999</v>
      </c>
      <c r="O38" s="53">
        <v>1218.769</v>
      </c>
      <c r="P38" s="53">
        <v>1103.327</v>
      </c>
      <c r="Q38" s="53">
        <v>1379.98</v>
      </c>
      <c r="R38" s="80">
        <v>1287.1099999999999</v>
      </c>
      <c r="S38" s="75"/>
    </row>
    <row r="39" spans="1:19" ht="11.25" customHeight="1" thickBot="1" x14ac:dyDescent="0.45">
      <c r="A39" s="52" t="s">
        <v>611</v>
      </c>
      <c r="B39" s="53"/>
      <c r="C39" s="53">
        <v>2073.3200000000002</v>
      </c>
      <c r="D39" s="53">
        <v>1195.752</v>
      </c>
      <c r="E39" s="53">
        <v>584.1037</v>
      </c>
      <c r="F39" s="53">
        <v>543.04750000000001</v>
      </c>
      <c r="G39" s="53">
        <v>768.19719999999995</v>
      </c>
      <c r="H39" s="53">
        <v>805.36509999999998</v>
      </c>
      <c r="I39" s="53">
        <v>600.38009999999997</v>
      </c>
      <c r="J39" s="53">
        <v>486.23509999999999</v>
      </c>
      <c r="K39" s="37"/>
      <c r="L39" s="53"/>
      <c r="M39" s="53"/>
      <c r="N39" s="53"/>
      <c r="O39" s="53"/>
      <c r="P39" s="53"/>
      <c r="Q39" s="53"/>
      <c r="R39" s="80"/>
      <c r="S39" s="75"/>
    </row>
    <row r="40" spans="1:19" ht="11.25" customHeight="1" thickBot="1" x14ac:dyDescent="0.45">
      <c r="A40" s="52" t="s">
        <v>614</v>
      </c>
      <c r="B40" s="53"/>
      <c r="C40" s="53">
        <v>1187.9269999999999</v>
      </c>
      <c r="D40" s="53">
        <v>524.09079999999994</v>
      </c>
      <c r="E40" s="53">
        <v>569.17769999999996</v>
      </c>
      <c r="F40" s="53">
        <v>624.6472</v>
      </c>
      <c r="G40" s="53">
        <v>921.7337</v>
      </c>
      <c r="H40" s="53">
        <v>1116.1949999999999</v>
      </c>
      <c r="I40" s="53">
        <v>1665.1569999999999</v>
      </c>
      <c r="J40" s="53">
        <v>1276.7360000000001</v>
      </c>
      <c r="K40" s="37"/>
      <c r="L40" s="53"/>
      <c r="M40" s="53"/>
      <c r="N40" s="53"/>
      <c r="O40" s="53"/>
      <c r="P40" s="53"/>
      <c r="Q40" s="53"/>
      <c r="R40" s="80"/>
      <c r="S40" s="75"/>
    </row>
    <row r="41" spans="1:19" ht="11.25" customHeight="1" thickBot="1" x14ac:dyDescent="0.45">
      <c r="A41" s="669" t="s">
        <v>436</v>
      </c>
      <c r="B41" s="670"/>
      <c r="C41" s="670"/>
      <c r="D41" s="670"/>
      <c r="E41" s="670"/>
      <c r="F41" s="670"/>
      <c r="G41" s="670"/>
      <c r="H41" s="670"/>
      <c r="I41" s="670"/>
      <c r="J41" s="670"/>
      <c r="K41" s="670"/>
      <c r="L41" s="670"/>
      <c r="M41" s="670"/>
      <c r="N41" s="670"/>
      <c r="O41" s="670"/>
      <c r="P41" s="670"/>
      <c r="Q41" s="670"/>
      <c r="R41" s="671"/>
      <c r="S41" s="75"/>
    </row>
    <row r="42" spans="1:19" ht="11.25" customHeight="1" thickBot="1" x14ac:dyDescent="0.45">
      <c r="A42" s="49" t="s">
        <v>610</v>
      </c>
      <c r="B42" s="53">
        <v>2651.4639999999999</v>
      </c>
      <c r="C42" s="53">
        <v>1990.557</v>
      </c>
      <c r="D42" s="53">
        <v>1903.453</v>
      </c>
      <c r="E42" s="53">
        <v>1742.4380000000001</v>
      </c>
      <c r="F42" s="53">
        <v>1779.277</v>
      </c>
      <c r="G42" s="53">
        <v>1939.5219999999999</v>
      </c>
      <c r="H42" s="53">
        <v>1400.8109999999999</v>
      </c>
      <c r="I42" s="359">
        <v>311.81760000000003</v>
      </c>
      <c r="J42" s="359">
        <v>83.682659999999998</v>
      </c>
      <c r="K42" s="37">
        <v>163.05350000000001</v>
      </c>
      <c r="L42" s="53">
        <v>412.52019999999999</v>
      </c>
      <c r="M42" s="64">
        <v>560.69709999999998</v>
      </c>
      <c r="N42" s="53">
        <v>490.85039999999998</v>
      </c>
      <c r="O42" s="53">
        <v>375.53550000000001</v>
      </c>
      <c r="P42" s="53">
        <v>333.89640000000003</v>
      </c>
      <c r="Q42" s="53">
        <v>234.14760000000001</v>
      </c>
      <c r="R42" s="80">
        <v>224.5891</v>
      </c>
      <c r="S42" s="75"/>
    </row>
    <row r="43" spans="1:19" ht="11.25" customHeight="1" thickBot="1" x14ac:dyDescent="0.45">
      <c r="A43" s="52" t="s">
        <v>613</v>
      </c>
      <c r="B43" s="53">
        <v>1022.261</v>
      </c>
      <c r="C43" s="53">
        <v>662.76949999999999</v>
      </c>
      <c r="D43" s="53">
        <v>820.97469999999998</v>
      </c>
      <c r="E43" s="53">
        <v>188.4829</v>
      </c>
      <c r="F43" s="53">
        <v>85.035579999999996</v>
      </c>
      <c r="G43" s="53">
        <v>129.68369999999999</v>
      </c>
      <c r="H43" s="53">
        <v>33.573430000000002</v>
      </c>
      <c r="I43" s="357">
        <v>274.93939999999998</v>
      </c>
      <c r="J43" s="356">
        <v>26.090959999999999</v>
      </c>
      <c r="K43" s="37">
        <v>160.54179999999999</v>
      </c>
      <c r="L43" s="53">
        <v>294.16969999999998</v>
      </c>
      <c r="M43" s="64">
        <v>336.8648</v>
      </c>
      <c r="N43" s="53">
        <v>196.38200000000001</v>
      </c>
      <c r="O43" s="53">
        <v>86.924369999999996</v>
      </c>
      <c r="P43" s="53">
        <v>75.943920000000006</v>
      </c>
      <c r="Q43" s="53">
        <v>89.806640000000002</v>
      </c>
      <c r="R43" s="80">
        <v>103.7205</v>
      </c>
      <c r="S43" s="75"/>
    </row>
    <row r="44" spans="1:19" ht="11.25" customHeight="1" thickBot="1" x14ac:dyDescent="0.45">
      <c r="A44" s="52" t="s">
        <v>611</v>
      </c>
      <c r="B44" s="53"/>
      <c r="C44" s="53">
        <v>454.8039</v>
      </c>
      <c r="D44" s="53">
        <v>375.02350000000001</v>
      </c>
      <c r="E44" s="53">
        <v>146.40129999999999</v>
      </c>
      <c r="F44" s="53">
        <v>44.188139999999997</v>
      </c>
      <c r="G44" s="53">
        <v>60.972619999999999</v>
      </c>
      <c r="H44" s="53">
        <v>58.622860000000003</v>
      </c>
      <c r="I44" s="53">
        <v>35.685510000000001</v>
      </c>
      <c r="J44" s="53">
        <v>18.720009999999998</v>
      </c>
      <c r="K44" s="37"/>
      <c r="L44" s="53"/>
      <c r="M44" s="53"/>
      <c r="N44" s="53"/>
      <c r="O44" s="53"/>
      <c r="P44" s="53"/>
      <c r="Q44" s="53"/>
      <c r="R44" s="80"/>
    </row>
    <row r="45" spans="1:19" ht="11.25" customHeight="1" thickBot="1" x14ac:dyDescent="0.45">
      <c r="A45" s="52" t="s">
        <v>614</v>
      </c>
      <c r="B45" s="53"/>
      <c r="C45" s="53">
        <v>262.77910000000003</v>
      </c>
      <c r="D45" s="53">
        <v>65.977530000000002</v>
      </c>
      <c r="E45" s="53">
        <v>69.288610000000006</v>
      </c>
      <c r="F45" s="53">
        <v>53.858370000000001</v>
      </c>
      <c r="G45" s="53">
        <v>74.954070000000002</v>
      </c>
      <c r="H45" s="53">
        <v>79.730829999999997</v>
      </c>
      <c r="I45" s="53">
        <v>122.68300000000001</v>
      </c>
      <c r="J45" s="53">
        <v>77.430049999999994</v>
      </c>
      <c r="K45" s="37"/>
      <c r="L45" s="53"/>
      <c r="M45" s="53"/>
      <c r="N45" s="53"/>
      <c r="O45" s="53"/>
      <c r="P45" s="53"/>
      <c r="Q45" s="53"/>
      <c r="R45" s="80"/>
    </row>
    <row r="46" spans="1:19" ht="11.25" customHeight="1" thickBot="1" x14ac:dyDescent="0.45">
      <c r="A46" s="669" t="s">
        <v>437</v>
      </c>
      <c r="B46" s="670"/>
      <c r="C46" s="670"/>
      <c r="D46" s="670"/>
      <c r="E46" s="670"/>
      <c r="F46" s="670"/>
      <c r="G46" s="670"/>
      <c r="H46" s="670"/>
      <c r="I46" s="670"/>
      <c r="J46" s="670"/>
      <c r="K46" s="670"/>
      <c r="L46" s="670"/>
      <c r="M46" s="670"/>
      <c r="N46" s="670"/>
      <c r="O46" s="670"/>
      <c r="P46" s="670"/>
      <c r="Q46" s="670"/>
      <c r="R46" s="671"/>
    </row>
    <row r="47" spans="1:19" ht="11.25" customHeight="1" thickBot="1" x14ac:dyDescent="0.45">
      <c r="A47" s="49" t="s">
        <v>610</v>
      </c>
      <c r="B47" s="53">
        <v>5105.4880000000003</v>
      </c>
      <c r="C47" s="53">
        <v>4371.2879999999996</v>
      </c>
      <c r="D47" s="53">
        <v>4629.8760000000002</v>
      </c>
      <c r="E47" s="53">
        <v>4021.69</v>
      </c>
      <c r="F47" s="53">
        <v>4246.2719999999999</v>
      </c>
      <c r="G47" s="53">
        <v>4725.8919999999998</v>
      </c>
      <c r="H47" s="53">
        <v>4351.0469999999996</v>
      </c>
      <c r="I47" s="359">
        <v>1960.731</v>
      </c>
      <c r="J47" s="359">
        <v>795.60810000000004</v>
      </c>
      <c r="K47" s="37">
        <v>1232.749</v>
      </c>
      <c r="L47" s="53">
        <v>2802.8029999999999</v>
      </c>
      <c r="M47" s="64">
        <v>3491.8919999999998</v>
      </c>
      <c r="N47" s="53">
        <v>2576.154</v>
      </c>
      <c r="O47" s="53">
        <v>2131.6559999999999</v>
      </c>
      <c r="P47" s="53">
        <v>1944.5820000000001</v>
      </c>
      <c r="Q47" s="53">
        <v>1592.7360000000001</v>
      </c>
      <c r="R47" s="80">
        <v>1429.164</v>
      </c>
    </row>
    <row r="48" spans="1:19" ht="11.25" customHeight="1" thickBot="1" x14ac:dyDescent="0.45">
      <c r="A48" s="52" t="s">
        <v>613</v>
      </c>
      <c r="B48" s="53">
        <v>1382.154</v>
      </c>
      <c r="C48" s="53">
        <v>1168.646</v>
      </c>
      <c r="D48" s="53">
        <v>1375.6410000000001</v>
      </c>
      <c r="E48" s="53">
        <v>798.19219999999996</v>
      </c>
      <c r="F48" s="53">
        <v>418.16269999999997</v>
      </c>
      <c r="G48" s="53">
        <v>447.21460000000002</v>
      </c>
      <c r="H48" s="53">
        <v>275.54199999999997</v>
      </c>
      <c r="I48" s="357">
        <v>489.59570000000002</v>
      </c>
      <c r="J48" s="356">
        <v>176.11600000000001</v>
      </c>
      <c r="K48" s="37">
        <v>565.44470000000001</v>
      </c>
      <c r="L48" s="64">
        <v>893.01390000000004</v>
      </c>
      <c r="M48" s="53">
        <v>629.87090000000001</v>
      </c>
      <c r="N48" s="53">
        <v>424.71660000000003</v>
      </c>
      <c r="O48" s="53">
        <v>293.83080000000001</v>
      </c>
      <c r="P48" s="53">
        <v>258.90469999999999</v>
      </c>
      <c r="Q48" s="53">
        <v>282.21870000000001</v>
      </c>
      <c r="R48" s="80">
        <v>297.83789999999999</v>
      </c>
    </row>
    <row r="49" spans="1:18" ht="11.25" customHeight="1" thickBot="1" x14ac:dyDescent="0.45">
      <c r="A49" s="52" t="s">
        <v>611</v>
      </c>
      <c r="B49" s="53"/>
      <c r="C49" s="53">
        <v>1708.0260000000001</v>
      </c>
      <c r="D49" s="53">
        <v>2152.6010000000001</v>
      </c>
      <c r="E49" s="53">
        <v>1072.4349999999999</v>
      </c>
      <c r="F49" s="53">
        <v>622.55619999999999</v>
      </c>
      <c r="G49" s="53">
        <v>734.04819999999995</v>
      </c>
      <c r="H49" s="53">
        <v>689.51940000000002</v>
      </c>
      <c r="I49" s="53">
        <v>410.63850000000002</v>
      </c>
      <c r="J49" s="53">
        <v>273.57429999999999</v>
      </c>
      <c r="K49" s="37"/>
      <c r="L49" s="53"/>
      <c r="M49" s="53"/>
      <c r="N49" s="53"/>
      <c r="O49" s="53"/>
      <c r="P49" s="53"/>
      <c r="Q49" s="53"/>
      <c r="R49" s="80"/>
    </row>
    <row r="50" spans="1:18" ht="11.25" customHeight="1" thickBot="1" x14ac:dyDescent="0.45">
      <c r="A50" s="52" t="s">
        <v>614</v>
      </c>
      <c r="B50" s="53"/>
      <c r="C50" s="53">
        <v>731.27599999999995</v>
      </c>
      <c r="D50" s="53">
        <v>457.8802</v>
      </c>
      <c r="E50" s="53">
        <v>355.10579999999999</v>
      </c>
      <c r="F50" s="53">
        <v>290.94069999999999</v>
      </c>
      <c r="G50" s="53">
        <v>289.93979999999999</v>
      </c>
      <c r="H50" s="53">
        <v>303.20569999999998</v>
      </c>
      <c r="I50" s="53">
        <v>337.7482</v>
      </c>
      <c r="J50" s="53">
        <v>217.4956</v>
      </c>
      <c r="K50" s="37"/>
      <c r="L50" s="53"/>
      <c r="M50" s="53"/>
      <c r="N50" s="53"/>
      <c r="O50" s="53"/>
      <c r="P50" s="53"/>
      <c r="Q50" s="53"/>
      <c r="R50" s="80"/>
    </row>
    <row r="51" spans="1:18" ht="11.25" customHeight="1" thickBot="1" x14ac:dyDescent="0.45">
      <c r="A51" s="669" t="s">
        <v>438</v>
      </c>
      <c r="B51" s="670"/>
      <c r="C51" s="670"/>
      <c r="D51" s="670"/>
      <c r="E51" s="670"/>
      <c r="F51" s="670"/>
      <c r="G51" s="670"/>
      <c r="H51" s="670"/>
      <c r="I51" s="670"/>
      <c r="J51" s="670"/>
      <c r="K51" s="670"/>
      <c r="L51" s="670"/>
      <c r="M51" s="670"/>
      <c r="N51" s="670"/>
      <c r="O51" s="670"/>
      <c r="P51" s="670"/>
      <c r="Q51" s="670"/>
      <c r="R51" s="671"/>
    </row>
    <row r="52" spans="1:18" ht="11.25" customHeight="1" thickBot="1" x14ac:dyDescent="0.45">
      <c r="A52" s="49" t="s">
        <v>610</v>
      </c>
      <c r="B52" s="53">
        <v>308</v>
      </c>
      <c r="C52" s="53">
        <v>268</v>
      </c>
      <c r="D52" s="53">
        <v>362</v>
      </c>
      <c r="E52" s="53">
        <v>197</v>
      </c>
      <c r="F52" s="53">
        <v>269</v>
      </c>
      <c r="G52" s="53">
        <v>333</v>
      </c>
      <c r="H52" s="53">
        <v>334</v>
      </c>
      <c r="I52" s="356">
        <v>196</v>
      </c>
      <c r="J52" s="356">
        <v>126</v>
      </c>
      <c r="K52" s="37">
        <v>151</v>
      </c>
      <c r="L52" s="53">
        <v>244</v>
      </c>
      <c r="M52" s="64">
        <v>369</v>
      </c>
      <c r="N52" s="53">
        <v>239</v>
      </c>
      <c r="O52" s="53">
        <v>226</v>
      </c>
      <c r="P52" s="53">
        <v>237</v>
      </c>
      <c r="Q52" s="53">
        <v>210</v>
      </c>
      <c r="R52" s="80">
        <v>200</v>
      </c>
    </row>
    <row r="53" spans="1:18" ht="11.25" customHeight="1" thickBot="1" x14ac:dyDescent="0.45">
      <c r="A53" s="52" t="s">
        <v>613</v>
      </c>
      <c r="B53" s="53">
        <v>339.59589999999997</v>
      </c>
      <c r="C53" s="53">
        <v>304.41370000000001</v>
      </c>
      <c r="D53" s="53">
        <v>354.78449999999998</v>
      </c>
      <c r="E53" s="53">
        <v>166.9332</v>
      </c>
      <c r="F53" s="53">
        <v>198.93340000000001</v>
      </c>
      <c r="G53" s="53">
        <v>250.03880000000001</v>
      </c>
      <c r="H53" s="53">
        <v>199.81120000000001</v>
      </c>
      <c r="I53" s="357">
        <v>360.3836</v>
      </c>
      <c r="J53" s="356">
        <v>184.37430000000001</v>
      </c>
      <c r="K53" s="37">
        <v>309.61369999999999</v>
      </c>
      <c r="L53" s="64">
        <v>366.66289999999998</v>
      </c>
      <c r="M53" s="53">
        <v>314.25200000000001</v>
      </c>
      <c r="N53" s="53">
        <v>297.28120000000001</v>
      </c>
      <c r="O53" s="53">
        <v>233.25380000000001</v>
      </c>
      <c r="P53" s="53">
        <v>232.7534</v>
      </c>
      <c r="Q53" s="53">
        <v>187.11789999999999</v>
      </c>
      <c r="R53" s="80">
        <v>250.02500000000001</v>
      </c>
    </row>
    <row r="54" spans="1:18" ht="11.25" customHeight="1" thickBot="1" x14ac:dyDescent="0.45">
      <c r="A54" s="52" t="s">
        <v>611</v>
      </c>
      <c r="B54" s="53"/>
      <c r="C54" s="53">
        <v>113.1138</v>
      </c>
      <c r="D54" s="53">
        <v>214.20400000000001</v>
      </c>
      <c r="E54" s="53">
        <v>132.44820000000001</v>
      </c>
      <c r="F54" s="53">
        <v>72.143460000000005</v>
      </c>
      <c r="G54" s="53">
        <v>105.2895</v>
      </c>
      <c r="H54" s="53">
        <v>94.764420000000001</v>
      </c>
      <c r="I54" s="53">
        <v>83.353589999999997</v>
      </c>
      <c r="J54" s="53">
        <v>67.80547</v>
      </c>
      <c r="K54" s="37"/>
      <c r="L54" s="53"/>
      <c r="M54" s="53"/>
      <c r="N54" s="53"/>
      <c r="O54" s="53"/>
      <c r="P54" s="53"/>
      <c r="Q54" s="53"/>
      <c r="R54" s="80"/>
    </row>
    <row r="55" spans="1:18" ht="11.25" customHeight="1" thickBot="1" x14ac:dyDescent="0.45">
      <c r="A55" s="52" t="s">
        <v>614</v>
      </c>
      <c r="B55" s="53"/>
      <c r="C55" s="53">
        <v>135.82089999999999</v>
      </c>
      <c r="D55" s="53">
        <v>91.988680000000002</v>
      </c>
      <c r="E55" s="53">
        <v>140.9451</v>
      </c>
      <c r="F55" s="53">
        <v>208.53729999999999</v>
      </c>
      <c r="G55" s="53">
        <v>177.18899999999999</v>
      </c>
      <c r="H55" s="53">
        <v>165.4853</v>
      </c>
      <c r="I55" s="53">
        <v>165.9178</v>
      </c>
      <c r="J55" s="53">
        <v>114.1921</v>
      </c>
      <c r="K55" s="37"/>
      <c r="L55" s="53"/>
      <c r="M55" s="53"/>
      <c r="N55" s="53"/>
      <c r="O55" s="53"/>
      <c r="P55" s="53"/>
      <c r="Q55" s="53"/>
      <c r="R55" s="80"/>
    </row>
    <row r="56" spans="1:18" ht="11.25" customHeight="1" thickBot="1" x14ac:dyDescent="0.45">
      <c r="A56" s="669" t="s">
        <v>439</v>
      </c>
      <c r="B56" s="670"/>
      <c r="C56" s="670"/>
      <c r="D56" s="670"/>
      <c r="E56" s="670"/>
      <c r="F56" s="670"/>
      <c r="G56" s="670"/>
      <c r="H56" s="670"/>
      <c r="I56" s="670"/>
      <c r="J56" s="670"/>
      <c r="K56" s="670"/>
      <c r="L56" s="670"/>
      <c r="M56" s="670"/>
      <c r="N56" s="670"/>
      <c r="O56" s="670"/>
      <c r="P56" s="670"/>
      <c r="Q56" s="670"/>
      <c r="R56" s="671"/>
    </row>
    <row r="57" spans="1:18" ht="11.25" customHeight="1" thickBot="1" x14ac:dyDescent="0.45">
      <c r="A57" s="49" t="s">
        <v>610</v>
      </c>
      <c r="B57" s="53">
        <v>223.9974</v>
      </c>
      <c r="C57" s="53">
        <v>262.2432</v>
      </c>
      <c r="D57" s="53">
        <v>327.09440000000001</v>
      </c>
      <c r="E57" s="53">
        <v>251.88939999999999</v>
      </c>
      <c r="F57" s="53">
        <v>175.3218</v>
      </c>
      <c r="G57" s="53">
        <v>261.4821</v>
      </c>
      <c r="H57" s="53">
        <v>316.2953</v>
      </c>
      <c r="I57" s="359">
        <v>171.1317</v>
      </c>
      <c r="J57" s="359">
        <v>124.5321</v>
      </c>
      <c r="K57" s="37">
        <v>206.15369999999999</v>
      </c>
      <c r="L57" s="53">
        <v>164.91669999999999</v>
      </c>
      <c r="M57" s="53">
        <v>181.8167</v>
      </c>
      <c r="N57" s="53">
        <v>234.1259</v>
      </c>
      <c r="O57" s="53">
        <v>270.42630000000003</v>
      </c>
      <c r="P57" s="53">
        <v>238.27010000000001</v>
      </c>
      <c r="Q57" s="53">
        <v>189.68389999999999</v>
      </c>
      <c r="R57" s="80">
        <v>186.55869999999999</v>
      </c>
    </row>
    <row r="58" spans="1:18" ht="11.25" customHeight="1" thickBot="1" x14ac:dyDescent="0.45">
      <c r="A58" s="52" t="s">
        <v>613</v>
      </c>
      <c r="B58" s="53">
        <v>306.41120000000001</v>
      </c>
      <c r="C58" s="53">
        <v>258.13380000000001</v>
      </c>
      <c r="D58" s="53">
        <v>307.73160000000001</v>
      </c>
      <c r="E58" s="53">
        <v>200.935</v>
      </c>
      <c r="F58" s="53">
        <v>60.976669999999999</v>
      </c>
      <c r="G58" s="53">
        <v>81.689790000000002</v>
      </c>
      <c r="H58" s="53">
        <v>99.276889999999995</v>
      </c>
      <c r="I58" s="357">
        <v>309.54180000000002</v>
      </c>
      <c r="J58" s="356">
        <v>137.5831</v>
      </c>
      <c r="K58" s="37">
        <v>122.5907</v>
      </c>
      <c r="L58" s="53">
        <v>147.16489999999999</v>
      </c>
      <c r="M58" s="53">
        <v>165.16849999999999</v>
      </c>
      <c r="N58" s="53">
        <v>158.7713</v>
      </c>
      <c r="O58" s="53">
        <v>142.04920000000001</v>
      </c>
      <c r="P58" s="53">
        <v>142.33789999999999</v>
      </c>
      <c r="Q58" s="53">
        <v>113.63420000000001</v>
      </c>
      <c r="R58" s="80">
        <v>107.8738</v>
      </c>
    </row>
    <row r="59" spans="1:18" ht="11.25" customHeight="1" thickBot="1" x14ac:dyDescent="0.45">
      <c r="A59" s="600" t="s">
        <v>611</v>
      </c>
      <c r="B59" s="53"/>
      <c r="C59" s="53">
        <v>316.23880000000003</v>
      </c>
      <c r="D59" s="53">
        <v>602.95209999999997</v>
      </c>
      <c r="E59" s="53">
        <v>363.24290000000002</v>
      </c>
      <c r="F59" s="53">
        <v>243.98570000000001</v>
      </c>
      <c r="G59" s="53">
        <v>129.47450000000001</v>
      </c>
      <c r="H59" s="53">
        <v>160.0258</v>
      </c>
      <c r="I59" s="53">
        <v>233.50620000000001</v>
      </c>
      <c r="J59" s="53">
        <v>217.75659999999999</v>
      </c>
      <c r="K59" s="37"/>
      <c r="L59" s="53"/>
      <c r="M59" s="53"/>
      <c r="N59" s="53"/>
      <c r="O59" s="53"/>
      <c r="P59" s="53"/>
      <c r="Q59" s="53"/>
      <c r="R59" s="80"/>
    </row>
    <row r="60" spans="1:18" ht="11.25" customHeight="1" thickBot="1" x14ac:dyDescent="0.45">
      <c r="A60" s="617" t="s">
        <v>614</v>
      </c>
      <c r="B60" s="601"/>
      <c r="C60" s="601">
        <v>220.52260000000001</v>
      </c>
      <c r="D60" s="601">
        <v>260.83420000000001</v>
      </c>
      <c r="E60" s="601">
        <v>286.1925</v>
      </c>
      <c r="F60" s="601">
        <v>128.61930000000001</v>
      </c>
      <c r="G60" s="601">
        <v>114.5508</v>
      </c>
      <c r="H60" s="601">
        <v>156.56299999999999</v>
      </c>
      <c r="I60" s="601">
        <v>192.48269999999999</v>
      </c>
      <c r="J60" s="601">
        <v>103.24460000000001</v>
      </c>
      <c r="K60" s="602"/>
      <c r="L60" s="601"/>
      <c r="M60" s="601"/>
      <c r="N60" s="601"/>
      <c r="O60" s="601"/>
      <c r="P60" s="601"/>
      <c r="Q60" s="601"/>
      <c r="R60" s="603"/>
    </row>
    <row r="61" spans="1:18" ht="11.25" customHeight="1" thickBot="1" x14ac:dyDescent="0.45">
      <c r="A61" s="672" t="s">
        <v>440</v>
      </c>
      <c r="B61" s="670"/>
      <c r="C61" s="670"/>
      <c r="D61" s="670"/>
      <c r="E61" s="670"/>
      <c r="F61" s="670"/>
      <c r="G61" s="670"/>
      <c r="H61" s="670"/>
      <c r="I61" s="670"/>
      <c r="J61" s="670"/>
      <c r="K61" s="670"/>
      <c r="L61" s="670"/>
      <c r="M61" s="670"/>
      <c r="N61" s="670"/>
      <c r="O61" s="670"/>
      <c r="P61" s="670"/>
      <c r="Q61" s="670"/>
      <c r="R61" s="671"/>
    </row>
    <row r="62" spans="1:18" ht="11.25" customHeight="1" thickBot="1" x14ac:dyDescent="0.45">
      <c r="A62" s="52" t="s">
        <v>610</v>
      </c>
      <c r="B62" s="53">
        <v>87.855620000000002</v>
      </c>
      <c r="C62" s="53">
        <v>91.924719999999994</v>
      </c>
      <c r="D62" s="53">
        <v>98.662099999999995</v>
      </c>
      <c r="E62" s="53">
        <v>104.2162</v>
      </c>
      <c r="F62" s="53">
        <v>94.013739999999999</v>
      </c>
      <c r="G62" s="53">
        <v>75.9529</v>
      </c>
      <c r="H62" s="53">
        <v>70.747410000000002</v>
      </c>
      <c r="I62" s="359">
        <v>31.393219999999999</v>
      </c>
      <c r="J62" s="359">
        <v>19.336259999999999</v>
      </c>
      <c r="K62" s="37">
        <v>35.384689999999999</v>
      </c>
      <c r="L62" s="53">
        <v>20.53303</v>
      </c>
      <c r="M62" s="53">
        <v>26.02666</v>
      </c>
      <c r="N62" s="53">
        <v>29.993480000000002</v>
      </c>
      <c r="O62" s="53">
        <v>32.389560000000003</v>
      </c>
      <c r="P62" s="53">
        <v>30.641850000000002</v>
      </c>
      <c r="Q62" s="53">
        <v>27.469919999999998</v>
      </c>
      <c r="R62" s="80">
        <v>27.82216</v>
      </c>
    </row>
    <row r="63" spans="1:18" ht="11.25" customHeight="1" thickBot="1" x14ac:dyDescent="0.45">
      <c r="A63" s="52" t="s">
        <v>613</v>
      </c>
      <c r="B63" s="53">
        <v>190.9297</v>
      </c>
      <c r="C63" s="53">
        <v>160.83940000000001</v>
      </c>
      <c r="D63" s="53">
        <v>172.339</v>
      </c>
      <c r="E63" s="53">
        <v>196.6345</v>
      </c>
      <c r="F63" s="53">
        <v>174.78649999999999</v>
      </c>
      <c r="G63" s="53">
        <v>105.8699</v>
      </c>
      <c r="H63" s="53">
        <v>61.273620000000001</v>
      </c>
      <c r="I63" s="357">
        <v>253.55430000000001</v>
      </c>
      <c r="J63" s="356">
        <v>54.144550000000002</v>
      </c>
      <c r="K63" s="37">
        <v>48.299289999999999</v>
      </c>
      <c r="L63" s="53">
        <v>39.67971</v>
      </c>
      <c r="M63" s="53">
        <v>67.798320000000004</v>
      </c>
      <c r="N63" s="53">
        <v>67.801209999999998</v>
      </c>
      <c r="O63" s="53">
        <v>52.498719999999999</v>
      </c>
      <c r="P63" s="53">
        <v>56.126510000000003</v>
      </c>
      <c r="Q63" s="53">
        <v>38.119390000000003</v>
      </c>
      <c r="R63" s="80">
        <v>47.500369999999997</v>
      </c>
    </row>
    <row r="64" spans="1:18" ht="11.25" customHeight="1" thickBot="1" x14ac:dyDescent="0.45">
      <c r="A64" s="52" t="s">
        <v>611</v>
      </c>
      <c r="B64" s="53"/>
      <c r="C64" s="53">
        <v>98.351749999999996</v>
      </c>
      <c r="D64" s="53">
        <v>155.95169999999999</v>
      </c>
      <c r="E64" s="53">
        <v>117.9667</v>
      </c>
      <c r="F64" s="53">
        <v>57.068449999999999</v>
      </c>
      <c r="G64" s="53">
        <v>27.872640000000001</v>
      </c>
      <c r="H64" s="53">
        <v>23.580919999999999</v>
      </c>
      <c r="I64" s="53">
        <v>28.82621</v>
      </c>
      <c r="J64" s="53">
        <v>24.370270000000001</v>
      </c>
      <c r="K64" s="37"/>
      <c r="L64" s="53"/>
      <c r="M64" s="53"/>
      <c r="N64" s="53"/>
      <c r="O64" s="53"/>
      <c r="P64" s="53"/>
      <c r="Q64" s="53"/>
      <c r="R64" s="80"/>
    </row>
    <row r="65" spans="1:18" ht="11.25" customHeight="1" thickBot="1" x14ac:dyDescent="0.45">
      <c r="A65" s="52" t="s">
        <v>614</v>
      </c>
      <c r="B65" s="53"/>
      <c r="C65" s="53">
        <v>106.5415</v>
      </c>
      <c r="D65" s="53">
        <v>103.38979999999999</v>
      </c>
      <c r="E65" s="53">
        <v>173.446</v>
      </c>
      <c r="F65" s="53">
        <v>188.40100000000001</v>
      </c>
      <c r="G65" s="53">
        <v>99.703429999999997</v>
      </c>
      <c r="H65" s="53">
        <v>97.362269999999995</v>
      </c>
      <c r="I65" s="53">
        <v>62.258800000000001</v>
      </c>
      <c r="J65" s="53">
        <v>30.25967</v>
      </c>
      <c r="K65" s="37"/>
      <c r="L65" s="53"/>
      <c r="M65" s="53"/>
      <c r="N65" s="53"/>
      <c r="O65" s="53"/>
      <c r="P65" s="53"/>
      <c r="Q65" s="53"/>
      <c r="R65" s="80"/>
    </row>
    <row r="66" spans="1:18" ht="11.25" customHeight="1" thickBot="1" x14ac:dyDescent="0.45">
      <c r="A66" s="669" t="s">
        <v>441</v>
      </c>
      <c r="B66" s="670"/>
      <c r="C66" s="670"/>
      <c r="D66" s="670"/>
      <c r="E66" s="670"/>
      <c r="F66" s="670"/>
      <c r="G66" s="670"/>
      <c r="H66" s="670"/>
      <c r="I66" s="670"/>
      <c r="J66" s="670"/>
      <c r="K66" s="670"/>
      <c r="L66" s="670"/>
      <c r="M66" s="670"/>
      <c r="N66" s="670"/>
      <c r="O66" s="670"/>
      <c r="P66" s="670"/>
      <c r="Q66" s="670"/>
      <c r="R66" s="671"/>
    </row>
    <row r="67" spans="1:18" ht="11.25" customHeight="1" thickBot="1" x14ac:dyDescent="0.45">
      <c r="A67" s="49" t="s">
        <v>610</v>
      </c>
      <c r="B67" s="53">
        <v>1941.3489999999999</v>
      </c>
      <c r="C67" s="53">
        <v>2312.5450000000001</v>
      </c>
      <c r="D67" s="53">
        <v>2344.25</v>
      </c>
      <c r="E67" s="53">
        <v>1498.5740000000001</v>
      </c>
      <c r="F67" s="53">
        <v>846.47220000000004</v>
      </c>
      <c r="G67" s="53">
        <v>1393.991</v>
      </c>
      <c r="H67" s="53">
        <v>1875.23</v>
      </c>
      <c r="I67" s="53">
        <v>1519.547</v>
      </c>
      <c r="J67" s="53">
        <v>1252.498</v>
      </c>
      <c r="K67" s="37">
        <v>1624.9190000000001</v>
      </c>
      <c r="L67" s="53">
        <v>1284.5909999999999</v>
      </c>
      <c r="M67" s="53">
        <v>1711.4280000000001</v>
      </c>
      <c r="N67" s="53">
        <v>1944.7260000000001</v>
      </c>
      <c r="O67" s="53">
        <v>2070.192</v>
      </c>
      <c r="P67" s="53">
        <v>1990.9290000000001</v>
      </c>
      <c r="Q67" s="53">
        <v>1638</v>
      </c>
      <c r="R67" s="80">
        <v>1642.1030000000001</v>
      </c>
    </row>
    <row r="68" spans="1:18" ht="11.25" customHeight="1" thickBot="1" x14ac:dyDescent="0.45">
      <c r="A68" s="52" t="s">
        <v>613</v>
      </c>
      <c r="B68" s="53">
        <v>3432.2649999999999</v>
      </c>
      <c r="C68" s="53">
        <v>3258.114</v>
      </c>
      <c r="D68" s="53">
        <v>3519.991</v>
      </c>
      <c r="E68" s="53">
        <v>3684.01</v>
      </c>
      <c r="F68" s="53">
        <v>1112.3209999999999</v>
      </c>
      <c r="G68" s="53">
        <v>1173.7829999999999</v>
      </c>
      <c r="H68" s="53">
        <v>1414.58</v>
      </c>
      <c r="I68" s="358">
        <v>2765.1060000000002</v>
      </c>
      <c r="J68" s="53">
        <v>1248.538</v>
      </c>
      <c r="K68" s="37">
        <v>1278.588</v>
      </c>
      <c r="L68" s="53">
        <v>1321.4159999999999</v>
      </c>
      <c r="M68" s="53">
        <v>2302.328</v>
      </c>
      <c r="N68" s="53">
        <v>1916.347</v>
      </c>
      <c r="O68" s="53">
        <v>1636.1410000000001</v>
      </c>
      <c r="P68" s="53">
        <v>1752.296</v>
      </c>
      <c r="Q68" s="53">
        <v>1730.5150000000001</v>
      </c>
      <c r="R68" s="80">
        <v>1575.3440000000001</v>
      </c>
    </row>
    <row r="69" spans="1:18" ht="11.25" customHeight="1" thickBot="1" x14ac:dyDescent="0.45">
      <c r="A69" s="52" t="s">
        <v>611</v>
      </c>
      <c r="B69" s="53"/>
      <c r="C69" s="53">
        <v>1952.0170000000001</v>
      </c>
      <c r="D69" s="53">
        <v>3082.9450000000002</v>
      </c>
      <c r="E69" s="53">
        <v>1200.4169999999999</v>
      </c>
      <c r="F69" s="53">
        <v>725.6875</v>
      </c>
      <c r="G69" s="53">
        <v>418.5616</v>
      </c>
      <c r="H69" s="53">
        <v>626.98429999999996</v>
      </c>
      <c r="I69" s="53">
        <v>1173.2449999999999</v>
      </c>
      <c r="J69" s="53">
        <v>1296.556</v>
      </c>
      <c r="K69" s="37"/>
      <c r="L69" s="53"/>
      <c r="M69" s="53"/>
      <c r="N69" s="53"/>
      <c r="O69" s="53"/>
      <c r="P69" s="53"/>
      <c r="Q69" s="53"/>
      <c r="R69" s="80"/>
    </row>
    <row r="70" spans="1:18" ht="11.25" customHeight="1" thickBot="1" x14ac:dyDescent="0.45">
      <c r="A70" s="52" t="s">
        <v>614</v>
      </c>
      <c r="B70" s="53"/>
      <c r="C70" s="53">
        <v>1931.953</v>
      </c>
      <c r="D70" s="53">
        <v>2121.5839999999998</v>
      </c>
      <c r="E70" s="53">
        <v>3800.1010000000001</v>
      </c>
      <c r="F70" s="53">
        <v>1628.5319999999999</v>
      </c>
      <c r="G70" s="53">
        <v>727.22730000000001</v>
      </c>
      <c r="H70" s="53">
        <v>1229.444</v>
      </c>
      <c r="I70" s="53">
        <v>1499.029</v>
      </c>
      <c r="J70" s="53">
        <v>946.73990000000003</v>
      </c>
      <c r="K70" s="37"/>
      <c r="L70" s="53"/>
      <c r="M70" s="53"/>
      <c r="N70" s="53"/>
      <c r="O70" s="53"/>
      <c r="P70" s="53"/>
      <c r="Q70" s="53"/>
      <c r="R70" s="80"/>
    </row>
    <row r="71" spans="1:18" ht="11.25" customHeight="1" thickBot="1" x14ac:dyDescent="0.45">
      <c r="A71" s="669" t="s">
        <v>442</v>
      </c>
      <c r="B71" s="670"/>
      <c r="C71" s="670"/>
      <c r="D71" s="670"/>
      <c r="E71" s="670"/>
      <c r="F71" s="670"/>
      <c r="G71" s="670"/>
      <c r="H71" s="670"/>
      <c r="I71" s="670"/>
      <c r="J71" s="670"/>
      <c r="K71" s="670"/>
      <c r="L71" s="670"/>
      <c r="M71" s="670"/>
      <c r="N71" s="670"/>
      <c r="O71" s="670"/>
      <c r="P71" s="670"/>
      <c r="Q71" s="670"/>
      <c r="R71" s="671"/>
    </row>
    <row r="72" spans="1:18" ht="11.25" customHeight="1" thickBot="1" x14ac:dyDescent="0.45">
      <c r="A72" s="49" t="s">
        <v>610</v>
      </c>
      <c r="B72" s="53">
        <v>1384.5530000000001</v>
      </c>
      <c r="C72" s="53">
        <v>1746.902</v>
      </c>
      <c r="D72" s="53">
        <v>2006.8910000000001</v>
      </c>
      <c r="E72" s="53">
        <v>1058.499</v>
      </c>
      <c r="F72" s="53">
        <v>652.19770000000005</v>
      </c>
      <c r="G72" s="53">
        <v>855.79930000000002</v>
      </c>
      <c r="H72" s="53">
        <v>1084.307</v>
      </c>
      <c r="I72" s="359">
        <v>605.90890000000002</v>
      </c>
      <c r="J72" s="359">
        <v>512.98699999999997</v>
      </c>
      <c r="K72" s="37">
        <v>1026.194</v>
      </c>
      <c r="L72" s="53">
        <v>481.11360000000002</v>
      </c>
      <c r="M72" s="53">
        <v>621.70929999999998</v>
      </c>
      <c r="N72" s="53">
        <v>790.16020000000003</v>
      </c>
      <c r="O72" s="53">
        <v>886.89949999999999</v>
      </c>
      <c r="P72" s="53">
        <v>899.68679999999995</v>
      </c>
      <c r="Q72" s="53">
        <v>735.90710000000001</v>
      </c>
      <c r="R72" s="80">
        <v>676.3048</v>
      </c>
    </row>
    <row r="73" spans="1:18" ht="11.25" customHeight="1" thickBot="1" x14ac:dyDescent="0.45">
      <c r="A73" s="52" t="s">
        <v>613</v>
      </c>
      <c r="B73" s="53">
        <v>2930.0210000000002</v>
      </c>
      <c r="C73" s="53">
        <v>2770.8139999999999</v>
      </c>
      <c r="D73" s="53">
        <v>3155.1759999999999</v>
      </c>
      <c r="E73" s="53">
        <v>2889.6089999999999</v>
      </c>
      <c r="F73" s="53">
        <v>777.65779999999995</v>
      </c>
      <c r="G73" s="53">
        <v>340.00850000000003</v>
      </c>
      <c r="H73" s="53">
        <v>245.5522</v>
      </c>
      <c r="I73" s="357">
        <v>1989.231</v>
      </c>
      <c r="J73" s="356">
        <v>593.61180000000002</v>
      </c>
      <c r="K73" s="37">
        <v>637.50199999999995</v>
      </c>
      <c r="L73" s="53">
        <v>555.98770000000002</v>
      </c>
      <c r="M73" s="53">
        <v>1049.643</v>
      </c>
      <c r="N73" s="53">
        <v>762.58230000000003</v>
      </c>
      <c r="O73" s="53">
        <v>642.36860000000001</v>
      </c>
      <c r="P73" s="53">
        <v>705.90959999999995</v>
      </c>
      <c r="Q73" s="53">
        <v>531.0453</v>
      </c>
      <c r="R73" s="80">
        <v>547.24720000000002</v>
      </c>
    </row>
    <row r="74" spans="1:18" ht="11.25" customHeight="1" thickBot="1" x14ac:dyDescent="0.45">
      <c r="A74" s="52" t="s">
        <v>611</v>
      </c>
      <c r="B74" s="53"/>
      <c r="C74" s="53">
        <v>2112.0909999999999</v>
      </c>
      <c r="D74" s="53">
        <v>3157.5830000000001</v>
      </c>
      <c r="E74" s="53">
        <v>1077.6310000000001</v>
      </c>
      <c r="F74" s="53">
        <v>627.43870000000004</v>
      </c>
      <c r="G74" s="53">
        <v>211.6283</v>
      </c>
      <c r="H74" s="53">
        <v>244.7355</v>
      </c>
      <c r="I74" s="53">
        <v>497.423</v>
      </c>
      <c r="J74" s="53">
        <v>650.5652</v>
      </c>
      <c r="K74" s="37"/>
      <c r="L74" s="53"/>
      <c r="M74" s="53"/>
      <c r="N74" s="53"/>
      <c r="O74" s="53"/>
      <c r="P74" s="53"/>
      <c r="Q74" s="53"/>
      <c r="R74" s="80"/>
    </row>
    <row r="75" spans="1:18" ht="11.25" customHeight="1" thickBot="1" x14ac:dyDescent="0.45">
      <c r="A75" s="52" t="s">
        <v>614</v>
      </c>
      <c r="B75" s="53"/>
      <c r="C75" s="53">
        <v>2004.95</v>
      </c>
      <c r="D75" s="53">
        <v>2317.9780000000001</v>
      </c>
      <c r="E75" s="53">
        <v>3150.1770000000001</v>
      </c>
      <c r="F75" s="53">
        <v>1038.588</v>
      </c>
      <c r="G75" s="53">
        <v>351.91050000000001</v>
      </c>
      <c r="H75" s="53">
        <v>565.17809999999997</v>
      </c>
      <c r="I75" s="53">
        <v>727.82259999999997</v>
      </c>
      <c r="J75" s="53">
        <v>372.94839999999999</v>
      </c>
      <c r="K75" s="37"/>
      <c r="L75" s="53"/>
      <c r="M75" s="53"/>
      <c r="N75" s="53"/>
      <c r="O75" s="53"/>
      <c r="P75" s="53"/>
      <c r="Q75" s="53"/>
      <c r="R75" s="80"/>
    </row>
    <row r="76" spans="1:18" ht="11.25" customHeight="1" thickBot="1" x14ac:dyDescent="0.45">
      <c r="A76" s="669" t="s">
        <v>5830</v>
      </c>
      <c r="B76" s="670"/>
      <c r="C76" s="670"/>
      <c r="D76" s="670"/>
      <c r="E76" s="670"/>
      <c r="F76" s="670"/>
      <c r="G76" s="670"/>
      <c r="H76" s="670"/>
      <c r="I76" s="670"/>
      <c r="J76" s="670"/>
      <c r="K76" s="670"/>
      <c r="L76" s="670"/>
      <c r="M76" s="670"/>
      <c r="N76" s="670"/>
      <c r="O76" s="670"/>
      <c r="P76" s="670"/>
      <c r="Q76" s="670"/>
      <c r="R76" s="671"/>
    </row>
    <row r="77" spans="1:18" ht="11.25" customHeight="1" thickBot="1" x14ac:dyDescent="0.45">
      <c r="A77" s="49" t="s">
        <v>610</v>
      </c>
      <c r="B77" s="53">
        <v>391.66919999999999</v>
      </c>
      <c r="C77" s="53">
        <v>475.87079999999997</v>
      </c>
      <c r="D77" s="53">
        <v>531.91769999999997</v>
      </c>
      <c r="E77" s="53">
        <v>157.35820000000001</v>
      </c>
      <c r="F77" s="53">
        <v>99.083169999999996</v>
      </c>
      <c r="G77" s="53">
        <v>139.20480000000001</v>
      </c>
      <c r="H77" s="53">
        <v>185.67179999999999</v>
      </c>
      <c r="I77" s="53">
        <v>131.64169999999999</v>
      </c>
      <c r="J77" s="53">
        <v>177.20249999999999</v>
      </c>
      <c r="K77" s="37">
        <v>181.98480000000001</v>
      </c>
      <c r="L77" s="53">
        <v>89.539510000000007</v>
      </c>
      <c r="M77" s="53">
        <v>160.88339999999999</v>
      </c>
      <c r="N77" s="53">
        <v>185.28190000000001</v>
      </c>
      <c r="O77" s="53">
        <v>196.00569999999999</v>
      </c>
      <c r="P77" s="53">
        <v>211.44040000000001</v>
      </c>
      <c r="Q77" s="53">
        <v>197.60239999999999</v>
      </c>
      <c r="R77" s="80">
        <v>190.86490000000001</v>
      </c>
    </row>
    <row r="78" spans="1:18" ht="11.25" customHeight="1" thickBot="1" x14ac:dyDescent="0.45">
      <c r="A78" s="52" t="s">
        <v>613</v>
      </c>
      <c r="B78" s="53">
        <v>812.79459999999995</v>
      </c>
      <c r="C78" s="53">
        <v>654.85739999999998</v>
      </c>
      <c r="D78" s="53">
        <v>684.28269999999998</v>
      </c>
      <c r="E78" s="53">
        <v>340.64609999999999</v>
      </c>
      <c r="F78" s="53">
        <v>64.382940000000005</v>
      </c>
      <c r="G78" s="53">
        <v>40.415300000000002</v>
      </c>
      <c r="H78" s="53">
        <v>34.261240000000001</v>
      </c>
      <c r="I78" s="357">
        <v>426.55059999999997</v>
      </c>
      <c r="J78" s="53">
        <v>210.0335</v>
      </c>
      <c r="K78" s="37">
        <v>176.39420000000001</v>
      </c>
      <c r="L78" s="53">
        <v>118.8802</v>
      </c>
      <c r="M78" s="53">
        <v>396.34609999999998</v>
      </c>
      <c r="N78" s="53">
        <v>315.95150000000001</v>
      </c>
      <c r="O78" s="53">
        <v>258.28030000000001</v>
      </c>
      <c r="P78" s="53">
        <v>266.18</v>
      </c>
      <c r="Q78" s="53">
        <v>272.09829999999999</v>
      </c>
      <c r="R78" s="80">
        <v>278.52449999999999</v>
      </c>
    </row>
    <row r="79" spans="1:18" ht="11.25" customHeight="1" thickBot="1" x14ac:dyDescent="0.45">
      <c r="A79" s="52" t="s">
        <v>611</v>
      </c>
      <c r="B79" s="53"/>
      <c r="C79" s="53">
        <v>477.92700000000002</v>
      </c>
      <c r="D79" s="53">
        <v>831.91560000000004</v>
      </c>
      <c r="E79" s="53">
        <v>162.4392</v>
      </c>
      <c r="F79" s="53">
        <v>52.360239999999997</v>
      </c>
      <c r="G79" s="53">
        <v>6.2326600000000001</v>
      </c>
      <c r="H79" s="53">
        <v>6.4364439999999998</v>
      </c>
      <c r="I79" s="53">
        <v>22.233329999999999</v>
      </c>
      <c r="J79" s="53">
        <v>72.709440000000001</v>
      </c>
      <c r="K79" s="37"/>
      <c r="L79" s="53"/>
      <c r="M79" s="53"/>
      <c r="N79" s="53"/>
      <c r="O79" s="53"/>
      <c r="P79" s="53"/>
      <c r="Q79" s="53"/>
      <c r="R79" s="80"/>
    </row>
    <row r="80" spans="1:18" ht="11.25" customHeight="1" thickBot="1" x14ac:dyDescent="0.45">
      <c r="A80" s="52" t="s">
        <v>614</v>
      </c>
      <c r="B80" s="53"/>
      <c r="C80" s="53">
        <v>470.11790000000002</v>
      </c>
      <c r="D80" s="53">
        <v>442.95159999999998</v>
      </c>
      <c r="E80" s="53">
        <v>332.09059999999999</v>
      </c>
      <c r="F80" s="53">
        <v>78.592219999999998</v>
      </c>
      <c r="G80" s="53">
        <v>24.13842</v>
      </c>
      <c r="H80" s="53">
        <v>60.409219999999998</v>
      </c>
      <c r="I80" s="53">
        <v>105.7383</v>
      </c>
      <c r="J80" s="53">
        <v>91.823480000000004</v>
      </c>
      <c r="K80" s="37"/>
      <c r="L80" s="53"/>
      <c r="M80" s="53"/>
      <c r="N80" s="53"/>
      <c r="O80" s="53"/>
      <c r="P80" s="53"/>
      <c r="Q80" s="53"/>
      <c r="R80" s="80"/>
    </row>
    <row r="81" spans="1:20" ht="11.25" customHeight="1" thickBot="1" x14ac:dyDescent="0.45">
      <c r="A81" s="669" t="s">
        <v>5831</v>
      </c>
      <c r="B81" s="670"/>
      <c r="C81" s="670"/>
      <c r="D81" s="670"/>
      <c r="E81" s="670"/>
      <c r="F81" s="670"/>
      <c r="G81" s="670"/>
      <c r="H81" s="670"/>
      <c r="I81" s="670"/>
      <c r="J81" s="670"/>
      <c r="K81" s="670"/>
      <c r="L81" s="670"/>
      <c r="M81" s="670"/>
      <c r="N81" s="670"/>
      <c r="O81" s="670"/>
      <c r="P81" s="670"/>
      <c r="Q81" s="670"/>
      <c r="R81" s="671"/>
    </row>
    <row r="82" spans="1:20" ht="11.25" customHeight="1" thickBot="1" x14ac:dyDescent="0.45">
      <c r="A82" s="49" t="s">
        <v>610</v>
      </c>
      <c r="B82" s="53">
        <v>584.88829999999996</v>
      </c>
      <c r="C82" s="53">
        <v>667.28629999999998</v>
      </c>
      <c r="D82" s="53">
        <v>744.00030000000004</v>
      </c>
      <c r="E82" s="53">
        <v>599.1</v>
      </c>
      <c r="F82" s="53">
        <v>413.73809999999997</v>
      </c>
      <c r="G82" s="53">
        <v>451.66609999999997</v>
      </c>
      <c r="H82" s="53">
        <v>602.75260000000003</v>
      </c>
      <c r="I82" s="53">
        <v>417.24220000000003</v>
      </c>
      <c r="J82" s="53">
        <v>379.50119999999998</v>
      </c>
      <c r="K82" s="37">
        <v>514.40239999999994</v>
      </c>
      <c r="L82" s="53">
        <v>279.61009999999999</v>
      </c>
      <c r="M82" s="53">
        <v>417.59550000000002</v>
      </c>
      <c r="N82" s="53">
        <v>529.92110000000002</v>
      </c>
      <c r="O82" s="53">
        <v>602.36450000000002</v>
      </c>
      <c r="P82" s="53">
        <v>595.71489999999994</v>
      </c>
      <c r="Q82" s="53">
        <v>473.54660000000001</v>
      </c>
      <c r="R82" s="80">
        <v>467.08429999999998</v>
      </c>
    </row>
    <row r="83" spans="1:20" ht="11.25" customHeight="1" thickBot="1" x14ac:dyDescent="0.45">
      <c r="A83" s="52" t="s">
        <v>613</v>
      </c>
      <c r="B83" s="53">
        <v>892</v>
      </c>
      <c r="C83" s="53">
        <v>732.9973</v>
      </c>
      <c r="D83" s="53">
        <v>819.67849999999999</v>
      </c>
      <c r="E83" s="53">
        <v>662.51080000000002</v>
      </c>
      <c r="F83" s="53">
        <v>188.4401</v>
      </c>
      <c r="G83" s="53">
        <v>155.62520000000001</v>
      </c>
      <c r="H83" s="53">
        <v>207.47409999999999</v>
      </c>
      <c r="I83" s="357">
        <v>1037.912</v>
      </c>
      <c r="J83" s="53">
        <v>361.26400000000001</v>
      </c>
      <c r="K83" s="37">
        <v>346.7484</v>
      </c>
      <c r="L83" s="53">
        <v>350.2826</v>
      </c>
      <c r="M83" s="53">
        <v>612.34259999999995</v>
      </c>
      <c r="N83" s="53">
        <v>495.94880000000001</v>
      </c>
      <c r="O83" s="53">
        <v>470.8193</v>
      </c>
      <c r="P83" s="53">
        <v>495.48989999999998</v>
      </c>
      <c r="Q83" s="53">
        <v>398.89839999999998</v>
      </c>
      <c r="R83" s="80">
        <v>384.21710000000002</v>
      </c>
    </row>
    <row r="84" spans="1:20" ht="11.25" customHeight="1" thickBot="1" x14ac:dyDescent="0.45">
      <c r="A84" s="52" t="s">
        <v>611</v>
      </c>
      <c r="B84" s="53"/>
      <c r="C84" s="53">
        <v>644.04790000000003</v>
      </c>
      <c r="D84" s="53">
        <v>986.64070000000004</v>
      </c>
      <c r="E84" s="53">
        <v>632.66869999999994</v>
      </c>
      <c r="F84" s="53">
        <v>257.69830000000002</v>
      </c>
      <c r="G84" s="53">
        <v>93.367469999999997</v>
      </c>
      <c r="H84" s="53">
        <v>132.56460000000001</v>
      </c>
      <c r="I84" s="53">
        <v>269.11759999999998</v>
      </c>
      <c r="J84" s="53">
        <v>324.45499999999998</v>
      </c>
      <c r="K84" s="37"/>
      <c r="L84" s="53"/>
      <c r="M84" s="53"/>
      <c r="N84" s="53"/>
      <c r="O84" s="53"/>
      <c r="P84" s="53"/>
      <c r="Q84" s="53"/>
      <c r="R84" s="80"/>
      <c r="S84" s="75"/>
    </row>
    <row r="85" spans="1:20" ht="11.25" customHeight="1" thickBot="1" x14ac:dyDescent="0.45">
      <c r="A85" s="52" t="s">
        <v>614</v>
      </c>
      <c r="B85" s="53"/>
      <c r="C85" s="53">
        <v>510.90890000000002</v>
      </c>
      <c r="D85" s="53">
        <v>482.98820000000001</v>
      </c>
      <c r="E85" s="53">
        <v>663.35050000000001</v>
      </c>
      <c r="F85" s="53">
        <v>295.1198</v>
      </c>
      <c r="G85" s="53">
        <v>208.34719999999999</v>
      </c>
      <c r="H85" s="53">
        <v>359.44490000000002</v>
      </c>
      <c r="I85" s="53">
        <v>427.87369999999999</v>
      </c>
      <c r="J85" s="53">
        <v>247.68809999999999</v>
      </c>
      <c r="K85" s="37"/>
      <c r="L85" s="53"/>
      <c r="M85" s="53"/>
      <c r="N85" s="53"/>
      <c r="O85" s="53"/>
      <c r="P85" s="53"/>
      <c r="Q85" s="53"/>
      <c r="R85" s="80"/>
      <c r="S85" s="75"/>
    </row>
    <row r="86" spans="1:20" ht="11.25" customHeight="1" thickBot="1" x14ac:dyDescent="0.45">
      <c r="A86" s="669" t="s">
        <v>445</v>
      </c>
      <c r="B86" s="670"/>
      <c r="C86" s="670"/>
      <c r="D86" s="670"/>
      <c r="E86" s="670"/>
      <c r="F86" s="670"/>
      <c r="G86" s="670"/>
      <c r="H86" s="670"/>
      <c r="I86" s="670"/>
      <c r="J86" s="670"/>
      <c r="K86" s="670"/>
      <c r="L86" s="670"/>
      <c r="M86" s="670"/>
      <c r="N86" s="670"/>
      <c r="O86" s="670"/>
      <c r="P86" s="670"/>
      <c r="Q86" s="670"/>
      <c r="R86" s="671"/>
      <c r="S86" s="75"/>
    </row>
    <row r="87" spans="1:20" ht="11.25" customHeight="1" thickBot="1" x14ac:dyDescent="0.45">
      <c r="A87" s="49" t="s">
        <v>610</v>
      </c>
      <c r="B87" s="53">
        <v>581.46270000000004</v>
      </c>
      <c r="C87" s="53">
        <v>662.8057</v>
      </c>
      <c r="D87" s="53">
        <v>706.29070000000002</v>
      </c>
      <c r="E87" s="53">
        <v>564.12860000000001</v>
      </c>
      <c r="F87" s="53">
        <v>286.83999999999997</v>
      </c>
      <c r="G87" s="53">
        <v>405.27089999999998</v>
      </c>
      <c r="H87" s="53">
        <v>535.94929999999999</v>
      </c>
      <c r="I87" s="359">
        <v>332.34199999999998</v>
      </c>
      <c r="J87" s="359">
        <v>223.04519999999999</v>
      </c>
      <c r="K87" s="37">
        <v>364.12169999999998</v>
      </c>
      <c r="L87" s="53">
        <v>229.08080000000001</v>
      </c>
      <c r="M87" s="53">
        <v>338.19920000000002</v>
      </c>
      <c r="N87" s="53">
        <v>441.26029999999997</v>
      </c>
      <c r="O87" s="53">
        <v>527.26769999999999</v>
      </c>
      <c r="P87" s="53">
        <v>490.59350000000001</v>
      </c>
      <c r="Q87" s="53">
        <v>352.9658</v>
      </c>
      <c r="R87" s="80">
        <v>348.30279999999999</v>
      </c>
      <c r="S87" s="75"/>
    </row>
    <row r="88" spans="1:20" ht="11.25" customHeight="1" thickBot="1" x14ac:dyDescent="0.45">
      <c r="A88" s="52" t="s">
        <v>613</v>
      </c>
      <c r="B88" s="53">
        <v>1056.472</v>
      </c>
      <c r="C88" s="53">
        <v>927.10670000000005</v>
      </c>
      <c r="D88" s="53">
        <v>955.70420000000001</v>
      </c>
      <c r="E88" s="53">
        <v>902.32389999999998</v>
      </c>
      <c r="F88" s="53">
        <v>273.51130000000001</v>
      </c>
      <c r="G88" s="53">
        <v>122.4734</v>
      </c>
      <c r="H88" s="53">
        <v>146.9607</v>
      </c>
      <c r="I88" s="357">
        <v>1000.6660000000001</v>
      </c>
      <c r="J88" s="356">
        <v>286.88600000000002</v>
      </c>
      <c r="K88" s="37">
        <v>285.23250000000002</v>
      </c>
      <c r="L88" s="53">
        <v>347.39519999999999</v>
      </c>
      <c r="M88" s="53">
        <v>479.60890000000001</v>
      </c>
      <c r="N88" s="53">
        <v>379.70069999999998</v>
      </c>
      <c r="O88" s="53">
        <v>333.94799999999998</v>
      </c>
      <c r="P88" s="53">
        <v>359.87060000000002</v>
      </c>
      <c r="Q88" s="53">
        <v>268.34140000000002</v>
      </c>
      <c r="R88" s="80">
        <v>269.92649999999998</v>
      </c>
      <c r="S88" s="77"/>
    </row>
    <row r="89" spans="1:20" ht="11.25" customHeight="1" thickBot="1" x14ac:dyDescent="0.45">
      <c r="A89" s="52" t="s">
        <v>611</v>
      </c>
      <c r="B89" s="53"/>
      <c r="C89" s="53">
        <v>879.91859999999997</v>
      </c>
      <c r="D89" s="53">
        <v>1185.98</v>
      </c>
      <c r="E89" s="53">
        <v>714.23689999999999</v>
      </c>
      <c r="F89" s="53">
        <v>201.52690000000001</v>
      </c>
      <c r="G89" s="53">
        <v>123.25830000000001</v>
      </c>
      <c r="H89" s="53">
        <v>182.4692</v>
      </c>
      <c r="I89" s="53">
        <v>356.72919999999999</v>
      </c>
      <c r="J89" s="53">
        <v>386.6259</v>
      </c>
      <c r="K89" s="37"/>
      <c r="L89" s="53"/>
      <c r="M89" s="53"/>
      <c r="N89" s="53"/>
      <c r="O89" s="53"/>
      <c r="P89" s="53"/>
      <c r="Q89" s="53"/>
      <c r="R89" s="80"/>
      <c r="S89" s="75"/>
    </row>
    <row r="90" spans="1:20" ht="11.25" customHeight="1" thickBot="1" x14ac:dyDescent="0.45">
      <c r="A90" s="52" t="s">
        <v>614</v>
      </c>
      <c r="B90" s="53"/>
      <c r="C90" s="53">
        <v>649.0095</v>
      </c>
      <c r="D90" s="53">
        <v>636.71569999999997</v>
      </c>
      <c r="E90" s="53">
        <v>979.15129999999999</v>
      </c>
      <c r="F90" s="53">
        <v>523.74760000000003</v>
      </c>
      <c r="G90" s="53">
        <v>163.63820000000001</v>
      </c>
      <c r="H90" s="53">
        <v>282.4418</v>
      </c>
      <c r="I90" s="53">
        <v>403.07339999999999</v>
      </c>
      <c r="J90" s="53">
        <v>199.8569</v>
      </c>
      <c r="K90" s="37"/>
      <c r="L90" s="53"/>
      <c r="M90" s="53"/>
      <c r="N90" s="53"/>
      <c r="O90" s="53"/>
      <c r="P90" s="53"/>
      <c r="Q90" s="53"/>
      <c r="R90" s="80"/>
      <c r="S90" s="75"/>
    </row>
    <row r="91" spans="1:20" ht="11.25" customHeight="1" thickBot="1" x14ac:dyDescent="0.45">
      <c r="A91" s="669" t="s">
        <v>446</v>
      </c>
      <c r="B91" s="670"/>
      <c r="C91" s="670"/>
      <c r="D91" s="670"/>
      <c r="E91" s="670"/>
      <c r="F91" s="670"/>
      <c r="G91" s="670"/>
      <c r="H91" s="670"/>
      <c r="I91" s="670"/>
      <c r="J91" s="670"/>
      <c r="K91" s="670"/>
      <c r="L91" s="670"/>
      <c r="M91" s="670"/>
      <c r="N91" s="670"/>
      <c r="O91" s="670"/>
      <c r="P91" s="670"/>
      <c r="Q91" s="670"/>
      <c r="R91" s="671"/>
      <c r="S91" s="75"/>
    </row>
    <row r="92" spans="1:20" ht="11.25" customHeight="1" thickBot="1" x14ac:dyDescent="0.45">
      <c r="A92" s="49" t="s">
        <v>610</v>
      </c>
      <c r="B92" s="53">
        <v>193.239</v>
      </c>
      <c r="C92" s="53">
        <v>221.7749</v>
      </c>
      <c r="D92" s="53">
        <v>298.3913</v>
      </c>
      <c r="E92" s="53">
        <v>222.3725</v>
      </c>
      <c r="F92" s="53">
        <v>221.5847</v>
      </c>
      <c r="G92" s="53">
        <v>473.05309999999997</v>
      </c>
      <c r="H92" s="53">
        <v>614.47140000000002</v>
      </c>
      <c r="I92" s="53">
        <v>493.0917</v>
      </c>
      <c r="J92" s="53">
        <v>453.09249999999997</v>
      </c>
      <c r="K92" s="37">
        <v>648.59019999999998</v>
      </c>
      <c r="L92" s="53">
        <v>408.79329999999999</v>
      </c>
      <c r="M92" s="53">
        <v>535.77890000000002</v>
      </c>
      <c r="N92" s="53">
        <v>742.9221</v>
      </c>
      <c r="O92" s="53">
        <v>855.86170000000004</v>
      </c>
      <c r="P92" s="53">
        <v>776.73969999999997</v>
      </c>
      <c r="Q92" s="53">
        <v>625.94740000000002</v>
      </c>
      <c r="R92" s="80">
        <v>599.86879999999996</v>
      </c>
      <c r="S92" s="75"/>
    </row>
    <row r="93" spans="1:20" ht="11.25" customHeight="1" thickBot="1" x14ac:dyDescent="0.45">
      <c r="A93" s="52" t="s">
        <v>613</v>
      </c>
      <c r="B93" s="53">
        <v>228.3305</v>
      </c>
      <c r="C93" s="53">
        <v>194.01130000000001</v>
      </c>
      <c r="D93" s="53">
        <v>235.5197</v>
      </c>
      <c r="E93" s="53">
        <v>109.9837</v>
      </c>
      <c r="F93" s="53">
        <v>35.969349999999999</v>
      </c>
      <c r="G93" s="53">
        <v>64.512699999999995</v>
      </c>
      <c r="H93" s="53">
        <v>141.57759999999999</v>
      </c>
      <c r="I93" s="357">
        <v>805.18579999999997</v>
      </c>
      <c r="J93" s="53">
        <v>310.20580000000001</v>
      </c>
      <c r="K93" s="37">
        <v>306.7011</v>
      </c>
      <c r="L93" s="53">
        <v>285.10210000000001</v>
      </c>
      <c r="M93" s="53">
        <v>288.63549999999998</v>
      </c>
      <c r="N93" s="53">
        <v>351.14980000000003</v>
      </c>
      <c r="O93" s="53">
        <v>404.72620000000001</v>
      </c>
      <c r="P93" s="53">
        <v>437.38299999999998</v>
      </c>
      <c r="Q93" s="53">
        <v>240.9229</v>
      </c>
      <c r="R93" s="80">
        <v>262.85939999999999</v>
      </c>
      <c r="S93" s="75"/>
    </row>
    <row r="94" spans="1:20" ht="11.25" customHeight="1" thickBot="1" x14ac:dyDescent="0.45">
      <c r="A94" s="52" t="s">
        <v>611</v>
      </c>
      <c r="B94" s="53"/>
      <c r="C94" s="53">
        <v>159.5626</v>
      </c>
      <c r="D94" s="53">
        <v>241.01070000000001</v>
      </c>
      <c r="E94" s="53">
        <v>77.644350000000003</v>
      </c>
      <c r="F94" s="53">
        <v>65.507540000000006</v>
      </c>
      <c r="G94" s="53">
        <v>48.294089999999997</v>
      </c>
      <c r="H94" s="53">
        <v>67.474599999999995</v>
      </c>
      <c r="I94" s="53">
        <v>79.345359999999999</v>
      </c>
      <c r="J94" s="53">
        <v>77.011399999999995</v>
      </c>
      <c r="K94" s="37"/>
      <c r="L94" s="53"/>
      <c r="M94" s="53"/>
      <c r="N94" s="53"/>
      <c r="O94" s="53"/>
      <c r="P94" s="53"/>
      <c r="Q94" s="53"/>
      <c r="R94" s="80"/>
      <c r="S94" s="75"/>
      <c r="T94" s="75"/>
    </row>
    <row r="95" spans="1:20" ht="11.25" customHeight="1" thickBot="1" x14ac:dyDescent="0.45">
      <c r="A95" s="52" t="s">
        <v>614</v>
      </c>
      <c r="B95" s="53"/>
      <c r="C95" s="53">
        <v>168.81739999999999</v>
      </c>
      <c r="D95" s="53">
        <v>183.2157</v>
      </c>
      <c r="E95" s="53">
        <v>58.439010000000003</v>
      </c>
      <c r="F95" s="53">
        <v>30.074929999999998</v>
      </c>
      <c r="G95" s="53">
        <v>36.171230000000001</v>
      </c>
      <c r="H95" s="53">
        <v>58.058500000000002</v>
      </c>
      <c r="I95" s="53">
        <v>71.795839999999998</v>
      </c>
      <c r="J95" s="53">
        <v>48.085560000000001</v>
      </c>
      <c r="K95" s="37"/>
      <c r="L95" s="53"/>
      <c r="M95" s="53"/>
      <c r="N95" s="53"/>
      <c r="O95" s="53"/>
      <c r="P95" s="53"/>
      <c r="Q95" s="53"/>
      <c r="R95" s="80"/>
      <c r="S95" s="75"/>
      <c r="T95" s="75"/>
    </row>
    <row r="96" spans="1:20" ht="11.25" customHeight="1" thickBot="1" x14ac:dyDescent="0.45">
      <c r="A96" s="669" t="s">
        <v>447</v>
      </c>
      <c r="B96" s="670"/>
      <c r="C96" s="670"/>
      <c r="D96" s="670"/>
      <c r="E96" s="670"/>
      <c r="F96" s="670"/>
      <c r="G96" s="670"/>
      <c r="H96" s="670"/>
      <c r="I96" s="670"/>
      <c r="J96" s="670"/>
      <c r="K96" s="670"/>
      <c r="L96" s="670"/>
      <c r="M96" s="670"/>
      <c r="N96" s="670"/>
      <c r="O96" s="670"/>
      <c r="P96" s="670"/>
      <c r="Q96" s="670"/>
      <c r="R96" s="671"/>
      <c r="S96" s="75"/>
      <c r="T96" s="75"/>
    </row>
    <row r="97" spans="1:20" ht="11.25" customHeight="1" thickBot="1" x14ac:dyDescent="0.45">
      <c r="A97" s="49" t="s">
        <v>610</v>
      </c>
      <c r="B97" s="53">
        <v>549.86379999999997</v>
      </c>
      <c r="C97" s="53">
        <v>319.649</v>
      </c>
      <c r="D97" s="53">
        <v>439.90440000000001</v>
      </c>
      <c r="E97" s="53">
        <v>410.89299999999997</v>
      </c>
      <c r="F97" s="53">
        <v>488.60599999999999</v>
      </c>
      <c r="G97" s="53">
        <v>548.21019999999999</v>
      </c>
      <c r="H97" s="53">
        <v>447.9907</v>
      </c>
      <c r="I97" s="359">
        <v>154.77690000000001</v>
      </c>
      <c r="J97" s="359">
        <v>51.428350000000002</v>
      </c>
      <c r="K97" s="37">
        <v>56.65869</v>
      </c>
      <c r="L97" s="53">
        <v>168.95650000000001</v>
      </c>
      <c r="M97" s="64">
        <v>495.73680000000002</v>
      </c>
      <c r="N97" s="53">
        <v>255.66569999999999</v>
      </c>
      <c r="O97" s="53">
        <v>178.6361</v>
      </c>
      <c r="P97" s="53">
        <v>166.74019999999999</v>
      </c>
      <c r="Q97" s="53">
        <v>129.2473</v>
      </c>
      <c r="R97" s="80">
        <v>142.94149999999999</v>
      </c>
      <c r="S97" s="75"/>
      <c r="T97" s="75"/>
    </row>
    <row r="98" spans="1:20" ht="11.25" customHeight="1" thickBot="1" x14ac:dyDescent="0.45">
      <c r="A98" s="52" t="s">
        <v>613</v>
      </c>
      <c r="B98" s="53">
        <v>496.67930000000001</v>
      </c>
      <c r="C98" s="53">
        <v>227.51089999999999</v>
      </c>
      <c r="D98" s="53">
        <v>219.50559999999999</v>
      </c>
      <c r="E98" s="53">
        <v>36.033470000000001</v>
      </c>
      <c r="F98" s="53">
        <v>74.125069999999994</v>
      </c>
      <c r="G98" s="53">
        <v>144.48570000000001</v>
      </c>
      <c r="H98" s="53">
        <v>86.204539999999994</v>
      </c>
      <c r="I98" s="357">
        <v>311.67380000000003</v>
      </c>
      <c r="J98" s="356">
        <v>163.06270000000001</v>
      </c>
      <c r="K98" s="37">
        <v>514.03160000000003</v>
      </c>
      <c r="L98" s="64">
        <v>759.55179999999996</v>
      </c>
      <c r="M98" s="53">
        <v>428.2944</v>
      </c>
      <c r="N98" s="53">
        <v>278.04309999999998</v>
      </c>
      <c r="O98" s="53">
        <v>217.57679999999999</v>
      </c>
      <c r="P98" s="53">
        <v>170.63409999999999</v>
      </c>
      <c r="Q98" s="53">
        <v>199.4306</v>
      </c>
      <c r="R98" s="80">
        <v>250.83260000000001</v>
      </c>
      <c r="S98" s="75"/>
      <c r="T98" s="75"/>
    </row>
    <row r="99" spans="1:20" ht="11.25" customHeight="1" thickBot="1" x14ac:dyDescent="0.45">
      <c r="A99" s="52" t="s">
        <v>611</v>
      </c>
      <c r="B99" s="53"/>
      <c r="C99" s="53">
        <v>100.0205</v>
      </c>
      <c r="D99" s="53">
        <v>19.494689999999999</v>
      </c>
      <c r="E99" s="53">
        <v>29.593779999999999</v>
      </c>
      <c r="F99" s="53">
        <v>5.2651789999999998</v>
      </c>
      <c r="G99" s="53">
        <v>14.504250000000001</v>
      </c>
      <c r="H99" s="53">
        <v>20.25461</v>
      </c>
      <c r="I99" s="53">
        <v>12.873659999999999</v>
      </c>
      <c r="J99" s="53">
        <v>9.4516290000000005</v>
      </c>
      <c r="K99" s="37"/>
      <c r="L99" s="53"/>
      <c r="M99" s="53"/>
      <c r="N99" s="53"/>
      <c r="O99" s="53"/>
      <c r="P99" s="53"/>
      <c r="Q99" s="53"/>
      <c r="R99" s="80"/>
      <c r="S99" s="75"/>
      <c r="T99" s="75"/>
    </row>
    <row r="100" spans="1:20" ht="11.25" customHeight="1" thickBot="1" x14ac:dyDescent="0.45">
      <c r="A100" s="52" t="s">
        <v>614</v>
      </c>
      <c r="B100" s="53"/>
      <c r="C100" s="53">
        <v>159.06370000000001</v>
      </c>
      <c r="D100" s="53">
        <v>5.4690009999999996</v>
      </c>
      <c r="E100" s="53">
        <v>6.0404520000000002</v>
      </c>
      <c r="F100" s="53">
        <v>9.426895</v>
      </c>
      <c r="G100" s="53">
        <v>39.341749999999998</v>
      </c>
      <c r="H100" s="53">
        <v>69.636369999999999</v>
      </c>
      <c r="I100" s="53">
        <v>231.2765</v>
      </c>
      <c r="J100" s="53">
        <v>197.8424</v>
      </c>
      <c r="K100" s="37"/>
      <c r="L100" s="53"/>
      <c r="M100" s="53"/>
      <c r="N100" s="53"/>
      <c r="O100" s="53"/>
      <c r="P100" s="53"/>
      <c r="Q100" s="53"/>
      <c r="R100" s="80"/>
      <c r="S100" s="75"/>
      <c r="T100" s="75"/>
    </row>
    <row r="101" spans="1:20" ht="11.25" customHeight="1" thickBot="1" x14ac:dyDescent="0.45">
      <c r="A101" s="669" t="s">
        <v>448</v>
      </c>
      <c r="B101" s="670"/>
      <c r="C101" s="670"/>
      <c r="D101" s="670"/>
      <c r="E101" s="670"/>
      <c r="F101" s="670"/>
      <c r="G101" s="670"/>
      <c r="H101" s="670"/>
      <c r="I101" s="670"/>
      <c r="J101" s="670"/>
      <c r="K101" s="670"/>
      <c r="L101" s="670"/>
      <c r="M101" s="670"/>
      <c r="N101" s="670"/>
      <c r="O101" s="670"/>
      <c r="P101" s="670"/>
      <c r="Q101" s="670"/>
      <c r="R101" s="671"/>
      <c r="S101" s="75"/>
      <c r="T101" s="75"/>
    </row>
    <row r="102" spans="1:20" ht="11.25" customHeight="1" thickBot="1" x14ac:dyDescent="0.45">
      <c r="A102" s="49" t="s">
        <v>610</v>
      </c>
      <c r="B102" s="53">
        <v>444.3974</v>
      </c>
      <c r="C102" s="53">
        <v>361.65980000000002</v>
      </c>
      <c r="D102" s="53">
        <v>261.56689999999998</v>
      </c>
      <c r="E102" s="53">
        <v>301.32049999999998</v>
      </c>
      <c r="F102" s="53">
        <v>351.34050000000002</v>
      </c>
      <c r="G102" s="53">
        <v>358.6814</v>
      </c>
      <c r="H102" s="53">
        <v>312.34870000000001</v>
      </c>
      <c r="I102" s="359">
        <v>134.52000000000001</v>
      </c>
      <c r="J102" s="359">
        <v>80.146109999999993</v>
      </c>
      <c r="K102" s="37">
        <v>90.455789999999993</v>
      </c>
      <c r="L102" s="53">
        <v>183.70339999999999</v>
      </c>
      <c r="M102" s="64">
        <v>230.7183</v>
      </c>
      <c r="N102" s="53">
        <v>154.76490000000001</v>
      </c>
      <c r="O102" s="53">
        <v>109.0763</v>
      </c>
      <c r="P102" s="53">
        <v>109.02079999999999</v>
      </c>
      <c r="Q102" s="53">
        <v>83.577129999999997</v>
      </c>
      <c r="R102" s="80">
        <v>90.075800000000001</v>
      </c>
      <c r="S102" s="75"/>
      <c r="T102" s="75"/>
    </row>
    <row r="103" spans="1:20" ht="11.25" customHeight="1" thickBot="1" x14ac:dyDescent="0.45">
      <c r="A103" s="52" t="s">
        <v>613</v>
      </c>
      <c r="B103" s="53">
        <v>354.524</v>
      </c>
      <c r="C103" s="53">
        <v>299.22609999999997</v>
      </c>
      <c r="D103" s="53">
        <v>178.64490000000001</v>
      </c>
      <c r="E103" s="53">
        <v>75.713399999999993</v>
      </c>
      <c r="F103" s="53">
        <v>116.6032</v>
      </c>
      <c r="G103" s="53">
        <v>139.62430000000001</v>
      </c>
      <c r="H103" s="53">
        <v>94.489189999999994</v>
      </c>
      <c r="I103" s="357">
        <v>134.2089</v>
      </c>
      <c r="J103" s="356">
        <v>88.967969999999994</v>
      </c>
      <c r="K103" s="37">
        <v>180.10220000000001</v>
      </c>
      <c r="L103" s="64">
        <v>328.38499999999999</v>
      </c>
      <c r="M103" s="53">
        <v>217.56549999999999</v>
      </c>
      <c r="N103" s="53">
        <v>163.51570000000001</v>
      </c>
      <c r="O103" s="53">
        <v>130.39609999999999</v>
      </c>
      <c r="P103" s="53">
        <v>107.1383</v>
      </c>
      <c r="Q103" s="53">
        <v>111.2478</v>
      </c>
      <c r="R103" s="80">
        <v>149.65029999999999</v>
      </c>
      <c r="S103" s="75"/>
      <c r="T103" s="75"/>
    </row>
    <row r="104" spans="1:20" ht="11.25" customHeight="1" thickBot="1" x14ac:dyDescent="0.45">
      <c r="A104" s="52" t="s">
        <v>611</v>
      </c>
      <c r="B104" s="53"/>
      <c r="C104" s="53">
        <v>128.5616</v>
      </c>
      <c r="D104" s="53">
        <v>27.868970000000001</v>
      </c>
      <c r="E104" s="53">
        <v>67.423500000000004</v>
      </c>
      <c r="F104" s="53">
        <v>58.880569999999999</v>
      </c>
      <c r="G104" s="53">
        <v>64.362819999999999</v>
      </c>
      <c r="H104" s="53">
        <v>60.190089999999998</v>
      </c>
      <c r="I104" s="53">
        <v>41.599969999999999</v>
      </c>
      <c r="J104" s="53">
        <v>38.494390000000003</v>
      </c>
      <c r="K104" s="37"/>
      <c r="L104" s="53"/>
      <c r="M104" s="53"/>
      <c r="N104" s="53"/>
      <c r="O104" s="53"/>
      <c r="P104" s="53"/>
      <c r="Q104" s="53"/>
      <c r="R104" s="80"/>
    </row>
    <row r="105" spans="1:20" ht="11.25" customHeight="1" thickBot="1" x14ac:dyDescent="0.45">
      <c r="A105" s="52" t="s">
        <v>614</v>
      </c>
      <c r="B105" s="53"/>
      <c r="C105" s="53">
        <v>234.6748</v>
      </c>
      <c r="D105" s="53">
        <v>83.828760000000003</v>
      </c>
      <c r="E105" s="53">
        <v>29.413959999999999</v>
      </c>
      <c r="F105" s="53">
        <v>57.648249999999997</v>
      </c>
      <c r="G105" s="53">
        <v>75.651150000000001</v>
      </c>
      <c r="H105" s="53">
        <v>76.866439999999997</v>
      </c>
      <c r="I105" s="53">
        <v>120.5253</v>
      </c>
      <c r="J105" s="53">
        <v>115.2557</v>
      </c>
      <c r="K105" s="37"/>
      <c r="L105" s="53"/>
      <c r="M105" s="53"/>
      <c r="N105" s="53"/>
      <c r="O105" s="53"/>
      <c r="P105" s="53"/>
      <c r="Q105" s="53"/>
      <c r="R105" s="80"/>
    </row>
    <row r="106" spans="1:20" ht="11.25" customHeight="1" thickBot="1" x14ac:dyDescent="0.45">
      <c r="A106" s="669" t="s">
        <v>449</v>
      </c>
      <c r="B106" s="670"/>
      <c r="C106" s="670"/>
      <c r="D106" s="670"/>
      <c r="E106" s="670"/>
      <c r="F106" s="670"/>
      <c r="G106" s="670"/>
      <c r="H106" s="670"/>
      <c r="I106" s="670"/>
      <c r="J106" s="670"/>
      <c r="K106" s="670"/>
      <c r="L106" s="670"/>
      <c r="M106" s="670"/>
      <c r="N106" s="670"/>
      <c r="O106" s="670"/>
      <c r="P106" s="670"/>
      <c r="Q106" s="670"/>
      <c r="R106" s="671"/>
    </row>
    <row r="107" spans="1:20" ht="11.25" customHeight="1" thickBot="1" x14ac:dyDescent="0.45">
      <c r="A107" s="49" t="s">
        <v>610</v>
      </c>
      <c r="B107" s="53">
        <v>839.64689999999996</v>
      </c>
      <c r="C107" s="53">
        <v>636.40869999999995</v>
      </c>
      <c r="D107" s="53">
        <v>596.79259999999999</v>
      </c>
      <c r="E107" s="53">
        <v>519.08900000000006</v>
      </c>
      <c r="F107" s="53">
        <v>588.52679999999998</v>
      </c>
      <c r="G107" s="53">
        <v>608.8614</v>
      </c>
      <c r="H107" s="53">
        <v>506.78930000000003</v>
      </c>
      <c r="I107" s="359">
        <v>270.27480000000003</v>
      </c>
      <c r="J107" s="359">
        <v>188.14060000000001</v>
      </c>
      <c r="K107" s="37">
        <v>152.374</v>
      </c>
      <c r="L107" s="53">
        <v>285.31889999999999</v>
      </c>
      <c r="M107" s="64">
        <v>461.8338</v>
      </c>
      <c r="N107" s="53">
        <v>294.00479999999999</v>
      </c>
      <c r="O107" s="53">
        <v>220.5718</v>
      </c>
      <c r="P107" s="53">
        <v>222.59970000000001</v>
      </c>
      <c r="Q107" s="53">
        <v>207.45599999999999</v>
      </c>
      <c r="R107" s="80">
        <v>218.14230000000001</v>
      </c>
    </row>
    <row r="108" spans="1:20" ht="11.25" customHeight="1" thickBot="1" x14ac:dyDescent="0.45">
      <c r="A108" s="52" t="s">
        <v>613</v>
      </c>
      <c r="B108" s="53">
        <v>543.77070000000003</v>
      </c>
      <c r="C108" s="53">
        <v>461.15750000000003</v>
      </c>
      <c r="D108" s="53">
        <v>329.9443</v>
      </c>
      <c r="E108" s="53">
        <v>101.8891</v>
      </c>
      <c r="F108" s="53">
        <v>155.08369999999999</v>
      </c>
      <c r="G108" s="53">
        <v>257.34620000000001</v>
      </c>
      <c r="H108" s="53">
        <v>203.68440000000001</v>
      </c>
      <c r="I108" s="53">
        <v>189.29339999999999</v>
      </c>
      <c r="J108" s="53">
        <v>120.7813</v>
      </c>
      <c r="K108" s="37">
        <v>309.52229999999997</v>
      </c>
      <c r="L108" s="64">
        <v>415.77969999999999</v>
      </c>
      <c r="M108" s="53">
        <v>348.91030000000001</v>
      </c>
      <c r="N108" s="53">
        <v>262.3159</v>
      </c>
      <c r="O108" s="53">
        <v>210.5461</v>
      </c>
      <c r="P108" s="53">
        <v>178.4555</v>
      </c>
      <c r="Q108" s="53">
        <v>208.90360000000001</v>
      </c>
      <c r="R108" s="80">
        <v>250.9425</v>
      </c>
    </row>
    <row r="109" spans="1:20" ht="11.25" customHeight="1" thickBot="1" x14ac:dyDescent="0.45">
      <c r="A109" s="52" t="s">
        <v>611</v>
      </c>
      <c r="B109" s="53"/>
      <c r="C109" s="53">
        <v>243.85210000000001</v>
      </c>
      <c r="D109" s="53">
        <v>51.720010000000002</v>
      </c>
      <c r="E109" s="53">
        <v>97.518079999999998</v>
      </c>
      <c r="F109" s="53">
        <v>88.741990000000001</v>
      </c>
      <c r="G109" s="53">
        <v>118.5491</v>
      </c>
      <c r="H109" s="53">
        <v>133.5129</v>
      </c>
      <c r="I109" s="53">
        <v>97.347040000000007</v>
      </c>
      <c r="J109" s="53">
        <v>102.7227</v>
      </c>
      <c r="K109" s="37"/>
      <c r="L109" s="53"/>
      <c r="M109" s="53"/>
      <c r="N109" s="53"/>
      <c r="O109" s="53"/>
      <c r="P109" s="53"/>
      <c r="Q109" s="53"/>
      <c r="R109" s="80"/>
    </row>
    <row r="110" spans="1:20" ht="11.25" customHeight="1" thickBot="1" x14ac:dyDescent="0.45">
      <c r="A110" s="52" t="s">
        <v>614</v>
      </c>
      <c r="B110" s="57"/>
      <c r="C110" s="57">
        <v>346.63420000000002</v>
      </c>
      <c r="D110" s="57">
        <v>70.686019999999999</v>
      </c>
      <c r="E110" s="57">
        <v>56.088059999999999</v>
      </c>
      <c r="F110" s="57">
        <v>103.46129999999999</v>
      </c>
      <c r="G110" s="57">
        <v>160.31110000000001</v>
      </c>
      <c r="H110" s="57">
        <v>155.1223</v>
      </c>
      <c r="I110" s="57">
        <v>184.57390000000001</v>
      </c>
      <c r="J110" s="57">
        <v>173.72909999999999</v>
      </c>
      <c r="K110" s="43"/>
      <c r="L110" s="57"/>
      <c r="M110" s="57"/>
      <c r="N110" s="57"/>
      <c r="O110" s="57"/>
      <c r="P110" s="57"/>
      <c r="Q110" s="57"/>
      <c r="R110" s="381"/>
    </row>
  </sheetData>
  <mergeCells count="24">
    <mergeCell ref="A1:R1"/>
    <mergeCell ref="A16:R16"/>
    <mergeCell ref="A11:R11"/>
    <mergeCell ref="A6:R6"/>
    <mergeCell ref="A5:R5"/>
    <mergeCell ref="K3:K4"/>
    <mergeCell ref="A21:R21"/>
    <mergeCell ref="A76:R76"/>
    <mergeCell ref="A71:R71"/>
    <mergeCell ref="A66:R66"/>
    <mergeCell ref="A61:R61"/>
    <mergeCell ref="A56:R56"/>
    <mergeCell ref="A51:R51"/>
    <mergeCell ref="A46:R46"/>
    <mergeCell ref="A41:R41"/>
    <mergeCell ref="A36:R36"/>
    <mergeCell ref="A31:R31"/>
    <mergeCell ref="A26:R26"/>
    <mergeCell ref="A81:R81"/>
    <mergeCell ref="A106:R106"/>
    <mergeCell ref="A101:R101"/>
    <mergeCell ref="A96:R96"/>
    <mergeCell ref="A91:R91"/>
    <mergeCell ref="A86:R86"/>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3"/>
  <sheetViews>
    <sheetView workbookViewId="0">
      <pane ySplit="7" topLeftCell="A8" activePane="bottomLeft" state="frozen"/>
      <selection activeCell="F10" sqref="F10"/>
      <selection pane="bottomLeft" activeCell="A30" sqref="A30:J30"/>
    </sheetView>
  </sheetViews>
  <sheetFormatPr defaultColWidth="8.84375" defaultRowHeight="11.25" customHeight="1" x14ac:dyDescent="0.4"/>
  <cols>
    <col min="1" max="1" width="12.15234375" style="72" bestFit="1" customWidth="1"/>
    <col min="2" max="2" width="5.3828125" style="26" bestFit="1" customWidth="1"/>
    <col min="3" max="5" width="7" style="26" bestFit="1" customWidth="1"/>
    <col min="6" max="6" width="6.15234375" style="26" bestFit="1" customWidth="1"/>
    <col min="7" max="7" width="7" style="26" bestFit="1" customWidth="1"/>
    <col min="8" max="8" width="6.3828125" style="26" bestFit="1" customWidth="1"/>
    <col min="9" max="9" width="7" style="26" bestFit="1" customWidth="1"/>
    <col min="10" max="10" width="7.84375" style="26" customWidth="1"/>
    <col min="11" max="16384" width="8.84375" style="26"/>
  </cols>
  <sheetData>
    <row r="1" spans="1:10" ht="45.75" customHeight="1" x14ac:dyDescent="0.4">
      <c r="A1" s="635" t="s">
        <v>5796</v>
      </c>
      <c r="B1" s="635"/>
      <c r="C1" s="635"/>
      <c r="D1" s="635"/>
      <c r="E1" s="635"/>
      <c r="F1" s="635"/>
      <c r="G1" s="635"/>
      <c r="H1" s="635"/>
      <c r="I1" s="635"/>
      <c r="J1" s="635"/>
    </row>
    <row r="2" spans="1:10" ht="11.25" customHeight="1" thickBot="1" x14ac:dyDescent="0.45"/>
    <row r="3" spans="1:10" ht="11.25" customHeight="1" thickBot="1" x14ac:dyDescent="0.45">
      <c r="A3" s="688" t="s">
        <v>486</v>
      </c>
      <c r="B3" s="689"/>
      <c r="C3" s="222" t="s">
        <v>491</v>
      </c>
      <c r="D3" s="221" t="s">
        <v>491</v>
      </c>
      <c r="E3" s="221" t="s">
        <v>313</v>
      </c>
      <c r="F3" s="221" t="s">
        <v>313</v>
      </c>
      <c r="G3" s="221" t="s">
        <v>313</v>
      </c>
      <c r="H3" s="221" t="s">
        <v>313</v>
      </c>
      <c r="I3" s="220" t="s">
        <v>491</v>
      </c>
      <c r="J3" s="645" t="s">
        <v>698</v>
      </c>
    </row>
    <row r="4" spans="1:10" ht="11.25" customHeight="1" thickBot="1" x14ac:dyDescent="0.45">
      <c r="A4" s="688" t="s">
        <v>487</v>
      </c>
      <c r="B4" s="689"/>
      <c r="C4" s="219" t="s">
        <v>492</v>
      </c>
      <c r="D4" s="218" t="s">
        <v>492</v>
      </c>
      <c r="E4" s="218" t="s">
        <v>492</v>
      </c>
      <c r="F4" s="218" t="s">
        <v>492</v>
      </c>
      <c r="G4" s="218" t="s">
        <v>496</v>
      </c>
      <c r="H4" s="218" t="s">
        <v>496</v>
      </c>
      <c r="I4" s="217" t="s">
        <v>0</v>
      </c>
      <c r="J4" s="646"/>
    </row>
    <row r="5" spans="1:10" ht="11.25" customHeight="1" thickBot="1" x14ac:dyDescent="0.45">
      <c r="A5" s="688" t="s">
        <v>488</v>
      </c>
      <c r="B5" s="689"/>
      <c r="C5" s="218" t="s">
        <v>5826</v>
      </c>
      <c r="D5" s="218" t="s">
        <v>5826</v>
      </c>
      <c r="E5" s="218" t="s">
        <v>5826</v>
      </c>
      <c r="F5" s="218" t="s">
        <v>5827</v>
      </c>
      <c r="G5" s="218" t="s">
        <v>5828</v>
      </c>
      <c r="H5" s="218" t="s">
        <v>5829</v>
      </c>
      <c r="I5" s="218" t="s">
        <v>660</v>
      </c>
      <c r="J5" s="646"/>
    </row>
    <row r="6" spans="1:10" ht="11.25" customHeight="1" thickBot="1" x14ac:dyDescent="0.45">
      <c r="A6" s="688" t="s">
        <v>489</v>
      </c>
      <c r="B6" s="689"/>
      <c r="C6" s="329" t="s">
        <v>3</v>
      </c>
      <c r="D6" s="330" t="s">
        <v>7</v>
      </c>
      <c r="E6" s="218" t="s">
        <v>493</v>
      </c>
      <c r="F6" s="218" t="s">
        <v>493</v>
      </c>
      <c r="G6" s="218" t="s">
        <v>493</v>
      </c>
      <c r="H6" s="218" t="s">
        <v>493</v>
      </c>
      <c r="I6" s="217" t="s">
        <v>493</v>
      </c>
      <c r="J6" s="646"/>
    </row>
    <row r="7" spans="1:10" ht="11.25" customHeight="1" thickBot="1" x14ac:dyDescent="0.45">
      <c r="A7" s="690" t="s">
        <v>490</v>
      </c>
      <c r="B7" s="691"/>
      <c r="C7" s="216" t="s">
        <v>494</v>
      </c>
      <c r="D7" s="215" t="s">
        <v>494</v>
      </c>
      <c r="E7" s="215" t="s">
        <v>5824</v>
      </c>
      <c r="F7" s="215" t="s">
        <v>5824</v>
      </c>
      <c r="G7" s="215" t="s">
        <v>5824</v>
      </c>
      <c r="H7" s="215" t="s">
        <v>5824</v>
      </c>
      <c r="I7" s="214" t="s">
        <v>495</v>
      </c>
      <c r="J7" s="647"/>
    </row>
    <row r="8" spans="1:10" ht="11.25" customHeight="1" thickBot="1" x14ac:dyDescent="0.45">
      <c r="A8" s="679" t="s">
        <v>644</v>
      </c>
      <c r="B8" s="680"/>
      <c r="C8" s="680"/>
      <c r="D8" s="680"/>
      <c r="E8" s="680"/>
      <c r="F8" s="680"/>
      <c r="G8" s="680"/>
      <c r="H8" s="680"/>
      <c r="I8" s="680"/>
      <c r="J8" s="681"/>
    </row>
    <row r="9" spans="1:10" ht="11.25" customHeight="1" thickBot="1" x14ac:dyDescent="0.45">
      <c r="A9" s="682" t="s">
        <v>5833</v>
      </c>
      <c r="B9" s="683"/>
      <c r="C9" s="683"/>
      <c r="D9" s="683"/>
      <c r="E9" s="683"/>
      <c r="F9" s="683"/>
      <c r="G9" s="683"/>
      <c r="H9" s="683"/>
      <c r="I9" s="683"/>
      <c r="J9" s="684"/>
    </row>
    <row r="10" spans="1:10" ht="11.25" customHeight="1" thickBot="1" x14ac:dyDescent="0.45">
      <c r="A10" s="210" t="s">
        <v>21</v>
      </c>
      <c r="B10" s="209" t="s">
        <v>40</v>
      </c>
      <c r="C10" s="201">
        <v>3076.8780000000002</v>
      </c>
      <c r="D10" s="200">
        <v>2579.2559999999999</v>
      </c>
      <c r="E10" s="199">
        <v>17</v>
      </c>
      <c r="F10" s="199">
        <v>77</v>
      </c>
      <c r="G10" s="200">
        <v>0</v>
      </c>
      <c r="H10" s="200">
        <v>0</v>
      </c>
      <c r="I10" s="198">
        <v>2270.819</v>
      </c>
      <c r="J10" s="213" t="s">
        <v>491</v>
      </c>
    </row>
    <row r="11" spans="1:10" ht="11.25" customHeight="1" thickBot="1" x14ac:dyDescent="0.45">
      <c r="A11" s="208" t="s">
        <v>328</v>
      </c>
      <c r="B11" s="207" t="s">
        <v>41</v>
      </c>
      <c r="C11" s="197">
        <v>1014.573</v>
      </c>
      <c r="D11" s="196">
        <v>1079</v>
      </c>
      <c r="E11" s="196">
        <v>2</v>
      </c>
      <c r="F11" s="196">
        <v>3</v>
      </c>
      <c r="G11" s="196">
        <v>1</v>
      </c>
      <c r="H11" s="196">
        <v>8</v>
      </c>
      <c r="I11" s="195">
        <v>556.98040000000003</v>
      </c>
      <c r="J11" s="212" t="s">
        <v>491</v>
      </c>
    </row>
    <row r="12" spans="1:10" ht="11.25" customHeight="1" thickBot="1" x14ac:dyDescent="0.45">
      <c r="A12" s="206" t="s">
        <v>329</v>
      </c>
      <c r="B12" s="207" t="s">
        <v>24</v>
      </c>
      <c r="C12" s="197">
        <v>1666.194</v>
      </c>
      <c r="D12" s="194">
        <v>1351.662</v>
      </c>
      <c r="E12" s="196">
        <v>9</v>
      </c>
      <c r="F12" s="196">
        <v>11</v>
      </c>
      <c r="G12" s="194">
        <v>12</v>
      </c>
      <c r="H12" s="194">
        <v>8</v>
      </c>
      <c r="I12" s="195">
        <v>707</v>
      </c>
      <c r="J12" s="212" t="s">
        <v>491</v>
      </c>
    </row>
    <row r="13" spans="1:10" ht="11.25" customHeight="1" thickBot="1" x14ac:dyDescent="0.45">
      <c r="A13" s="208" t="s">
        <v>330</v>
      </c>
      <c r="B13" s="207" t="s">
        <v>42</v>
      </c>
      <c r="C13" s="197">
        <v>1401.319</v>
      </c>
      <c r="D13" s="194">
        <v>1159.4670000000001</v>
      </c>
      <c r="E13" s="196">
        <v>63</v>
      </c>
      <c r="F13" s="196">
        <v>212</v>
      </c>
      <c r="G13" s="194">
        <v>77</v>
      </c>
      <c r="H13" s="194">
        <v>34</v>
      </c>
      <c r="I13" s="195">
        <v>263</v>
      </c>
      <c r="J13" s="212" t="s">
        <v>491</v>
      </c>
    </row>
    <row r="14" spans="1:10" ht="11.25" customHeight="1" thickBot="1" x14ac:dyDescent="0.45">
      <c r="A14" s="205" t="s">
        <v>383</v>
      </c>
      <c r="B14" s="207" t="s">
        <v>25</v>
      </c>
      <c r="C14" s="193">
        <v>186</v>
      </c>
      <c r="D14" s="192">
        <v>199</v>
      </c>
      <c r="E14" s="191">
        <v>10</v>
      </c>
      <c r="F14" s="191">
        <v>112</v>
      </c>
      <c r="G14" s="192">
        <v>0</v>
      </c>
      <c r="H14" s="192">
        <v>0</v>
      </c>
      <c r="I14" s="190">
        <v>134</v>
      </c>
      <c r="J14" s="212" t="s">
        <v>491</v>
      </c>
    </row>
    <row r="15" spans="1:10" ht="11.25" customHeight="1" thickBot="1" x14ac:dyDescent="0.45">
      <c r="A15" s="206" t="s">
        <v>331</v>
      </c>
      <c r="B15" s="207" t="s">
        <v>26</v>
      </c>
      <c r="C15" s="197">
        <v>1155.771</v>
      </c>
      <c r="D15" s="194">
        <v>1200.146</v>
      </c>
      <c r="E15" s="196">
        <v>33</v>
      </c>
      <c r="F15" s="196">
        <v>54</v>
      </c>
      <c r="G15" s="194">
        <v>20</v>
      </c>
      <c r="H15" s="194">
        <v>15</v>
      </c>
      <c r="I15" s="195">
        <v>562.36350000000004</v>
      </c>
      <c r="J15" s="212" t="s">
        <v>491</v>
      </c>
    </row>
    <row r="16" spans="1:10" ht="11.25" customHeight="1" thickBot="1" x14ac:dyDescent="0.45">
      <c r="A16" s="205" t="s">
        <v>335</v>
      </c>
      <c r="B16" s="207" t="s">
        <v>28</v>
      </c>
      <c r="C16" s="193">
        <v>308</v>
      </c>
      <c r="D16" s="192">
        <v>340</v>
      </c>
      <c r="E16" s="192">
        <v>16</v>
      </c>
      <c r="F16" s="192">
        <v>15</v>
      </c>
      <c r="G16" s="192">
        <v>12</v>
      </c>
      <c r="H16" s="192">
        <v>7</v>
      </c>
      <c r="I16" s="190">
        <v>133</v>
      </c>
      <c r="J16" s="212" t="s">
        <v>491</v>
      </c>
    </row>
    <row r="17" spans="1:10" ht="11.25" customHeight="1" thickBot="1" x14ac:dyDescent="0.45">
      <c r="A17" s="206" t="s">
        <v>343</v>
      </c>
      <c r="B17" s="207" t="s">
        <v>43</v>
      </c>
      <c r="C17" s="197">
        <v>840</v>
      </c>
      <c r="D17" s="194">
        <v>544</v>
      </c>
      <c r="E17" s="194">
        <v>33</v>
      </c>
      <c r="F17" s="196">
        <v>77</v>
      </c>
      <c r="G17" s="194">
        <v>51</v>
      </c>
      <c r="H17" s="194">
        <v>43</v>
      </c>
      <c r="I17" s="189">
        <v>338.14699999999999</v>
      </c>
      <c r="J17" s="212" t="s">
        <v>491</v>
      </c>
    </row>
    <row r="18" spans="1:10" ht="11.25" customHeight="1" thickBot="1" x14ac:dyDescent="0.45">
      <c r="A18" s="206" t="s">
        <v>332</v>
      </c>
      <c r="B18" s="207" t="s">
        <v>44</v>
      </c>
      <c r="C18" s="197">
        <v>3079.5880000000002</v>
      </c>
      <c r="D18" s="194">
        <v>1748.3030000000001</v>
      </c>
      <c r="E18" s="196">
        <v>47</v>
      </c>
      <c r="F18" s="196">
        <v>51</v>
      </c>
      <c r="G18" s="194">
        <v>6</v>
      </c>
      <c r="H18" s="194">
        <v>9</v>
      </c>
      <c r="I18" s="190">
        <v>3557</v>
      </c>
      <c r="J18" s="212" t="s">
        <v>491</v>
      </c>
    </row>
    <row r="19" spans="1:10" ht="11.25" customHeight="1" thickBot="1" x14ac:dyDescent="0.45">
      <c r="A19" s="206" t="s">
        <v>333</v>
      </c>
      <c r="B19" s="207" t="s">
        <v>45</v>
      </c>
      <c r="C19" s="197">
        <v>2651.4639999999999</v>
      </c>
      <c r="D19" s="194">
        <v>1022.261</v>
      </c>
      <c r="E19" s="196">
        <v>2</v>
      </c>
      <c r="F19" s="196">
        <v>0</v>
      </c>
      <c r="G19" s="194">
        <v>0</v>
      </c>
      <c r="H19" s="194">
        <v>0</v>
      </c>
      <c r="I19" s="189">
        <v>1311.2460000000001</v>
      </c>
      <c r="J19" s="212" t="s">
        <v>491</v>
      </c>
    </row>
    <row r="20" spans="1:10" ht="11.25" customHeight="1" thickBot="1" x14ac:dyDescent="0.45">
      <c r="A20" s="206" t="s">
        <v>334</v>
      </c>
      <c r="B20" s="207" t="s">
        <v>27</v>
      </c>
      <c r="C20" s="197">
        <v>5105.4880000000003</v>
      </c>
      <c r="D20" s="194">
        <v>1382.154</v>
      </c>
      <c r="E20" s="196">
        <v>6</v>
      </c>
      <c r="F20" s="196">
        <v>4</v>
      </c>
      <c r="G20" s="194">
        <v>0</v>
      </c>
      <c r="H20" s="194">
        <v>6</v>
      </c>
      <c r="I20" s="189">
        <v>5961.3890000000001</v>
      </c>
      <c r="J20" s="212" t="s">
        <v>491</v>
      </c>
    </row>
    <row r="21" spans="1:10" ht="11.25" customHeight="1" thickBot="1" x14ac:dyDescent="0.45">
      <c r="A21" s="204" t="s">
        <v>342</v>
      </c>
      <c r="B21" s="207"/>
      <c r="C21" s="197">
        <v>549.86379999999997</v>
      </c>
      <c r="D21" s="194">
        <v>496.67930000000001</v>
      </c>
      <c r="E21" s="194">
        <v>11</v>
      </c>
      <c r="F21" s="196">
        <v>50</v>
      </c>
      <c r="G21" s="194">
        <v>0</v>
      </c>
      <c r="H21" s="194">
        <v>0</v>
      </c>
      <c r="I21" s="189">
        <v>114.02070000000001</v>
      </c>
      <c r="J21" s="212" t="s">
        <v>491</v>
      </c>
    </row>
    <row r="22" spans="1:10" ht="11.25" customHeight="1" thickBot="1" x14ac:dyDescent="0.45">
      <c r="A22" s="203" t="s">
        <v>36</v>
      </c>
      <c r="B22" s="202" t="s">
        <v>37</v>
      </c>
      <c r="C22" s="188">
        <v>444</v>
      </c>
      <c r="D22" s="187">
        <v>355</v>
      </c>
      <c r="E22" s="187">
        <v>16</v>
      </c>
      <c r="F22" s="186">
        <v>44</v>
      </c>
      <c r="G22" s="187">
        <v>34</v>
      </c>
      <c r="H22" s="187">
        <v>27</v>
      </c>
      <c r="I22" s="224">
        <v>152.80459999999999</v>
      </c>
      <c r="J22" s="211" t="s">
        <v>491</v>
      </c>
    </row>
    <row r="23" spans="1:10" ht="11.25" customHeight="1" thickBot="1" x14ac:dyDescent="0.45">
      <c r="A23" s="685" t="s">
        <v>5834</v>
      </c>
      <c r="B23" s="686"/>
      <c r="C23" s="683"/>
      <c r="D23" s="683"/>
      <c r="E23" s="683"/>
      <c r="F23" s="683"/>
      <c r="G23" s="683"/>
      <c r="H23" s="683"/>
      <c r="I23" s="683"/>
      <c r="J23" s="687"/>
    </row>
    <row r="24" spans="1:10" ht="11.25" customHeight="1" thickBot="1" x14ac:dyDescent="0.45">
      <c r="A24" s="210" t="s">
        <v>337</v>
      </c>
      <c r="B24" s="209" t="s">
        <v>31</v>
      </c>
      <c r="C24" s="201">
        <v>1941.3489999999999</v>
      </c>
      <c r="D24" s="200">
        <v>3432.2649999999999</v>
      </c>
      <c r="E24" s="200">
        <v>3802</v>
      </c>
      <c r="F24" s="199">
        <v>5235</v>
      </c>
      <c r="G24" s="200">
        <v>814</v>
      </c>
      <c r="H24" s="200">
        <v>613</v>
      </c>
      <c r="I24" s="225">
        <v>4018.53</v>
      </c>
      <c r="J24" s="213" t="s">
        <v>313</v>
      </c>
    </row>
    <row r="25" spans="1:10" ht="11.25" customHeight="1" thickBot="1" x14ac:dyDescent="0.45">
      <c r="A25" s="206" t="s">
        <v>338</v>
      </c>
      <c r="B25" s="207" t="s">
        <v>32</v>
      </c>
      <c r="C25" s="197">
        <v>1384.5530000000001</v>
      </c>
      <c r="D25" s="194">
        <v>2930.0210000000002</v>
      </c>
      <c r="E25" s="194">
        <v>3857</v>
      </c>
      <c r="F25" s="194">
        <v>5994</v>
      </c>
      <c r="G25" s="194">
        <v>298</v>
      </c>
      <c r="H25" s="194">
        <v>101</v>
      </c>
      <c r="I25" s="189">
        <v>5198.232</v>
      </c>
      <c r="J25" s="212" t="s">
        <v>313</v>
      </c>
    </row>
    <row r="26" spans="1:10" ht="11.25" customHeight="1" thickBot="1" x14ac:dyDescent="0.45">
      <c r="A26" s="206" t="s">
        <v>33</v>
      </c>
      <c r="B26" s="207" t="s">
        <v>34</v>
      </c>
      <c r="C26" s="197">
        <v>392</v>
      </c>
      <c r="D26" s="194">
        <v>831</v>
      </c>
      <c r="E26" s="194">
        <v>486</v>
      </c>
      <c r="F26" s="196">
        <v>789</v>
      </c>
      <c r="G26" s="194">
        <v>6</v>
      </c>
      <c r="H26" s="194">
        <v>9</v>
      </c>
      <c r="I26" s="189">
        <v>628.49680000000001</v>
      </c>
      <c r="J26" s="212" t="s">
        <v>313</v>
      </c>
    </row>
    <row r="27" spans="1:10" ht="11.25" customHeight="1" thickBot="1" x14ac:dyDescent="0.45">
      <c r="A27" s="206" t="s">
        <v>339</v>
      </c>
      <c r="B27" s="207" t="s">
        <v>46</v>
      </c>
      <c r="C27" s="226">
        <v>584.88829999999996</v>
      </c>
      <c r="D27" s="194">
        <v>891.76499999999999</v>
      </c>
      <c r="E27" s="194">
        <v>931</v>
      </c>
      <c r="F27" s="196">
        <v>995</v>
      </c>
      <c r="G27" s="194">
        <v>140</v>
      </c>
      <c r="H27" s="194">
        <v>57</v>
      </c>
      <c r="I27" s="189">
        <v>1077.6590000000001</v>
      </c>
      <c r="J27" s="212" t="s">
        <v>313</v>
      </c>
    </row>
    <row r="28" spans="1:10" ht="11.25" customHeight="1" thickBot="1" x14ac:dyDescent="0.45">
      <c r="A28" s="206" t="s">
        <v>340</v>
      </c>
      <c r="B28" s="207" t="s">
        <v>47</v>
      </c>
      <c r="C28" s="226">
        <v>581.46270000000004</v>
      </c>
      <c r="D28" s="194">
        <v>1056.472</v>
      </c>
      <c r="E28" s="194">
        <v>1548</v>
      </c>
      <c r="F28" s="194">
        <v>1994</v>
      </c>
      <c r="G28" s="194">
        <v>244</v>
      </c>
      <c r="H28" s="194">
        <v>72</v>
      </c>
      <c r="I28" s="189">
        <v>1596.4059999999999</v>
      </c>
      <c r="J28" s="212" t="s">
        <v>313</v>
      </c>
    </row>
    <row r="29" spans="1:10" ht="11.25" customHeight="1" thickBot="1" x14ac:dyDescent="0.45">
      <c r="A29" s="203" t="s">
        <v>344</v>
      </c>
      <c r="B29" s="202" t="s">
        <v>48</v>
      </c>
      <c r="C29" s="227">
        <v>58</v>
      </c>
      <c r="D29" s="187">
        <v>78</v>
      </c>
      <c r="E29" s="187">
        <v>40</v>
      </c>
      <c r="F29" s="187">
        <v>23</v>
      </c>
      <c r="G29" s="187">
        <v>92</v>
      </c>
      <c r="H29" s="187">
        <v>81</v>
      </c>
      <c r="I29" s="224">
        <v>40</v>
      </c>
      <c r="J29" s="211" t="s">
        <v>313</v>
      </c>
    </row>
    <row r="30" spans="1:10" ht="11.25" customHeight="1" thickBot="1" x14ac:dyDescent="0.45">
      <c r="A30" s="685" t="s">
        <v>5835</v>
      </c>
      <c r="B30" s="686"/>
      <c r="C30" s="683"/>
      <c r="D30" s="683"/>
      <c r="E30" s="683"/>
      <c r="F30" s="683"/>
      <c r="G30" s="683"/>
      <c r="H30" s="683"/>
      <c r="I30" s="683"/>
      <c r="J30" s="687"/>
    </row>
    <row r="31" spans="1:10" ht="11.25" customHeight="1" thickBot="1" x14ac:dyDescent="0.45">
      <c r="A31" s="210" t="s">
        <v>336</v>
      </c>
      <c r="B31" s="209" t="s">
        <v>29</v>
      </c>
      <c r="C31" s="201">
        <v>223.9974</v>
      </c>
      <c r="D31" s="200">
        <v>306.41120000000001</v>
      </c>
      <c r="E31" s="200">
        <v>679</v>
      </c>
      <c r="F31" s="200">
        <v>681</v>
      </c>
      <c r="G31" s="200">
        <v>251</v>
      </c>
      <c r="H31" s="200">
        <v>141</v>
      </c>
      <c r="I31" s="225">
        <v>397.47910000000002</v>
      </c>
      <c r="J31" s="213" t="s">
        <v>313</v>
      </c>
    </row>
    <row r="32" spans="1:10" ht="11.25" customHeight="1" thickBot="1" x14ac:dyDescent="0.45">
      <c r="A32" s="206" t="s">
        <v>341</v>
      </c>
      <c r="B32" s="207" t="s">
        <v>35</v>
      </c>
      <c r="C32" s="197">
        <v>193</v>
      </c>
      <c r="D32" s="194">
        <v>228</v>
      </c>
      <c r="E32" s="194">
        <v>612</v>
      </c>
      <c r="F32" s="194">
        <v>432</v>
      </c>
      <c r="G32" s="194">
        <v>377</v>
      </c>
      <c r="H32" s="194">
        <v>337</v>
      </c>
      <c r="I32" s="189">
        <v>322.9665</v>
      </c>
      <c r="J32" s="212" t="s">
        <v>313</v>
      </c>
    </row>
    <row r="33" spans="1:10" ht="11.25" customHeight="1" thickBot="1" x14ac:dyDescent="0.45">
      <c r="A33" s="203" t="s">
        <v>384</v>
      </c>
      <c r="B33" s="202" t="s">
        <v>30</v>
      </c>
      <c r="C33" s="188">
        <v>88</v>
      </c>
      <c r="D33" s="187">
        <v>191</v>
      </c>
      <c r="E33" s="228">
        <v>258</v>
      </c>
      <c r="F33" s="228">
        <v>359</v>
      </c>
      <c r="G33" s="187">
        <v>42</v>
      </c>
      <c r="H33" s="187">
        <v>18</v>
      </c>
      <c r="I33" s="224">
        <v>349</v>
      </c>
      <c r="J33" s="211" t="s">
        <v>313</v>
      </c>
    </row>
  </sheetData>
  <mergeCells count="11">
    <mergeCell ref="A1:J1"/>
    <mergeCell ref="A8:J8"/>
    <mergeCell ref="A9:J9"/>
    <mergeCell ref="A23:J23"/>
    <mergeCell ref="A30:J30"/>
    <mergeCell ref="J3:J7"/>
    <mergeCell ref="A3:B3"/>
    <mergeCell ref="A4:B4"/>
    <mergeCell ref="A5:B5"/>
    <mergeCell ref="A6:B6"/>
    <mergeCell ref="A7:B7"/>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96"/>
  <sheetViews>
    <sheetView workbookViewId="0">
      <pane ySplit="4" topLeftCell="A5" activePane="bottomLeft" state="frozen"/>
      <selection activeCell="F10" sqref="F10"/>
      <selection pane="bottomLeft" sqref="A1:G1"/>
    </sheetView>
  </sheetViews>
  <sheetFormatPr defaultColWidth="8.84375" defaultRowHeight="11.25" customHeight="1" x14ac:dyDescent="0.4"/>
  <cols>
    <col min="1" max="1" width="12.3828125" style="25" bestFit="1" customWidth="1"/>
    <col min="2" max="2" width="7.3828125" style="25" bestFit="1" customWidth="1"/>
    <col min="3" max="3" width="29.3828125" style="25" customWidth="1"/>
    <col min="4" max="4" width="4.15234375" style="121" customWidth="1"/>
    <col min="5" max="5" width="5.3828125" style="121" customWidth="1"/>
    <col min="6" max="6" width="4.3828125" style="121" bestFit="1" customWidth="1"/>
    <col min="7" max="7" width="3.3828125" style="121" bestFit="1" customWidth="1"/>
    <col min="8" max="16384" width="8.84375" style="121"/>
  </cols>
  <sheetData>
    <row r="1" spans="1:7" ht="68.25" customHeight="1" x14ac:dyDescent="0.4">
      <c r="A1" s="635" t="s">
        <v>5816</v>
      </c>
      <c r="B1" s="635"/>
      <c r="C1" s="635"/>
      <c r="D1" s="635"/>
      <c r="E1" s="635"/>
      <c r="F1" s="635"/>
      <c r="G1" s="635"/>
    </row>
    <row r="2" spans="1:7" ht="11.25" customHeight="1" thickBot="1" x14ac:dyDescent="0.45"/>
    <row r="3" spans="1:7" ht="11.25" customHeight="1" x14ac:dyDescent="0.4">
      <c r="A3" s="426"/>
      <c r="B3" s="427"/>
      <c r="C3" s="428"/>
      <c r="D3" s="2" t="s">
        <v>654</v>
      </c>
      <c r="E3" s="661" t="s">
        <v>1</v>
      </c>
      <c r="F3" s="2" t="s">
        <v>484</v>
      </c>
      <c r="G3" s="2" t="s">
        <v>5</v>
      </c>
    </row>
    <row r="4" spans="1:7" ht="11.25" customHeight="1" thickBot="1" x14ac:dyDescent="0.45">
      <c r="A4" s="429"/>
      <c r="B4" s="430"/>
      <c r="C4" s="431"/>
      <c r="D4" s="4" t="s">
        <v>648</v>
      </c>
      <c r="E4" s="678"/>
      <c r="F4" s="4" t="s">
        <v>649</v>
      </c>
      <c r="G4" s="4" t="s">
        <v>649</v>
      </c>
    </row>
    <row r="5" spans="1:7" ht="11.25" customHeight="1" thickBot="1" x14ac:dyDescent="0.45">
      <c r="A5" s="722" t="s">
        <v>640</v>
      </c>
      <c r="B5" s="723"/>
      <c r="C5" s="723"/>
      <c r="D5" s="723"/>
      <c r="E5" s="723"/>
      <c r="F5" s="723"/>
      <c r="G5" s="724"/>
    </row>
    <row r="6" spans="1:7" ht="11.25" customHeight="1" thickBot="1" x14ac:dyDescent="0.45">
      <c r="A6" s="695" t="s">
        <v>49</v>
      </c>
      <c r="B6" s="696"/>
      <c r="C6" s="696"/>
      <c r="D6" s="696"/>
      <c r="E6" s="696"/>
      <c r="F6" s="696"/>
      <c r="G6" s="697"/>
    </row>
    <row r="7" spans="1:7" ht="11.25" customHeight="1" thickBot="1" x14ac:dyDescent="0.45">
      <c r="A7" s="343" t="s">
        <v>50</v>
      </c>
      <c r="B7" s="141" t="s">
        <v>51</v>
      </c>
      <c r="C7" s="151" t="s">
        <v>52</v>
      </c>
      <c r="D7" s="125">
        <v>75.467389999999995</v>
      </c>
      <c r="E7" s="126">
        <v>74.63852</v>
      </c>
      <c r="F7" s="363">
        <v>31.42801</v>
      </c>
      <c r="G7" s="128">
        <v>37.82696</v>
      </c>
    </row>
    <row r="8" spans="1:7" ht="11.25" customHeight="1" thickBot="1" x14ac:dyDescent="0.45">
      <c r="A8" s="143" t="s">
        <v>53</v>
      </c>
      <c r="B8" s="161" t="s">
        <v>54</v>
      </c>
      <c r="C8" s="152" t="s">
        <v>663</v>
      </c>
      <c r="D8" s="129">
        <v>43.232140000000001</v>
      </c>
      <c r="E8" s="130">
        <v>36.584870000000002</v>
      </c>
      <c r="F8" s="364">
        <v>11.89555</v>
      </c>
      <c r="G8" s="132">
        <v>21.948550000000001</v>
      </c>
    </row>
    <row r="9" spans="1:7" ht="11.25" customHeight="1" thickBot="1" x14ac:dyDescent="0.45">
      <c r="A9" s="338" t="s">
        <v>56</v>
      </c>
      <c r="B9" s="161" t="s">
        <v>57</v>
      </c>
      <c r="C9" s="152" t="s">
        <v>52</v>
      </c>
      <c r="D9" s="129">
        <v>44.231789999999997</v>
      </c>
      <c r="E9" s="130">
        <v>41.329689999999999</v>
      </c>
      <c r="F9" s="364">
        <v>15.82756</v>
      </c>
      <c r="G9" s="132">
        <v>20.97794</v>
      </c>
    </row>
    <row r="10" spans="1:7" ht="11.25" customHeight="1" thickBot="1" x14ac:dyDescent="0.45">
      <c r="A10" s="143" t="s">
        <v>58</v>
      </c>
      <c r="B10" s="161" t="s">
        <v>59</v>
      </c>
      <c r="C10" s="152" t="s">
        <v>52</v>
      </c>
      <c r="D10" s="129">
        <v>34.633519999999997</v>
      </c>
      <c r="E10" s="130">
        <v>25.7319</v>
      </c>
      <c r="F10" s="364">
        <v>10.799810000000001</v>
      </c>
      <c r="G10" s="132">
        <v>20.34158</v>
      </c>
    </row>
    <row r="11" spans="1:7" ht="11.25" customHeight="1" thickBot="1" x14ac:dyDescent="0.45">
      <c r="A11" s="338" t="s">
        <v>60</v>
      </c>
      <c r="B11" s="161" t="s">
        <v>61</v>
      </c>
      <c r="C11" s="152" t="s">
        <v>679</v>
      </c>
      <c r="D11" s="129">
        <v>51.343000000000004</v>
      </c>
      <c r="E11" s="130">
        <v>44.453099999999999</v>
      </c>
      <c r="F11" s="364">
        <v>24.709440000000001</v>
      </c>
      <c r="G11" s="132">
        <v>35.15361</v>
      </c>
    </row>
    <row r="12" spans="1:7" ht="11.25" customHeight="1" thickBot="1" x14ac:dyDescent="0.45">
      <c r="A12" s="159" t="s">
        <v>63</v>
      </c>
      <c r="B12" s="161" t="s">
        <v>64</v>
      </c>
      <c r="C12" s="152" t="s">
        <v>680</v>
      </c>
      <c r="D12" s="129">
        <v>52.478479999999998</v>
      </c>
      <c r="E12" s="130">
        <v>44.742620000000002</v>
      </c>
      <c r="F12" s="364">
        <v>25.439409999999999</v>
      </c>
      <c r="G12" s="132">
        <v>36.24794</v>
      </c>
    </row>
    <row r="13" spans="1:7" ht="11.25" customHeight="1" thickBot="1" x14ac:dyDescent="0.45">
      <c r="A13" s="338" t="s">
        <v>66</v>
      </c>
      <c r="B13" s="161" t="s">
        <v>67</v>
      </c>
      <c r="C13" s="152" t="s">
        <v>664</v>
      </c>
      <c r="D13" s="129">
        <v>56.695129999999999</v>
      </c>
      <c r="E13" s="130">
        <v>52.738930000000003</v>
      </c>
      <c r="F13" s="364">
        <v>22.91253</v>
      </c>
      <c r="G13" s="132">
        <v>29.22279</v>
      </c>
    </row>
    <row r="14" spans="1:7" ht="11.25" customHeight="1" thickBot="1" x14ac:dyDescent="0.45">
      <c r="A14" s="338" t="s">
        <v>69</v>
      </c>
      <c r="B14" s="161" t="s">
        <v>70</v>
      </c>
      <c r="C14" s="152" t="s">
        <v>52</v>
      </c>
      <c r="D14" s="129">
        <v>114.6459</v>
      </c>
      <c r="E14" s="130">
        <v>99.936000000000007</v>
      </c>
      <c r="F14" s="364">
        <v>44.183079999999997</v>
      </c>
      <c r="G14" s="132">
        <v>55.394570000000002</v>
      </c>
    </row>
    <row r="15" spans="1:7" ht="11.25" customHeight="1" thickBot="1" x14ac:dyDescent="0.45">
      <c r="A15" s="143" t="s">
        <v>71</v>
      </c>
      <c r="B15" s="161" t="s">
        <v>72</v>
      </c>
      <c r="C15" s="152" t="s">
        <v>665</v>
      </c>
      <c r="D15" s="129">
        <v>56.280340000000002</v>
      </c>
      <c r="E15" s="130">
        <v>46.436340000000001</v>
      </c>
      <c r="F15" s="364">
        <v>17.79129</v>
      </c>
      <c r="G15" s="132">
        <v>34.160589999999999</v>
      </c>
    </row>
    <row r="16" spans="1:7" ht="11.25" customHeight="1" thickBot="1" x14ac:dyDescent="0.45">
      <c r="A16" s="159" t="s">
        <v>74</v>
      </c>
      <c r="B16" s="161" t="s">
        <v>75</v>
      </c>
      <c r="C16" s="152" t="s">
        <v>666</v>
      </c>
      <c r="D16" s="129">
        <v>59.404899999999998</v>
      </c>
      <c r="E16" s="130">
        <v>54.451659999999997</v>
      </c>
      <c r="F16" s="364">
        <v>21.380949999999999</v>
      </c>
      <c r="G16" s="132">
        <v>31.363790000000002</v>
      </c>
    </row>
    <row r="17" spans="1:10" ht="11.25" customHeight="1" thickBot="1" x14ac:dyDescent="0.45">
      <c r="A17" s="338" t="s">
        <v>77</v>
      </c>
      <c r="B17" s="161" t="s">
        <v>78</v>
      </c>
      <c r="C17" s="152" t="s">
        <v>681</v>
      </c>
      <c r="D17" s="129">
        <v>74.359499999999997</v>
      </c>
      <c r="E17" s="130">
        <v>58.978540000000002</v>
      </c>
      <c r="F17" s="364">
        <v>28.174099999999999</v>
      </c>
      <c r="G17" s="132">
        <v>36.587820000000001</v>
      </c>
    </row>
    <row r="18" spans="1:10" ht="11.25" customHeight="1" thickBot="1" x14ac:dyDescent="0.45">
      <c r="A18" s="143" t="s">
        <v>80</v>
      </c>
      <c r="B18" s="160" t="s">
        <v>81</v>
      </c>
      <c r="C18" s="152" t="s">
        <v>682</v>
      </c>
      <c r="D18" s="129">
        <v>49.164070000000002</v>
      </c>
      <c r="E18" s="130">
        <v>41.420499999999997</v>
      </c>
      <c r="F18" s="364">
        <v>18.433070000000001</v>
      </c>
      <c r="G18" s="132">
        <v>30.478909999999999</v>
      </c>
      <c r="J18" s="25"/>
    </row>
    <row r="19" spans="1:10" ht="11.25" customHeight="1" thickBot="1" x14ac:dyDescent="0.45">
      <c r="A19" s="339" t="s">
        <v>82</v>
      </c>
      <c r="B19" s="164" t="s">
        <v>83</v>
      </c>
      <c r="C19" s="165" t="s">
        <v>52</v>
      </c>
      <c r="D19" s="133">
        <v>43</v>
      </c>
      <c r="E19" s="134">
        <v>34</v>
      </c>
      <c r="F19" s="374">
        <v>16</v>
      </c>
      <c r="G19" s="135">
        <v>21</v>
      </c>
      <c r="J19" s="25"/>
    </row>
    <row r="20" spans="1:10" ht="11.25" customHeight="1" thickBot="1" x14ac:dyDescent="0.45">
      <c r="A20" s="143" t="s">
        <v>84</v>
      </c>
      <c r="B20" s="160" t="s">
        <v>85</v>
      </c>
      <c r="C20" s="152" t="s">
        <v>52</v>
      </c>
      <c r="D20" s="129">
        <v>53.69473</v>
      </c>
      <c r="E20" s="130">
        <v>43.973559999999999</v>
      </c>
      <c r="F20" s="364">
        <v>11.769780000000001</v>
      </c>
      <c r="G20" s="132">
        <v>21.200089999999999</v>
      </c>
    </row>
    <row r="21" spans="1:10" ht="11.25" customHeight="1" thickBot="1" x14ac:dyDescent="0.45">
      <c r="A21" s="143" t="s">
        <v>86</v>
      </c>
      <c r="B21" s="160" t="s">
        <v>87</v>
      </c>
      <c r="C21" s="152" t="s">
        <v>667</v>
      </c>
      <c r="D21" s="129">
        <v>75.287059999999997</v>
      </c>
      <c r="E21" s="130">
        <v>55.991779999999999</v>
      </c>
      <c r="F21" s="364">
        <v>25.09545</v>
      </c>
      <c r="G21" s="132">
        <v>37.286639999999998</v>
      </c>
    </row>
    <row r="22" spans="1:10" ht="11.25" customHeight="1" thickBot="1" x14ac:dyDescent="0.45">
      <c r="A22" s="143" t="s">
        <v>89</v>
      </c>
      <c r="B22" s="160" t="s">
        <v>90</v>
      </c>
      <c r="C22" s="152" t="s">
        <v>52</v>
      </c>
      <c r="D22" s="129">
        <v>74.321669999999997</v>
      </c>
      <c r="E22" s="130">
        <v>62.071190000000001</v>
      </c>
      <c r="F22" s="364">
        <v>20.147259999999999</v>
      </c>
      <c r="G22" s="132">
        <v>32.020029999999998</v>
      </c>
    </row>
    <row r="23" spans="1:10" ht="11.25" customHeight="1" thickBot="1" x14ac:dyDescent="0.45">
      <c r="A23" s="338" t="s">
        <v>91</v>
      </c>
      <c r="B23" s="160" t="s">
        <v>92</v>
      </c>
      <c r="C23" s="152" t="s">
        <v>52</v>
      </c>
      <c r="D23" s="129">
        <v>28.40044</v>
      </c>
      <c r="E23" s="130">
        <v>28.261410000000001</v>
      </c>
      <c r="F23" s="364">
        <v>9.1981450000000002</v>
      </c>
      <c r="G23" s="132">
        <v>15.11971</v>
      </c>
    </row>
    <row r="24" spans="1:10" ht="11.25" customHeight="1" thickBot="1" x14ac:dyDescent="0.45">
      <c r="A24" s="338" t="s">
        <v>93</v>
      </c>
      <c r="B24" s="160" t="s">
        <v>94</v>
      </c>
      <c r="C24" s="152" t="s">
        <v>683</v>
      </c>
      <c r="D24" s="129">
        <v>95.500039999999998</v>
      </c>
      <c r="E24" s="130">
        <v>89.319329999999994</v>
      </c>
      <c r="F24" s="364">
        <v>31.41272</v>
      </c>
      <c r="G24" s="132">
        <v>48.697859999999999</v>
      </c>
    </row>
    <row r="25" spans="1:10" ht="11.25" customHeight="1" thickBot="1" x14ac:dyDescent="0.45">
      <c r="A25" s="338" t="s">
        <v>96</v>
      </c>
      <c r="B25" s="160" t="s">
        <v>97</v>
      </c>
      <c r="C25" s="152" t="s">
        <v>668</v>
      </c>
      <c r="D25" s="129">
        <v>69.141769999999994</v>
      </c>
      <c r="E25" s="130">
        <v>65.973070000000007</v>
      </c>
      <c r="F25" s="364">
        <v>27.52412</v>
      </c>
      <c r="G25" s="132">
        <v>44.544670000000004</v>
      </c>
    </row>
    <row r="26" spans="1:10" ht="11.25" customHeight="1" thickBot="1" x14ac:dyDescent="0.45">
      <c r="A26" s="338" t="s">
        <v>99</v>
      </c>
      <c r="B26" s="160" t="s">
        <v>100</v>
      </c>
      <c r="C26" s="152" t="s">
        <v>52</v>
      </c>
      <c r="D26" s="129">
        <v>49.306910000000002</v>
      </c>
      <c r="E26" s="130">
        <v>43.317439999999998</v>
      </c>
      <c r="F26" s="364">
        <v>18.552019999999999</v>
      </c>
      <c r="G26" s="132">
        <v>26.216200000000001</v>
      </c>
    </row>
    <row r="27" spans="1:10" ht="11.25" customHeight="1" thickBot="1" x14ac:dyDescent="0.45">
      <c r="A27" s="143" t="s">
        <v>101</v>
      </c>
      <c r="B27" s="160" t="s">
        <v>102</v>
      </c>
      <c r="C27" s="152" t="s">
        <v>52</v>
      </c>
      <c r="D27" s="129">
        <v>61.407890000000002</v>
      </c>
      <c r="E27" s="130">
        <v>51.781619999999997</v>
      </c>
      <c r="F27" s="364">
        <v>22.166340000000002</v>
      </c>
      <c r="G27" s="132">
        <v>32.30894</v>
      </c>
    </row>
    <row r="28" spans="1:10" ht="11.25" customHeight="1" thickBot="1" x14ac:dyDescent="0.45">
      <c r="A28" s="143" t="s">
        <v>103</v>
      </c>
      <c r="B28" s="160" t="s">
        <v>104</v>
      </c>
      <c r="C28" s="152" t="s">
        <v>669</v>
      </c>
      <c r="D28" s="129">
        <v>61.179639999999999</v>
      </c>
      <c r="E28" s="130">
        <v>54.890309999999999</v>
      </c>
      <c r="F28" s="364">
        <v>14.73381</v>
      </c>
      <c r="G28" s="132">
        <v>28.436219999999999</v>
      </c>
    </row>
    <row r="29" spans="1:10" ht="11.25" customHeight="1" thickBot="1" x14ac:dyDescent="0.45">
      <c r="A29" s="147" t="s">
        <v>106</v>
      </c>
      <c r="B29" s="162" t="s">
        <v>107</v>
      </c>
      <c r="C29" s="163" t="s">
        <v>52</v>
      </c>
      <c r="D29" s="136">
        <v>30.96424</v>
      </c>
      <c r="E29" s="137">
        <v>29.649850000000001</v>
      </c>
      <c r="F29" s="370">
        <v>10.949859999999999</v>
      </c>
      <c r="G29" s="139">
        <v>13.229699999999999</v>
      </c>
    </row>
    <row r="30" spans="1:10" ht="11.25" customHeight="1" thickBot="1" x14ac:dyDescent="0.45">
      <c r="A30" s="692" t="s">
        <v>108</v>
      </c>
      <c r="B30" s="693"/>
      <c r="C30" s="693"/>
      <c r="D30" s="693"/>
      <c r="E30" s="693"/>
      <c r="F30" s="693"/>
      <c r="G30" s="694"/>
    </row>
    <row r="31" spans="1:10" ht="11.25" customHeight="1" thickBot="1" x14ac:dyDescent="0.45">
      <c r="A31" s="140" t="s">
        <v>109</v>
      </c>
      <c r="B31" s="150" t="s">
        <v>110</v>
      </c>
      <c r="C31" s="151" t="s">
        <v>670</v>
      </c>
      <c r="D31" s="125">
        <v>304.81810000000002</v>
      </c>
      <c r="E31" s="126">
        <v>166.80799999999999</v>
      </c>
      <c r="F31" s="363">
        <v>64.256439999999998</v>
      </c>
      <c r="G31" s="128">
        <v>135.06030000000001</v>
      </c>
    </row>
    <row r="32" spans="1:10" ht="11.25" customHeight="1" thickBot="1" x14ac:dyDescent="0.45">
      <c r="A32" s="143" t="s">
        <v>115</v>
      </c>
      <c r="B32" s="154" t="s">
        <v>116</v>
      </c>
      <c r="C32" s="152" t="s">
        <v>671</v>
      </c>
      <c r="D32" s="129">
        <v>241.67740000000001</v>
      </c>
      <c r="E32" s="130">
        <v>158.7088</v>
      </c>
      <c r="F32" s="364">
        <v>69.366489999999999</v>
      </c>
      <c r="G32" s="132">
        <v>123.30459999999999</v>
      </c>
    </row>
    <row r="33" spans="1:9" ht="11.25" customHeight="1" thickBot="1" x14ac:dyDescent="0.45">
      <c r="A33" s="143" t="s">
        <v>129</v>
      </c>
      <c r="B33" s="154" t="s">
        <v>130</v>
      </c>
      <c r="C33" s="152" t="s">
        <v>131</v>
      </c>
      <c r="D33" s="129">
        <v>87.606499999999997</v>
      </c>
      <c r="E33" s="130">
        <v>60.669490000000003</v>
      </c>
      <c r="F33" s="364">
        <v>10.39808</v>
      </c>
      <c r="G33" s="132">
        <v>30.117750000000001</v>
      </c>
    </row>
    <row r="34" spans="1:9" ht="11.25" customHeight="1" thickBot="1" x14ac:dyDescent="0.45">
      <c r="A34" s="143" t="s">
        <v>132</v>
      </c>
      <c r="B34" s="154" t="s">
        <v>133</v>
      </c>
      <c r="C34" s="152" t="s">
        <v>134</v>
      </c>
      <c r="D34" s="129">
        <v>440.84339999999997</v>
      </c>
      <c r="E34" s="130">
        <v>258.71679999999998</v>
      </c>
      <c r="F34" s="364">
        <v>41.08699</v>
      </c>
      <c r="G34" s="132">
        <v>50.718739999999997</v>
      </c>
    </row>
    <row r="35" spans="1:9" ht="11.25" customHeight="1" thickBot="1" x14ac:dyDescent="0.45">
      <c r="A35" s="143" t="s">
        <v>135</v>
      </c>
      <c r="B35" s="154" t="s">
        <v>136</v>
      </c>
      <c r="C35" s="152" t="s">
        <v>137</v>
      </c>
      <c r="D35" s="129">
        <v>335.40899999999999</v>
      </c>
      <c r="E35" s="130">
        <v>248.31819999999999</v>
      </c>
      <c r="F35" s="131">
        <v>80.571169999999995</v>
      </c>
      <c r="G35" s="375">
        <v>69.078069999999997</v>
      </c>
    </row>
    <row r="36" spans="1:9" ht="11.25" customHeight="1" thickBot="1" x14ac:dyDescent="0.45">
      <c r="A36" s="338" t="s">
        <v>112</v>
      </c>
      <c r="B36" s="336" t="s">
        <v>113</v>
      </c>
      <c r="C36" s="152" t="s">
        <v>114</v>
      </c>
      <c r="D36" s="129">
        <v>11.659380000000001</v>
      </c>
      <c r="E36" s="364">
        <v>5.0008030000000003</v>
      </c>
      <c r="F36" s="131">
        <v>5.6213340000000001</v>
      </c>
      <c r="G36" s="132">
        <v>6.0635810000000001</v>
      </c>
    </row>
    <row r="37" spans="1:9" ht="11.25" customHeight="1" thickBot="1" x14ac:dyDescent="0.45">
      <c r="A37" s="143" t="s">
        <v>120</v>
      </c>
      <c r="B37" s="336" t="s">
        <v>121</v>
      </c>
      <c r="C37" s="152" t="s">
        <v>119</v>
      </c>
      <c r="D37" s="129">
        <v>104.67749999999999</v>
      </c>
      <c r="E37" s="130">
        <v>70.582390000000004</v>
      </c>
      <c r="F37" s="364">
        <v>25.511600000000001</v>
      </c>
      <c r="G37" s="132">
        <v>33.362259999999999</v>
      </c>
    </row>
    <row r="38" spans="1:9" ht="11.25" customHeight="1" thickBot="1" x14ac:dyDescent="0.45">
      <c r="A38" s="143" t="s">
        <v>122</v>
      </c>
      <c r="B38" s="336" t="s">
        <v>123</v>
      </c>
      <c r="C38" s="152" t="s">
        <v>124</v>
      </c>
      <c r="D38" s="129">
        <v>52.409959999999998</v>
      </c>
      <c r="E38" s="130">
        <v>25.761240000000001</v>
      </c>
      <c r="F38" s="364">
        <v>11.35999</v>
      </c>
      <c r="G38" s="132">
        <v>27.048670000000001</v>
      </c>
      <c r="H38" s="122"/>
      <c r="I38" s="122"/>
    </row>
    <row r="39" spans="1:9" ht="11.25" customHeight="1" thickBot="1" x14ac:dyDescent="0.45">
      <c r="A39" s="143" t="s">
        <v>125</v>
      </c>
      <c r="B39" s="336" t="s">
        <v>126</v>
      </c>
      <c r="C39" s="152" t="s">
        <v>672</v>
      </c>
      <c r="D39" s="129">
        <v>115.12220000000001</v>
      </c>
      <c r="E39" s="130">
        <v>69.986429999999999</v>
      </c>
      <c r="F39" s="364">
        <v>20.033930000000002</v>
      </c>
      <c r="G39" s="132">
        <v>83.704120000000003</v>
      </c>
      <c r="H39" s="122"/>
      <c r="I39" s="122"/>
    </row>
    <row r="40" spans="1:9" ht="11.25" customHeight="1" thickBot="1" x14ac:dyDescent="0.45">
      <c r="A40" s="338" t="s">
        <v>127</v>
      </c>
      <c r="B40" s="336" t="s">
        <v>636</v>
      </c>
      <c r="C40" s="152" t="s">
        <v>673</v>
      </c>
      <c r="D40" s="129">
        <v>686.81500000000005</v>
      </c>
      <c r="E40" s="130">
        <v>368.47449999999998</v>
      </c>
      <c r="F40" s="364">
        <v>162.8306</v>
      </c>
      <c r="G40" s="132">
        <v>288.19310000000002</v>
      </c>
      <c r="H40" s="122"/>
      <c r="I40" s="122"/>
    </row>
    <row r="41" spans="1:9" ht="11.25" customHeight="1" thickBot="1" x14ac:dyDescent="0.45">
      <c r="A41" s="143" t="s">
        <v>117</v>
      </c>
      <c r="B41" s="336" t="s">
        <v>118</v>
      </c>
      <c r="C41" s="152" t="s">
        <v>119</v>
      </c>
      <c r="D41" s="129">
        <v>53.816470000000002</v>
      </c>
      <c r="E41" s="130">
        <v>12.72742</v>
      </c>
      <c r="F41" s="364">
        <v>11.986890000000001</v>
      </c>
      <c r="G41" s="132">
        <v>23.66301</v>
      </c>
      <c r="H41" s="122"/>
      <c r="I41" s="122"/>
    </row>
    <row r="42" spans="1:9" ht="11.25" customHeight="1" thickBot="1" x14ac:dyDescent="0.45">
      <c r="A42" s="143" t="s">
        <v>138</v>
      </c>
      <c r="B42" s="161" t="s">
        <v>139</v>
      </c>
      <c r="C42" s="152" t="s">
        <v>140</v>
      </c>
      <c r="D42" s="129">
        <v>80.567809999999994</v>
      </c>
      <c r="E42" s="130">
        <v>62.049149999999997</v>
      </c>
      <c r="F42" s="364">
        <v>30.243600000000001</v>
      </c>
      <c r="G42" s="132">
        <v>75.870909999999995</v>
      </c>
      <c r="H42" s="122"/>
      <c r="I42" s="122"/>
    </row>
    <row r="43" spans="1:9" ht="11.25" customHeight="1" thickBot="1" x14ac:dyDescent="0.45">
      <c r="A43" s="143" t="s">
        <v>141</v>
      </c>
      <c r="B43" s="160" t="s">
        <v>481</v>
      </c>
      <c r="C43" s="152" t="s">
        <v>674</v>
      </c>
      <c r="D43" s="129">
        <v>599.08330000000001</v>
      </c>
      <c r="E43" s="130">
        <v>214.01580000000001</v>
      </c>
      <c r="F43" s="364">
        <v>198.44390000000001</v>
      </c>
      <c r="G43" s="132">
        <v>211.57310000000001</v>
      </c>
      <c r="H43" s="122"/>
      <c r="I43" s="122"/>
    </row>
    <row r="44" spans="1:9" ht="11.25" customHeight="1" thickBot="1" x14ac:dyDescent="0.45">
      <c r="A44" s="143" t="s">
        <v>143</v>
      </c>
      <c r="B44" s="161" t="s">
        <v>144</v>
      </c>
      <c r="C44" s="152" t="s">
        <v>675</v>
      </c>
      <c r="D44" s="129">
        <v>99.394630000000006</v>
      </c>
      <c r="E44" s="130">
        <v>72.07235</v>
      </c>
      <c r="F44" s="364">
        <v>18.735510000000001</v>
      </c>
      <c r="G44" s="132">
        <v>75.660920000000004</v>
      </c>
      <c r="H44" s="122"/>
      <c r="I44" s="122"/>
    </row>
    <row r="45" spans="1:9" ht="11.25" customHeight="1" thickBot="1" x14ac:dyDescent="0.45">
      <c r="A45" s="338" t="s">
        <v>146</v>
      </c>
      <c r="B45" s="160" t="s">
        <v>147</v>
      </c>
      <c r="C45" s="152" t="s">
        <v>676</v>
      </c>
      <c r="D45" s="129">
        <v>97.4285</v>
      </c>
      <c r="E45" s="130">
        <v>74.428340000000006</v>
      </c>
      <c r="F45" s="364">
        <v>36.724919999999997</v>
      </c>
      <c r="G45" s="132">
        <v>69.12997</v>
      </c>
      <c r="H45" s="122"/>
      <c r="I45" s="122"/>
    </row>
    <row r="46" spans="1:9" ht="11.25" customHeight="1" thickBot="1" x14ac:dyDescent="0.45">
      <c r="A46" s="340" t="s">
        <v>149</v>
      </c>
      <c r="B46" s="162" t="s">
        <v>150</v>
      </c>
      <c r="C46" s="163" t="s">
        <v>151</v>
      </c>
      <c r="D46" s="136">
        <v>28.461290000000002</v>
      </c>
      <c r="E46" s="137">
        <v>22.242819999999998</v>
      </c>
      <c r="F46" s="370">
        <v>13.75427</v>
      </c>
      <c r="G46" s="139">
        <v>16.36787</v>
      </c>
      <c r="H46" s="122"/>
      <c r="I46" s="122"/>
    </row>
    <row r="47" spans="1:9" ht="11.25" customHeight="1" thickBot="1" x14ac:dyDescent="0.45">
      <c r="A47" s="692" t="s">
        <v>152</v>
      </c>
      <c r="B47" s="693"/>
      <c r="C47" s="693"/>
      <c r="D47" s="693"/>
      <c r="E47" s="693"/>
      <c r="F47" s="693"/>
      <c r="G47" s="694"/>
      <c r="H47" s="122"/>
      <c r="I47" s="122"/>
    </row>
    <row r="48" spans="1:9" ht="11.25" customHeight="1" thickBot="1" x14ac:dyDescent="0.45">
      <c r="A48" s="140" t="s">
        <v>153</v>
      </c>
      <c r="B48" s="150" t="s">
        <v>154</v>
      </c>
      <c r="C48" s="151" t="s">
        <v>155</v>
      </c>
      <c r="D48" s="125">
        <v>160.3169</v>
      </c>
      <c r="E48" s="126">
        <v>14.088050000000001</v>
      </c>
      <c r="F48" s="363">
        <v>6.4899399999999998</v>
      </c>
      <c r="G48" s="128">
        <v>11.631489999999999</v>
      </c>
      <c r="H48" s="122"/>
      <c r="I48" s="122"/>
    </row>
    <row r="49" spans="1:9" ht="11.25" customHeight="1" thickBot="1" x14ac:dyDescent="0.45">
      <c r="A49" s="143" t="s">
        <v>163</v>
      </c>
      <c r="B49" s="154" t="s">
        <v>164</v>
      </c>
      <c r="C49" s="152" t="s">
        <v>165</v>
      </c>
      <c r="D49" s="129">
        <v>43.939630000000001</v>
      </c>
      <c r="E49" s="130">
        <v>27.400829999999999</v>
      </c>
      <c r="F49" s="364">
        <v>6.3708239999999998</v>
      </c>
      <c r="G49" s="132">
        <v>12.098509999999999</v>
      </c>
      <c r="H49" s="122"/>
      <c r="I49" s="122"/>
    </row>
    <row r="50" spans="1:9" ht="11.25" customHeight="1" x14ac:dyDescent="0.4">
      <c r="A50" s="704" t="s">
        <v>166</v>
      </c>
      <c r="B50" s="350" t="s">
        <v>662</v>
      </c>
      <c r="C50" s="706" t="s">
        <v>167</v>
      </c>
      <c r="D50" s="708">
        <v>112.1952</v>
      </c>
      <c r="E50" s="717">
        <v>65.64282</v>
      </c>
      <c r="F50" s="700">
        <v>19.900839999999999</v>
      </c>
      <c r="G50" s="698">
        <v>19.287369999999999</v>
      </c>
      <c r="H50" s="122"/>
      <c r="I50" s="122"/>
    </row>
    <row r="51" spans="1:9" ht="11.25" customHeight="1" thickBot="1" x14ac:dyDescent="0.45">
      <c r="A51" s="705"/>
      <c r="B51" s="351" t="s">
        <v>661</v>
      </c>
      <c r="C51" s="707"/>
      <c r="D51" s="709"/>
      <c r="E51" s="719"/>
      <c r="F51" s="702"/>
      <c r="G51" s="703"/>
      <c r="H51" s="122"/>
      <c r="I51" s="122"/>
    </row>
    <row r="52" spans="1:9" ht="11.25" customHeight="1" thickBot="1" x14ac:dyDescent="0.45">
      <c r="A52" s="153" t="s">
        <v>161</v>
      </c>
      <c r="B52" s="144"/>
      <c r="C52" s="152" t="s">
        <v>160</v>
      </c>
      <c r="D52" s="129">
        <v>95</v>
      </c>
      <c r="E52" s="130">
        <v>45</v>
      </c>
      <c r="F52" s="364">
        <v>4</v>
      </c>
      <c r="G52" s="132">
        <v>11</v>
      </c>
      <c r="H52" s="122"/>
      <c r="I52" s="122"/>
    </row>
    <row r="53" spans="1:9" ht="11.25" customHeight="1" thickBot="1" x14ac:dyDescent="0.45">
      <c r="A53" s="153" t="s">
        <v>162</v>
      </c>
      <c r="B53" s="144"/>
      <c r="C53" s="152" t="s">
        <v>160</v>
      </c>
      <c r="D53" s="129">
        <v>121</v>
      </c>
      <c r="E53" s="130">
        <v>28</v>
      </c>
      <c r="F53" s="364">
        <v>9</v>
      </c>
      <c r="G53" s="132">
        <v>20</v>
      </c>
      <c r="H53" s="122"/>
      <c r="I53" s="122"/>
    </row>
    <row r="54" spans="1:9" ht="11.25" customHeight="1" x14ac:dyDescent="0.4">
      <c r="A54" s="704" t="s">
        <v>168</v>
      </c>
      <c r="B54" s="720" t="s">
        <v>169</v>
      </c>
      <c r="C54" s="706" t="s">
        <v>170</v>
      </c>
      <c r="D54" s="708">
        <v>104.9866</v>
      </c>
      <c r="E54" s="717">
        <v>30.700030000000002</v>
      </c>
      <c r="F54" s="700">
        <v>5.1573169999999999</v>
      </c>
      <c r="G54" s="698">
        <v>7.3598470000000002</v>
      </c>
      <c r="H54" s="122"/>
      <c r="I54" s="122"/>
    </row>
    <row r="55" spans="1:9" ht="11.25" customHeight="1" thickBot="1" x14ac:dyDescent="0.45">
      <c r="A55" s="705"/>
      <c r="B55" s="721"/>
      <c r="C55" s="707"/>
      <c r="D55" s="709"/>
      <c r="E55" s="719"/>
      <c r="F55" s="702"/>
      <c r="G55" s="703"/>
      <c r="H55" s="122"/>
      <c r="I55" s="122"/>
    </row>
    <row r="56" spans="1:9" ht="11.25" customHeight="1" thickBot="1" x14ac:dyDescent="0.45">
      <c r="A56" s="143" t="s">
        <v>156</v>
      </c>
      <c r="B56" s="336" t="s">
        <v>157</v>
      </c>
      <c r="C56" s="152" t="s">
        <v>616</v>
      </c>
      <c r="D56" s="129">
        <v>60.677669999999999</v>
      </c>
      <c r="E56" s="130">
        <v>27.587759999999999</v>
      </c>
      <c r="F56" s="364">
        <v>10.829689999999999</v>
      </c>
      <c r="G56" s="132">
        <v>21.32104</v>
      </c>
      <c r="H56" s="122"/>
      <c r="I56" s="122"/>
    </row>
    <row r="57" spans="1:9" ht="11.25" customHeight="1" thickBot="1" x14ac:dyDescent="0.45">
      <c r="A57" s="337" t="s">
        <v>171</v>
      </c>
      <c r="B57" s="144"/>
      <c r="C57" s="145" t="s">
        <v>172</v>
      </c>
      <c r="D57" s="129">
        <v>16</v>
      </c>
      <c r="E57" s="130">
        <v>6</v>
      </c>
      <c r="F57" s="364">
        <v>3</v>
      </c>
      <c r="G57" s="132">
        <v>4</v>
      </c>
      <c r="H57" s="122"/>
      <c r="I57" s="122"/>
    </row>
    <row r="58" spans="1:9" ht="11.25" customHeight="1" thickBot="1" x14ac:dyDescent="0.45">
      <c r="A58" s="156" t="s">
        <v>175</v>
      </c>
      <c r="B58" s="336" t="s">
        <v>176</v>
      </c>
      <c r="C58" s="145" t="s">
        <v>177</v>
      </c>
      <c r="D58" s="129">
        <v>19</v>
      </c>
      <c r="E58" s="130">
        <v>14</v>
      </c>
      <c r="F58" s="364">
        <v>8</v>
      </c>
      <c r="G58" s="132">
        <v>10</v>
      </c>
      <c r="H58" s="122"/>
      <c r="I58" s="122"/>
    </row>
    <row r="59" spans="1:9" ht="11.25" customHeight="1" thickBot="1" x14ac:dyDescent="0.45">
      <c r="A59" s="337" t="s">
        <v>173</v>
      </c>
      <c r="B59" s="144"/>
      <c r="C59" s="155" t="s">
        <v>174</v>
      </c>
      <c r="D59" s="129">
        <v>15</v>
      </c>
      <c r="E59" s="130">
        <v>17</v>
      </c>
      <c r="F59" s="364">
        <v>7</v>
      </c>
      <c r="G59" s="132">
        <v>5</v>
      </c>
      <c r="H59" s="122"/>
      <c r="I59" s="122"/>
    </row>
    <row r="60" spans="1:9" ht="11.25" customHeight="1" thickBot="1" x14ac:dyDescent="0.45">
      <c r="A60" s="629" t="s">
        <v>159</v>
      </c>
      <c r="B60" s="144"/>
      <c r="C60" s="152" t="s">
        <v>160</v>
      </c>
      <c r="D60" s="129">
        <v>76.814430000000002</v>
      </c>
      <c r="E60" s="130">
        <v>57.877099999999999</v>
      </c>
      <c r="F60" s="364">
        <v>20.92718</v>
      </c>
      <c r="G60" s="132">
        <v>31.47409</v>
      </c>
      <c r="H60" s="122"/>
      <c r="I60" s="122"/>
    </row>
    <row r="61" spans="1:9" ht="11.25" customHeight="1" thickBot="1" x14ac:dyDescent="0.45">
      <c r="A61" s="338" t="s">
        <v>181</v>
      </c>
      <c r="B61" s="160" t="s">
        <v>182</v>
      </c>
      <c r="C61" s="152" t="s">
        <v>158</v>
      </c>
      <c r="D61" s="129">
        <v>16.78792</v>
      </c>
      <c r="E61" s="130">
        <v>10.582879999999999</v>
      </c>
      <c r="F61" s="364">
        <v>8.3060050000000007</v>
      </c>
      <c r="G61" s="132">
        <v>8.8018490000000007</v>
      </c>
      <c r="H61" s="122"/>
      <c r="I61" s="122"/>
    </row>
    <row r="62" spans="1:9" ht="11.25" customHeight="1" thickBot="1" x14ac:dyDescent="0.45">
      <c r="A62" s="146" t="s">
        <v>197</v>
      </c>
      <c r="B62" s="144" t="s">
        <v>198</v>
      </c>
      <c r="C62" s="145" t="s">
        <v>677</v>
      </c>
      <c r="D62" s="129">
        <v>12</v>
      </c>
      <c r="E62" s="130">
        <v>9</v>
      </c>
      <c r="F62" s="364">
        <v>3</v>
      </c>
      <c r="G62" s="132">
        <v>7</v>
      </c>
      <c r="H62" s="122"/>
      <c r="I62" s="122"/>
    </row>
    <row r="63" spans="1:9" ht="11.25" customHeight="1" thickBot="1" x14ac:dyDescent="0.45">
      <c r="A63" s="341" t="s">
        <v>207</v>
      </c>
      <c r="B63" s="144" t="s">
        <v>208</v>
      </c>
      <c r="C63" s="145" t="s">
        <v>678</v>
      </c>
      <c r="D63" s="129">
        <v>17</v>
      </c>
      <c r="E63" s="130">
        <v>11</v>
      </c>
      <c r="F63" s="364">
        <v>5</v>
      </c>
      <c r="G63" s="132">
        <v>7</v>
      </c>
      <c r="H63" s="122"/>
      <c r="I63" s="122"/>
    </row>
    <row r="64" spans="1:9" ht="11.25" customHeight="1" thickBot="1" x14ac:dyDescent="0.45">
      <c r="A64" s="146" t="s">
        <v>185</v>
      </c>
      <c r="B64" s="161" t="s">
        <v>186</v>
      </c>
      <c r="C64" s="145" t="s">
        <v>167</v>
      </c>
      <c r="D64" s="129">
        <v>19</v>
      </c>
      <c r="E64" s="130">
        <v>13</v>
      </c>
      <c r="F64" s="364">
        <v>9</v>
      </c>
      <c r="G64" s="132">
        <v>14</v>
      </c>
      <c r="H64" s="122"/>
      <c r="I64" s="122"/>
    </row>
    <row r="65" spans="1:9" ht="11.25" customHeight="1" thickBot="1" x14ac:dyDescent="0.45">
      <c r="A65" s="342" t="s">
        <v>205</v>
      </c>
      <c r="B65" s="144"/>
      <c r="C65" s="145" t="s">
        <v>206</v>
      </c>
      <c r="D65" s="129">
        <v>17</v>
      </c>
      <c r="E65" s="364">
        <v>1</v>
      </c>
      <c r="F65" s="131">
        <v>1</v>
      </c>
      <c r="G65" s="132">
        <v>3</v>
      </c>
      <c r="H65" s="122"/>
      <c r="I65" s="122"/>
    </row>
    <row r="66" spans="1:9" ht="11.25" customHeight="1" thickBot="1" x14ac:dyDescent="0.45">
      <c r="A66" s="146" t="s">
        <v>194</v>
      </c>
      <c r="B66" s="144" t="s">
        <v>195</v>
      </c>
      <c r="C66" s="145" t="s">
        <v>196</v>
      </c>
      <c r="D66" s="129">
        <v>17</v>
      </c>
      <c r="E66" s="130">
        <v>15</v>
      </c>
      <c r="F66" s="364">
        <v>4</v>
      </c>
      <c r="G66" s="132">
        <v>8</v>
      </c>
      <c r="H66" s="122"/>
      <c r="I66" s="122"/>
    </row>
    <row r="67" spans="1:9" ht="11.25" customHeight="1" thickBot="1" x14ac:dyDescent="0.45">
      <c r="A67" s="146" t="s">
        <v>199</v>
      </c>
      <c r="B67" s="158" t="s">
        <v>200</v>
      </c>
      <c r="C67" s="145" t="s">
        <v>201</v>
      </c>
      <c r="D67" s="129">
        <v>9</v>
      </c>
      <c r="E67" s="130">
        <v>6</v>
      </c>
      <c r="F67" s="364">
        <v>4</v>
      </c>
      <c r="G67" s="132">
        <v>5</v>
      </c>
      <c r="H67" s="122"/>
      <c r="I67" s="122"/>
    </row>
    <row r="68" spans="1:9" ht="11.25" customHeight="1" thickBot="1" x14ac:dyDescent="0.45">
      <c r="A68" s="146" t="s">
        <v>202</v>
      </c>
      <c r="B68" s="158" t="s">
        <v>203</v>
      </c>
      <c r="C68" s="145" t="s">
        <v>204</v>
      </c>
      <c r="D68" s="129">
        <v>130</v>
      </c>
      <c r="E68" s="130">
        <v>100</v>
      </c>
      <c r="F68" s="364">
        <v>41</v>
      </c>
      <c r="G68" s="132">
        <v>86</v>
      </c>
      <c r="H68" s="122"/>
      <c r="I68" s="122"/>
    </row>
    <row r="69" spans="1:9" ht="11.25" customHeight="1" thickBot="1" x14ac:dyDescent="0.45">
      <c r="A69" s="157" t="s">
        <v>178</v>
      </c>
      <c r="B69" s="158" t="s">
        <v>179</v>
      </c>
      <c r="C69" s="145" t="s">
        <v>180</v>
      </c>
      <c r="D69" s="129">
        <v>27</v>
      </c>
      <c r="E69" s="130">
        <v>21</v>
      </c>
      <c r="F69" s="364">
        <v>12</v>
      </c>
      <c r="G69" s="132">
        <v>14</v>
      </c>
      <c r="H69" s="122"/>
      <c r="I69" s="122"/>
    </row>
    <row r="70" spans="1:9" ht="11.25" customHeight="1" thickBot="1" x14ac:dyDescent="0.45">
      <c r="A70" s="146" t="s">
        <v>187</v>
      </c>
      <c r="B70" s="161" t="s">
        <v>188</v>
      </c>
      <c r="C70" s="145" t="s">
        <v>189</v>
      </c>
      <c r="D70" s="129">
        <v>37</v>
      </c>
      <c r="E70" s="130">
        <v>25</v>
      </c>
      <c r="F70" s="364">
        <v>7</v>
      </c>
      <c r="G70" s="132">
        <v>14</v>
      </c>
      <c r="H70" s="122"/>
      <c r="I70" s="122"/>
    </row>
    <row r="71" spans="1:9" ht="11.25" customHeight="1" thickBot="1" x14ac:dyDescent="0.45">
      <c r="A71" s="338" t="s">
        <v>183</v>
      </c>
      <c r="B71" s="160" t="s">
        <v>184</v>
      </c>
      <c r="C71" s="152" t="s">
        <v>308</v>
      </c>
      <c r="D71" s="129">
        <v>266.98860000000002</v>
      </c>
      <c r="E71" s="130">
        <v>206.18629999999999</v>
      </c>
      <c r="F71" s="364">
        <v>98.122069999999994</v>
      </c>
      <c r="G71" s="132">
        <v>126.3659</v>
      </c>
      <c r="H71" s="122"/>
      <c r="I71" s="122"/>
    </row>
    <row r="72" spans="1:9" ht="11.25" customHeight="1" thickBot="1" x14ac:dyDescent="0.45">
      <c r="A72" s="146" t="s">
        <v>190</v>
      </c>
      <c r="B72" s="161" t="s">
        <v>191</v>
      </c>
      <c r="C72" s="145" t="s">
        <v>189</v>
      </c>
      <c r="D72" s="129">
        <v>22</v>
      </c>
      <c r="E72" s="130">
        <v>14</v>
      </c>
      <c r="F72" s="364">
        <v>11</v>
      </c>
      <c r="G72" s="132">
        <v>14</v>
      </c>
      <c r="H72" s="122"/>
      <c r="I72" s="122"/>
    </row>
    <row r="73" spans="1:9" ht="11.25" customHeight="1" thickBot="1" x14ac:dyDescent="0.45">
      <c r="A73" s="157" t="s">
        <v>192</v>
      </c>
      <c r="B73" s="161" t="s">
        <v>193</v>
      </c>
      <c r="C73" s="145" t="s">
        <v>189</v>
      </c>
      <c r="D73" s="129">
        <v>15</v>
      </c>
      <c r="E73" s="130">
        <v>8</v>
      </c>
      <c r="F73" s="364">
        <v>5</v>
      </c>
      <c r="G73" s="132">
        <v>6</v>
      </c>
      <c r="H73" s="122"/>
      <c r="I73" s="122"/>
    </row>
    <row r="74" spans="1:9" ht="11.25" customHeight="1" x14ac:dyDescent="0.4">
      <c r="A74" s="710" t="s">
        <v>209</v>
      </c>
      <c r="B74" s="712" t="s">
        <v>210</v>
      </c>
      <c r="C74" s="714" t="s">
        <v>211</v>
      </c>
      <c r="D74" s="708">
        <v>14</v>
      </c>
      <c r="E74" s="717">
        <v>8</v>
      </c>
      <c r="F74" s="700">
        <v>6</v>
      </c>
      <c r="G74" s="698">
        <v>7</v>
      </c>
      <c r="H74" s="122"/>
      <c r="I74" s="122"/>
    </row>
    <row r="75" spans="1:9" ht="11.25" customHeight="1" thickBot="1" x14ac:dyDescent="0.45">
      <c r="A75" s="711"/>
      <c r="B75" s="713"/>
      <c r="C75" s="715"/>
      <c r="D75" s="716"/>
      <c r="E75" s="718"/>
      <c r="F75" s="701"/>
      <c r="G75" s="699"/>
      <c r="H75" s="122"/>
      <c r="I75" s="122"/>
    </row>
    <row r="76" spans="1:9" ht="11.25" customHeight="1" thickBot="1" x14ac:dyDescent="0.45">
      <c r="A76" s="692" t="s">
        <v>641</v>
      </c>
      <c r="B76" s="693"/>
      <c r="C76" s="693"/>
      <c r="D76" s="693"/>
      <c r="E76" s="693"/>
      <c r="F76" s="693"/>
      <c r="G76" s="694"/>
      <c r="H76" s="122"/>
      <c r="I76" s="122"/>
    </row>
    <row r="77" spans="1:9" ht="11.25" customHeight="1" thickBot="1" x14ac:dyDescent="0.45">
      <c r="A77" s="140" t="s">
        <v>212</v>
      </c>
      <c r="B77" s="141"/>
      <c r="C77" s="142"/>
      <c r="D77" s="125">
        <v>42.33229</v>
      </c>
      <c r="E77" s="126">
        <v>8.8851230000000001</v>
      </c>
      <c r="F77" s="363">
        <v>9.9043209999999995</v>
      </c>
      <c r="G77" s="128">
        <v>11.077590000000001</v>
      </c>
      <c r="H77" s="122"/>
      <c r="I77" s="122"/>
    </row>
    <row r="78" spans="1:9" ht="11.25" customHeight="1" thickBot="1" x14ac:dyDescent="0.45">
      <c r="A78" s="143" t="s">
        <v>213</v>
      </c>
      <c r="B78" s="144"/>
      <c r="C78" s="144"/>
      <c r="D78" s="129">
        <v>60.152589999999996</v>
      </c>
      <c r="E78" s="130">
        <v>34.995019999999997</v>
      </c>
      <c r="F78" s="364">
        <v>5.280545</v>
      </c>
      <c r="G78" s="132">
        <v>13.6891</v>
      </c>
      <c r="H78" s="122"/>
      <c r="I78" s="122"/>
    </row>
    <row r="79" spans="1:9" ht="11.25" customHeight="1" thickBot="1" x14ac:dyDescent="0.45">
      <c r="A79" s="143" t="s">
        <v>214</v>
      </c>
      <c r="B79" s="144"/>
      <c r="C79" s="144"/>
      <c r="D79" s="129">
        <v>36.423760000000001</v>
      </c>
      <c r="E79" s="130">
        <v>17.275860000000002</v>
      </c>
      <c r="F79" s="364">
        <v>8.34727</v>
      </c>
      <c r="G79" s="132">
        <v>11.671559999999999</v>
      </c>
      <c r="H79" s="122"/>
      <c r="I79" s="122"/>
    </row>
    <row r="80" spans="1:9" ht="11.25" customHeight="1" thickBot="1" x14ac:dyDescent="0.45">
      <c r="A80" s="143" t="s">
        <v>215</v>
      </c>
      <c r="B80" s="144"/>
      <c r="C80" s="144"/>
      <c r="D80" s="129">
        <v>111.33410000000001</v>
      </c>
      <c r="E80" s="130">
        <v>79.381820000000005</v>
      </c>
      <c r="F80" s="364">
        <v>9.4636359999999993</v>
      </c>
      <c r="G80" s="132">
        <v>19.646470000000001</v>
      </c>
      <c r="H80" s="122"/>
      <c r="I80" s="122"/>
    </row>
    <row r="81" spans="1:9" ht="11.25" customHeight="1" thickBot="1" x14ac:dyDescent="0.45">
      <c r="A81" s="143" t="s">
        <v>216</v>
      </c>
      <c r="B81" s="144"/>
      <c r="C81" s="144"/>
      <c r="D81" s="129">
        <v>72.963769999999997</v>
      </c>
      <c r="E81" s="130">
        <v>28.750070000000001</v>
      </c>
      <c r="F81" s="131">
        <v>17.68207</v>
      </c>
      <c r="G81" s="375">
        <v>12.793950000000001</v>
      </c>
      <c r="H81" s="122"/>
      <c r="I81" s="122"/>
    </row>
    <row r="82" spans="1:9" ht="11.25" customHeight="1" thickBot="1" x14ac:dyDescent="0.45">
      <c r="A82" s="143" t="s">
        <v>217</v>
      </c>
      <c r="B82" s="144"/>
      <c r="C82" s="144"/>
      <c r="D82" s="129">
        <v>60.049250000000001</v>
      </c>
      <c r="E82" s="130">
        <v>22.308050000000001</v>
      </c>
      <c r="F82" s="364">
        <v>5.9660549999999999</v>
      </c>
      <c r="G82" s="132">
        <v>10.323</v>
      </c>
      <c r="H82" s="122"/>
      <c r="I82" s="122"/>
    </row>
    <row r="83" spans="1:9" ht="11.25" customHeight="1" thickBot="1" x14ac:dyDescent="0.45">
      <c r="A83" s="143" t="s">
        <v>218</v>
      </c>
      <c r="B83" s="144"/>
      <c r="C83" s="144"/>
      <c r="D83" s="129">
        <v>57.044319999999999</v>
      </c>
      <c r="E83" s="130">
        <v>23.039149999999999</v>
      </c>
      <c r="F83" s="364">
        <v>10.28336</v>
      </c>
      <c r="G83" s="132">
        <v>10.39648</v>
      </c>
      <c r="H83" s="122"/>
      <c r="I83" s="122"/>
    </row>
    <row r="84" spans="1:9" ht="11.25" customHeight="1" thickBot="1" x14ac:dyDescent="0.45">
      <c r="A84" s="143" t="s">
        <v>219</v>
      </c>
      <c r="B84" s="144"/>
      <c r="C84" s="144"/>
      <c r="D84" s="129">
        <v>138.8177</v>
      </c>
      <c r="E84" s="130">
        <v>78.686049999999994</v>
      </c>
      <c r="F84" s="131">
        <v>53.467579999999998</v>
      </c>
      <c r="G84" s="375">
        <v>32.696379999999998</v>
      </c>
      <c r="H84" s="122"/>
      <c r="I84" s="122"/>
    </row>
    <row r="85" spans="1:9" ht="11.25" customHeight="1" thickBot="1" x14ac:dyDescent="0.45">
      <c r="A85" s="143" t="s">
        <v>220</v>
      </c>
      <c r="B85" s="144"/>
      <c r="C85" s="144"/>
      <c r="D85" s="129">
        <v>48.07658</v>
      </c>
      <c r="E85" s="130">
        <v>13.118550000000001</v>
      </c>
      <c r="F85" s="364">
        <v>7.9049519999999998</v>
      </c>
      <c r="G85" s="132">
        <v>9.3467470000000006</v>
      </c>
      <c r="H85" s="122"/>
      <c r="I85" s="122"/>
    </row>
    <row r="86" spans="1:9" ht="11.25" customHeight="1" thickBot="1" x14ac:dyDescent="0.45">
      <c r="A86" s="143" t="s">
        <v>221</v>
      </c>
      <c r="B86" s="144"/>
      <c r="C86" s="144"/>
      <c r="D86" s="129">
        <v>52.350709999999999</v>
      </c>
      <c r="E86" s="130">
        <v>19.162269999999999</v>
      </c>
      <c r="F86" s="364">
        <v>12.89321</v>
      </c>
      <c r="G86" s="132">
        <v>17.568560000000002</v>
      </c>
      <c r="H86" s="122"/>
      <c r="I86" s="122"/>
    </row>
    <row r="87" spans="1:9" ht="11.25" customHeight="1" thickBot="1" x14ac:dyDescent="0.45">
      <c r="A87" s="143" t="s">
        <v>222</v>
      </c>
      <c r="B87" s="144"/>
      <c r="C87" s="144"/>
      <c r="D87" s="129">
        <v>109.3077</v>
      </c>
      <c r="E87" s="130">
        <v>50.292479999999998</v>
      </c>
      <c r="F87" s="364">
        <v>6.2286469999999996</v>
      </c>
      <c r="G87" s="132">
        <v>16.245560000000001</v>
      </c>
      <c r="H87" s="122"/>
      <c r="I87" s="122"/>
    </row>
    <row r="88" spans="1:9" ht="11.25" customHeight="1" thickBot="1" x14ac:dyDescent="0.45">
      <c r="A88" s="143" t="s">
        <v>223</v>
      </c>
      <c r="B88" s="144"/>
      <c r="C88" s="144"/>
      <c r="D88" s="129">
        <v>52.876730000000002</v>
      </c>
      <c r="E88" s="130">
        <v>23.0063</v>
      </c>
      <c r="F88" s="364">
        <v>15.497030000000001</v>
      </c>
      <c r="G88" s="132">
        <v>18.70392</v>
      </c>
      <c r="H88" s="122"/>
      <c r="I88" s="122"/>
    </row>
    <row r="89" spans="1:9" ht="11.25" customHeight="1" thickBot="1" x14ac:dyDescent="0.45">
      <c r="A89" s="143" t="s">
        <v>224</v>
      </c>
      <c r="B89" s="144"/>
      <c r="C89" s="144"/>
      <c r="D89" s="129">
        <v>52.520319999999998</v>
      </c>
      <c r="E89" s="130">
        <v>18.3811</v>
      </c>
      <c r="F89" s="364">
        <v>11.40997</v>
      </c>
      <c r="G89" s="132">
        <v>23.211480000000002</v>
      </c>
      <c r="H89" s="122"/>
      <c r="I89" s="122"/>
    </row>
    <row r="90" spans="1:9" ht="11.25" customHeight="1" thickBot="1" x14ac:dyDescent="0.45">
      <c r="A90" s="143" t="s">
        <v>225</v>
      </c>
      <c r="B90" s="144"/>
      <c r="C90" s="144"/>
      <c r="D90" s="129">
        <v>84.392910000000001</v>
      </c>
      <c r="E90" s="130">
        <v>27.00695</v>
      </c>
      <c r="F90" s="364">
        <v>12.03476</v>
      </c>
      <c r="G90" s="132">
        <v>24.98629</v>
      </c>
      <c r="H90" s="122"/>
      <c r="I90" s="122"/>
    </row>
    <row r="91" spans="1:9" ht="11.25" customHeight="1" thickBot="1" x14ac:dyDescent="0.45">
      <c r="A91" s="143" t="s">
        <v>226</v>
      </c>
      <c r="B91" s="144"/>
      <c r="C91" s="144"/>
      <c r="D91" s="129">
        <v>360.678</v>
      </c>
      <c r="E91" s="130">
        <v>112.5346</v>
      </c>
      <c r="F91" s="364">
        <v>15.45003</v>
      </c>
      <c r="G91" s="132">
        <v>52.761139999999997</v>
      </c>
      <c r="H91" s="122"/>
      <c r="I91" s="122"/>
    </row>
    <row r="92" spans="1:9" ht="11.25" customHeight="1" thickBot="1" x14ac:dyDescent="0.45">
      <c r="A92" s="143" t="s">
        <v>227</v>
      </c>
      <c r="B92" s="144"/>
      <c r="C92" s="144"/>
      <c r="D92" s="129">
        <v>784.06590000000006</v>
      </c>
      <c r="E92" s="130">
        <v>322.29239999999999</v>
      </c>
      <c r="F92" s="364">
        <v>26.097850000000001</v>
      </c>
      <c r="G92" s="132">
        <v>35.085760000000001</v>
      </c>
    </row>
    <row r="93" spans="1:9" ht="11.25" customHeight="1" thickBot="1" x14ac:dyDescent="0.45">
      <c r="A93" s="143" t="s">
        <v>228</v>
      </c>
      <c r="B93" s="144"/>
      <c r="C93" s="144"/>
      <c r="D93" s="129">
        <v>226.31450000000001</v>
      </c>
      <c r="E93" s="130">
        <v>85.502920000000003</v>
      </c>
      <c r="F93" s="131">
        <v>76.566469999999995</v>
      </c>
      <c r="G93" s="375">
        <v>46.425840000000001</v>
      </c>
    </row>
    <row r="94" spans="1:9" ht="11.25" customHeight="1" thickBot="1" x14ac:dyDescent="0.45">
      <c r="A94" s="146" t="s">
        <v>229</v>
      </c>
      <c r="B94" s="144"/>
      <c r="C94" s="144"/>
      <c r="D94" s="129">
        <v>75</v>
      </c>
      <c r="E94" s="130">
        <v>39</v>
      </c>
      <c r="F94" s="364">
        <v>5</v>
      </c>
      <c r="G94" s="132">
        <v>13</v>
      </c>
    </row>
    <row r="95" spans="1:9" ht="11.25" customHeight="1" thickBot="1" x14ac:dyDescent="0.45">
      <c r="A95" s="143" t="s">
        <v>230</v>
      </c>
      <c r="B95" s="144"/>
      <c r="C95" s="144"/>
      <c r="D95" s="129">
        <v>82.967320000000001</v>
      </c>
      <c r="E95" s="130">
        <v>18.7502</v>
      </c>
      <c r="F95" s="131">
        <v>17.464020000000001</v>
      </c>
      <c r="G95" s="375">
        <v>13.58625</v>
      </c>
    </row>
    <row r="96" spans="1:9" ht="11.25" customHeight="1" thickBot="1" x14ac:dyDescent="0.45">
      <c r="A96" s="147" t="s">
        <v>231</v>
      </c>
      <c r="B96" s="148"/>
      <c r="C96" s="149"/>
      <c r="D96" s="136">
        <v>159.38550000000001</v>
      </c>
      <c r="E96" s="137">
        <v>91.779730000000001</v>
      </c>
      <c r="F96" s="370">
        <v>27.316880000000001</v>
      </c>
      <c r="G96" s="139">
        <v>32.401159999999997</v>
      </c>
    </row>
  </sheetData>
  <sortState xmlns:xlrd2="http://schemas.microsoft.com/office/spreadsheetml/2017/richdata2" ref="A75:G92">
    <sortCondition ref="A74:A92"/>
  </sortState>
  <mergeCells count="27">
    <mergeCell ref="A1:G1"/>
    <mergeCell ref="E3:E4"/>
    <mergeCell ref="A74:A75"/>
    <mergeCell ref="B74:B75"/>
    <mergeCell ref="C74:C75"/>
    <mergeCell ref="D74:D75"/>
    <mergeCell ref="E74:E75"/>
    <mergeCell ref="E50:E51"/>
    <mergeCell ref="A54:A55"/>
    <mergeCell ref="B54:B55"/>
    <mergeCell ref="C54:C55"/>
    <mergeCell ref="D54:D55"/>
    <mergeCell ref="E54:E55"/>
    <mergeCell ref="A5:G5"/>
    <mergeCell ref="A76:G76"/>
    <mergeCell ref="A30:G30"/>
    <mergeCell ref="A6:G6"/>
    <mergeCell ref="A47:G47"/>
    <mergeCell ref="G74:G75"/>
    <mergeCell ref="F74:F75"/>
    <mergeCell ref="F50:F51"/>
    <mergeCell ref="G50:G51"/>
    <mergeCell ref="A50:A51"/>
    <mergeCell ref="C50:C51"/>
    <mergeCell ref="D50:D51"/>
    <mergeCell ref="F54:F55"/>
    <mergeCell ref="G54:G55"/>
  </mergeCell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Table 1</vt:lpstr>
      <vt:lpstr>Table 2</vt:lpstr>
      <vt:lpstr>Table 3</vt:lpstr>
      <vt:lpstr>Table 4</vt:lpstr>
      <vt:lpstr>Table 5</vt:lpstr>
      <vt:lpstr>Table 6</vt:lpstr>
      <vt:lpstr>Table 7</vt:lpstr>
      <vt:lpstr>Table 8</vt:lpstr>
      <vt:lpstr>Table 9</vt:lpstr>
      <vt:lpstr>Table S1</vt:lpstr>
      <vt:lpstr>Table S2</vt:lpstr>
      <vt:lpstr>Table S3</vt:lpstr>
      <vt:lpstr>Table S4</vt:lpstr>
      <vt:lpstr>Table S5</vt:lpstr>
      <vt:lpstr>Table S6</vt:lpstr>
      <vt:lpstr>Table S7</vt:lpstr>
      <vt:lpstr>Table S8</vt:lpstr>
      <vt:lpstr>Table S9</vt:lpstr>
      <vt:lpstr>Dataset S1</vt:lpstr>
      <vt:lpstr>Dataset S2</vt:lpstr>
      <vt:lpstr>Dataset S3</vt:lpstr>
      <vt:lpstr>Dataset S4</vt:lpstr>
      <vt:lpstr>Dataset S5</vt:lpstr>
      <vt:lpstr>Dataset S6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 L Weiss</dc:creator>
  <cp:lastModifiedBy>Wen Chen</cp:lastModifiedBy>
  <cp:lastPrinted>2014-01-08T17:13:46Z</cp:lastPrinted>
  <dcterms:created xsi:type="dcterms:W3CDTF">2013-12-13T18:12:33Z</dcterms:created>
  <dcterms:modified xsi:type="dcterms:W3CDTF">2020-04-02T18:41:13Z</dcterms:modified>
</cp:coreProperties>
</file>