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ao4o\Desktop\Alicia\Development\"/>
    </mc:Choice>
  </mc:AlternateContent>
  <xr:revisionPtr revIDLastSave="0" documentId="13_ncr:1_{54A39E91-69D8-44D4-8AB0-FC6CB81CD3DC}" xr6:coauthVersionLast="47" xr6:coauthVersionMax="47" xr10:uidLastSave="{00000000-0000-0000-0000-000000000000}"/>
  <bookViews>
    <workbookView xWindow="-108" yWindow="-108" windowWidth="23256" windowHeight="12456" activeTab="1" xr2:uid="{47A11C96-BB0C-43D6-AA43-6873947D4CB2}"/>
  </bookViews>
  <sheets>
    <sheet name="EO Interaction Mix By Month" sheetId="1" r:id="rId1"/>
    <sheet name="Sheet1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K2" i="4"/>
  <c r="G2" i="4"/>
  <c r="C2" i="4"/>
  <c r="AL6" i="2"/>
  <c r="AL5" i="2"/>
  <c r="AL4" i="2"/>
  <c r="XFD4" i="2" s="1"/>
  <c r="B1048576" i="2"/>
</calcChain>
</file>

<file path=xl/sharedStrings.xml><?xml version="1.0" encoding="utf-8"?>
<sst xmlns="http://schemas.openxmlformats.org/spreadsheetml/2006/main" count="26" uniqueCount="18">
  <si>
    <t>Enterprise Operations Contact Volume</t>
  </si>
  <si>
    <t>Voice Calls</t>
  </si>
  <si>
    <t>Chat &amp; Forms Contacts</t>
  </si>
  <si>
    <t>Non Human Interactions / BOTS</t>
  </si>
  <si>
    <t>Channel</t>
  </si>
  <si>
    <t xml:space="preserve">The above data represents that amount of contacts ECC contact centers have received on a monthly basis since 2021 by channel.  Voice Calls are calls recieved via a traditional phone call.  Chat and Forms contacts represent contacts received in those channels. Non-Human Interactions / Bots represents contacts received and handled by a non-human responder.  Please review the information and prepare a short PowerPoint presentation that outlines your analysis of the information.   Please create the information as if it were to be presented or explained to an executive level audience.  </t>
  </si>
  <si>
    <t xml:space="preserve"> </t>
  </si>
  <si>
    <t>Averages</t>
  </si>
  <si>
    <t>Voice calls</t>
  </si>
  <si>
    <t xml:space="preserve">Chats &amp; Forms </t>
  </si>
  <si>
    <t>Difference %</t>
  </si>
  <si>
    <t xml:space="preserve">Difference % </t>
  </si>
  <si>
    <t>Non-human</t>
  </si>
  <si>
    <t>Chats &amp; Forms</t>
  </si>
  <si>
    <t>voice calls</t>
  </si>
  <si>
    <t xml:space="preserve">non-human </t>
  </si>
  <si>
    <t xml:space="preserve"> Voice Calls</t>
  </si>
  <si>
    <t>Chat &amp;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</si>
</sst>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3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Enterprise Operations Contact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voice calls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Sheet1!$B$3:$AK$3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Sheet1!$B$4:$AK$4</c:f>
              <c:numCache>
                <c:formatCode>#,##0</c:formatCode>
                <c:ptCount val="36"/>
                <c:pt idx="0">
                  <c:v>4611965</c:v>
                </c:pt>
                <c:pt idx="1">
                  <c:v>4333267</c:v>
                </c:pt>
                <c:pt idx="2">
                  <c:v>5266345</c:v>
                </c:pt>
                <c:pt idx="3">
                  <c:v>4907128</c:v>
                </c:pt>
                <c:pt idx="4">
                  <c:v>4422975</c:v>
                </c:pt>
                <c:pt idx="5">
                  <c:v>4543943</c:v>
                </c:pt>
                <c:pt idx="6">
                  <c:v>4602379</c:v>
                </c:pt>
                <c:pt idx="7">
                  <c:v>4876870</c:v>
                </c:pt>
                <c:pt idx="8">
                  <c:v>4566104</c:v>
                </c:pt>
                <c:pt idx="9">
                  <c:v>4436732</c:v>
                </c:pt>
                <c:pt idx="10">
                  <c:v>3917469</c:v>
                </c:pt>
                <c:pt idx="11">
                  <c:v>3854622</c:v>
                </c:pt>
                <c:pt idx="12">
                  <c:v>4117167</c:v>
                </c:pt>
                <c:pt idx="13">
                  <c:v>3878132</c:v>
                </c:pt>
                <c:pt idx="14">
                  <c:v>4404117</c:v>
                </c:pt>
                <c:pt idx="15">
                  <c:v>4087009</c:v>
                </c:pt>
                <c:pt idx="16">
                  <c:v>3960540</c:v>
                </c:pt>
                <c:pt idx="17">
                  <c:v>4279259</c:v>
                </c:pt>
                <c:pt idx="18">
                  <c:v>3985550</c:v>
                </c:pt>
                <c:pt idx="19">
                  <c:v>4505958</c:v>
                </c:pt>
                <c:pt idx="20">
                  <c:v>3999225</c:v>
                </c:pt>
                <c:pt idx="21">
                  <c:v>4173464</c:v>
                </c:pt>
                <c:pt idx="22">
                  <c:v>4140843</c:v>
                </c:pt>
                <c:pt idx="23">
                  <c:v>4491576</c:v>
                </c:pt>
                <c:pt idx="24">
                  <c:v>4555957</c:v>
                </c:pt>
                <c:pt idx="25">
                  <c:v>4219718</c:v>
                </c:pt>
                <c:pt idx="26">
                  <c:v>5124157</c:v>
                </c:pt>
                <c:pt idx="27">
                  <c:v>4624181</c:v>
                </c:pt>
                <c:pt idx="28">
                  <c:v>5177447</c:v>
                </c:pt>
                <c:pt idx="29">
                  <c:v>5004141</c:v>
                </c:pt>
                <c:pt idx="30">
                  <c:v>4780341</c:v>
                </c:pt>
                <c:pt idx="31">
                  <c:v>5059293</c:v>
                </c:pt>
                <c:pt idx="32">
                  <c:v>4461332</c:v>
                </c:pt>
                <c:pt idx="33">
                  <c:v>4648279</c:v>
                </c:pt>
                <c:pt idx="34">
                  <c:v>4128560</c:v>
                </c:pt>
                <c:pt idx="35">
                  <c:v>3840822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6-4546-96B9-55D4713B31F1}"/>
            </c:ext>
          </c:extLst>
        </c:ser>
        <c:ser>
          <c:idx val="1"/>
          <c:order val="1"/>
          <c:tx>
            <c:v>Chat &amp; forms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Sheet1!$B$3:$AK$3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Sheet1!$B$5:$AK$5</c:f>
              <c:numCache>
                <c:formatCode>#,##0</c:formatCode>
                <c:ptCount val="36"/>
                <c:pt idx="0">
                  <c:v>349462</c:v>
                </c:pt>
                <c:pt idx="1">
                  <c:v>315867</c:v>
                </c:pt>
                <c:pt idx="2">
                  <c:v>483618</c:v>
                </c:pt>
                <c:pt idx="3">
                  <c:v>509690</c:v>
                </c:pt>
                <c:pt idx="4">
                  <c:v>534982</c:v>
                </c:pt>
                <c:pt idx="5">
                  <c:v>612337</c:v>
                </c:pt>
                <c:pt idx="6">
                  <c:v>637277</c:v>
                </c:pt>
                <c:pt idx="7">
                  <c:v>669382</c:v>
                </c:pt>
                <c:pt idx="8">
                  <c:v>662017</c:v>
                </c:pt>
                <c:pt idx="9">
                  <c:v>667971</c:v>
                </c:pt>
                <c:pt idx="10">
                  <c:v>666760</c:v>
                </c:pt>
                <c:pt idx="11">
                  <c:v>719877</c:v>
                </c:pt>
                <c:pt idx="12">
                  <c:v>765545</c:v>
                </c:pt>
                <c:pt idx="13">
                  <c:v>801682</c:v>
                </c:pt>
                <c:pt idx="14">
                  <c:v>999338</c:v>
                </c:pt>
                <c:pt idx="15">
                  <c:v>955107</c:v>
                </c:pt>
                <c:pt idx="16">
                  <c:v>978194</c:v>
                </c:pt>
                <c:pt idx="17">
                  <c:v>1048623</c:v>
                </c:pt>
                <c:pt idx="18">
                  <c:v>961529</c:v>
                </c:pt>
                <c:pt idx="19">
                  <c:v>1148000</c:v>
                </c:pt>
                <c:pt idx="20">
                  <c:v>995181</c:v>
                </c:pt>
                <c:pt idx="21">
                  <c:v>982015</c:v>
                </c:pt>
                <c:pt idx="22">
                  <c:v>892483</c:v>
                </c:pt>
                <c:pt idx="23">
                  <c:v>853284</c:v>
                </c:pt>
                <c:pt idx="24">
                  <c:v>940323</c:v>
                </c:pt>
                <c:pt idx="25">
                  <c:v>826321</c:v>
                </c:pt>
                <c:pt idx="26">
                  <c:v>863445</c:v>
                </c:pt>
                <c:pt idx="27">
                  <c:v>754331</c:v>
                </c:pt>
                <c:pt idx="28">
                  <c:v>829733</c:v>
                </c:pt>
                <c:pt idx="29">
                  <c:v>806504</c:v>
                </c:pt>
                <c:pt idx="30">
                  <c:v>811798</c:v>
                </c:pt>
                <c:pt idx="31">
                  <c:v>877366</c:v>
                </c:pt>
                <c:pt idx="32">
                  <c:v>750297</c:v>
                </c:pt>
                <c:pt idx="33">
                  <c:v>904724</c:v>
                </c:pt>
                <c:pt idx="34">
                  <c:v>756307</c:v>
                </c:pt>
                <c:pt idx="35">
                  <c:v>800538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6-4546-96B9-55D4713B31F1}"/>
            </c:ext>
          </c:extLst>
        </c:ser>
        <c:ser>
          <c:idx val="2"/>
          <c:order val="2"/>
          <c:tx>
            <c:v>non-human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Sheet1!$B$3:$AK$3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Sheet1!$B$6:$AK$6</c:f>
              <c:numCache>
                <c:formatCode>#,##0</c:formatCode>
                <c:ptCount val="36"/>
                <c:pt idx="0">
                  <c:v>485286</c:v>
                </c:pt>
                <c:pt idx="1">
                  <c:v>634423</c:v>
                </c:pt>
                <c:pt idx="2">
                  <c:v>713339</c:v>
                </c:pt>
                <c:pt idx="3">
                  <c:v>665869</c:v>
                </c:pt>
                <c:pt idx="4">
                  <c:v>692571</c:v>
                </c:pt>
                <c:pt idx="5">
                  <c:v>730656</c:v>
                </c:pt>
                <c:pt idx="6">
                  <c:v>737081</c:v>
                </c:pt>
                <c:pt idx="7">
                  <c:v>741075</c:v>
                </c:pt>
                <c:pt idx="8">
                  <c:v>784251</c:v>
                </c:pt>
                <c:pt idx="9">
                  <c:v>722139</c:v>
                </c:pt>
                <c:pt idx="10">
                  <c:v>715600</c:v>
                </c:pt>
                <c:pt idx="11">
                  <c:v>732105</c:v>
                </c:pt>
                <c:pt idx="12">
                  <c:v>720069</c:v>
                </c:pt>
                <c:pt idx="13">
                  <c:v>681785.36800000002</c:v>
                </c:pt>
                <c:pt idx="14">
                  <c:v>773590.924</c:v>
                </c:pt>
                <c:pt idx="15">
                  <c:v>732424.15100000007</c:v>
                </c:pt>
                <c:pt idx="16">
                  <c:v>779502.04499999993</c:v>
                </c:pt>
                <c:pt idx="17">
                  <c:v>778449.50199999998</c:v>
                </c:pt>
                <c:pt idx="18">
                  <c:v>749978</c:v>
                </c:pt>
                <c:pt idx="19">
                  <c:v>788183</c:v>
                </c:pt>
                <c:pt idx="20">
                  <c:v>780081</c:v>
                </c:pt>
                <c:pt idx="21">
                  <c:v>821565</c:v>
                </c:pt>
                <c:pt idx="22">
                  <c:v>776387</c:v>
                </c:pt>
                <c:pt idx="23">
                  <c:v>827851</c:v>
                </c:pt>
                <c:pt idx="24">
                  <c:v>929572</c:v>
                </c:pt>
                <c:pt idx="25">
                  <c:v>857802</c:v>
                </c:pt>
                <c:pt idx="26">
                  <c:v>1043171</c:v>
                </c:pt>
                <c:pt idx="27">
                  <c:v>982426</c:v>
                </c:pt>
                <c:pt idx="28">
                  <c:v>922610</c:v>
                </c:pt>
                <c:pt idx="29">
                  <c:v>942369</c:v>
                </c:pt>
                <c:pt idx="30">
                  <c:v>941315</c:v>
                </c:pt>
                <c:pt idx="31">
                  <c:v>933456</c:v>
                </c:pt>
                <c:pt idx="32">
                  <c:v>913802</c:v>
                </c:pt>
                <c:pt idx="33">
                  <c:v>950261</c:v>
                </c:pt>
                <c:pt idx="34">
                  <c:v>902441</c:v>
                </c:pt>
                <c:pt idx="35">
                  <c:v>892417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6-4546-96B9-55D4713B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649680"/>
        <c:axId val="1015650160"/>
      </c:lineChart>
      <c:dateAx>
        <c:axId val="101564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50160"/>
        <c:crosses val="autoZero"/>
        <c:auto val="1"/>
        <c:lblOffset val="100"/>
        <c:baseTimeUnit val="months"/>
      </c:dateAx>
      <c:valAx>
        <c:axId val="10156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method of contact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Sheet1!$AL$3</c:f>
              <c:strCache>
                <c:ptCount val="1"/>
                <c:pt idx="0">
                  <c:v>Averages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BF-4B00-8007-C472857E2C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BF-4B00-8007-C472857E2C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BF-4B00-8007-C472857E2C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Sheet1!$AM$4:$AM$6</c:f>
              <c:strCache>
                <c:ptCount val="3"/>
                <c:pt idx="0">
                  <c:v> Voice Calls</c:v>
                </c:pt>
                <c:pt idx="1">
                  <c:v>Chat &amp; Forms</c:v>
                </c:pt>
                <c:pt idx="2">
                  <c:v>Non-human</c:v>
                </c:pt>
              </c:strCache>
            </c:strRef>
          </c:cat>
          <c:val>
            <c:numRef>
              <c:f>Sheet1!$AL$4:$AL$6</c:f>
              <c:numCache>
                <c:formatCode>#,##0</c:formatCode>
                <c:ptCount val="3"/>
                <c:pt idx="0">
                  <c:v>4444079.638888889</c:v>
                </c:pt>
                <c:pt idx="1">
                  <c:v>781441.88888888888</c:v>
                </c:pt>
                <c:pt idx="2">
                  <c:v>799330.63861111121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CDF-AA7A-9A82252F65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Enterprise Operations Contact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Sheet1!$A$5</c:f>
              <c:strCache>
                <c:ptCount val="1"/>
                <c:pt idx="0">
                  <c:v>Chat &amp; Forms Contacts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Sheet1!$B$3:$AL$3</c:f>
              <c:strCache>
                <c:ptCount val="37"/>
                <c:pt idx="0">
                  <c:v>Jan-21</c:v>
                </c:pt>
                <c:pt idx="1">
                  <c:v>Feb-21</c:v>
                </c:pt>
                <c:pt idx="2">
                  <c:v>Mar-21</c:v>
                </c:pt>
                <c:pt idx="3">
                  <c:v>Apr-21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Aug-21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Dec-21</c:v>
                </c:pt>
                <c:pt idx="12">
                  <c:v>Jan-22</c:v>
                </c:pt>
                <c:pt idx="13">
                  <c:v>Feb-22</c:v>
                </c:pt>
                <c:pt idx="14">
                  <c:v>Mar-22</c:v>
                </c:pt>
                <c:pt idx="15">
                  <c:v>Apr-22</c:v>
                </c:pt>
                <c:pt idx="16">
                  <c:v>May-22</c:v>
                </c:pt>
                <c:pt idx="17">
                  <c:v>Jun-22</c:v>
                </c:pt>
                <c:pt idx="18">
                  <c:v>Jul-22</c:v>
                </c:pt>
                <c:pt idx="19">
                  <c:v>Aug-22</c:v>
                </c:pt>
                <c:pt idx="20">
                  <c:v>Sep-22</c:v>
                </c:pt>
                <c:pt idx="21">
                  <c:v>Oct-22</c:v>
                </c:pt>
                <c:pt idx="22">
                  <c:v>Nov-22</c:v>
                </c:pt>
                <c:pt idx="23">
                  <c:v>Dec-22</c:v>
                </c:pt>
                <c:pt idx="24">
                  <c:v>Jan-23</c:v>
                </c:pt>
                <c:pt idx="25">
                  <c:v>Feb-23</c:v>
                </c:pt>
                <c:pt idx="26">
                  <c:v>Mar-23</c:v>
                </c:pt>
                <c:pt idx="27">
                  <c:v>Apr-23</c:v>
                </c:pt>
                <c:pt idx="28">
                  <c:v>May-23</c:v>
                </c:pt>
                <c:pt idx="29">
                  <c:v>Jun-23</c:v>
                </c:pt>
                <c:pt idx="30">
                  <c:v>Jul-23</c:v>
                </c:pt>
                <c:pt idx="31">
                  <c:v>Aug-23</c:v>
                </c:pt>
                <c:pt idx="32">
                  <c:v>Sep-23</c:v>
                </c:pt>
                <c:pt idx="33">
                  <c:v>Oct-23</c:v>
                </c:pt>
                <c:pt idx="34">
                  <c:v>Nov-23</c:v>
                </c:pt>
                <c:pt idx="35">
                  <c:v>Dec-23</c:v>
                </c:pt>
                <c:pt idx="36">
                  <c:v>Averages</c:v>
                </c:pt>
              </c:strCache>
            </c:strRef>
          </c:cat>
          <c:val>
            <c:numRef>
              <c:f>Sheet1!$B$5:$AL$5</c:f>
              <c:numCache>
                <c:formatCode>#,##0</c:formatCode>
                <c:ptCount val="37"/>
                <c:pt idx="0">
                  <c:v>349462</c:v>
                </c:pt>
                <c:pt idx="1">
                  <c:v>315867</c:v>
                </c:pt>
                <c:pt idx="2">
                  <c:v>483618</c:v>
                </c:pt>
                <c:pt idx="3">
                  <c:v>509690</c:v>
                </c:pt>
                <c:pt idx="4">
                  <c:v>534982</c:v>
                </c:pt>
                <c:pt idx="5">
                  <c:v>612337</c:v>
                </c:pt>
                <c:pt idx="6">
                  <c:v>637277</c:v>
                </c:pt>
                <c:pt idx="7">
                  <c:v>669382</c:v>
                </c:pt>
                <c:pt idx="8">
                  <c:v>662017</c:v>
                </c:pt>
                <c:pt idx="9">
                  <c:v>667971</c:v>
                </c:pt>
                <c:pt idx="10">
                  <c:v>666760</c:v>
                </c:pt>
                <c:pt idx="11">
                  <c:v>719877</c:v>
                </c:pt>
                <c:pt idx="12">
                  <c:v>765545</c:v>
                </c:pt>
                <c:pt idx="13">
                  <c:v>801682</c:v>
                </c:pt>
                <c:pt idx="14">
                  <c:v>999338</c:v>
                </c:pt>
                <c:pt idx="15">
                  <c:v>955107</c:v>
                </c:pt>
                <c:pt idx="16">
                  <c:v>978194</c:v>
                </c:pt>
                <c:pt idx="17">
                  <c:v>1048623</c:v>
                </c:pt>
                <c:pt idx="18">
                  <c:v>961529</c:v>
                </c:pt>
                <c:pt idx="19">
                  <c:v>1148000</c:v>
                </c:pt>
                <c:pt idx="20">
                  <c:v>995181</c:v>
                </c:pt>
                <c:pt idx="21">
                  <c:v>982015</c:v>
                </c:pt>
                <c:pt idx="22">
                  <c:v>892483</c:v>
                </c:pt>
                <c:pt idx="23">
                  <c:v>853284</c:v>
                </c:pt>
                <c:pt idx="24">
                  <c:v>940323</c:v>
                </c:pt>
                <c:pt idx="25">
                  <c:v>826321</c:v>
                </c:pt>
                <c:pt idx="26">
                  <c:v>863445</c:v>
                </c:pt>
                <c:pt idx="27">
                  <c:v>754331</c:v>
                </c:pt>
                <c:pt idx="28">
                  <c:v>829733</c:v>
                </c:pt>
                <c:pt idx="29">
                  <c:v>806504</c:v>
                </c:pt>
                <c:pt idx="30">
                  <c:v>811798</c:v>
                </c:pt>
                <c:pt idx="31">
                  <c:v>877366</c:v>
                </c:pt>
                <c:pt idx="32">
                  <c:v>750297</c:v>
                </c:pt>
                <c:pt idx="33">
                  <c:v>904724</c:v>
                </c:pt>
                <c:pt idx="34">
                  <c:v>756307</c:v>
                </c:pt>
                <c:pt idx="35">
                  <c:v>800538</c:v>
                </c:pt>
                <c:pt idx="36">
                  <c:v>781441.88888888888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4-4A7B-A0CC-D4A782B839CC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Non Human Interactions / BOTS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Sheet1!$B$3:$AL$3</c:f>
              <c:strCache>
                <c:ptCount val="37"/>
                <c:pt idx="0">
                  <c:v>Jan-21</c:v>
                </c:pt>
                <c:pt idx="1">
                  <c:v>Feb-21</c:v>
                </c:pt>
                <c:pt idx="2">
                  <c:v>Mar-21</c:v>
                </c:pt>
                <c:pt idx="3">
                  <c:v>Apr-21</c:v>
                </c:pt>
                <c:pt idx="4">
                  <c:v>May-21</c:v>
                </c:pt>
                <c:pt idx="5">
                  <c:v>Jun-21</c:v>
                </c:pt>
                <c:pt idx="6">
                  <c:v>Jul-21</c:v>
                </c:pt>
                <c:pt idx="7">
                  <c:v>Aug-21</c:v>
                </c:pt>
                <c:pt idx="8">
                  <c:v>Sep-21</c:v>
                </c:pt>
                <c:pt idx="9">
                  <c:v>Oct-21</c:v>
                </c:pt>
                <c:pt idx="10">
                  <c:v>Nov-21</c:v>
                </c:pt>
                <c:pt idx="11">
                  <c:v>Dec-21</c:v>
                </c:pt>
                <c:pt idx="12">
                  <c:v>Jan-22</c:v>
                </c:pt>
                <c:pt idx="13">
                  <c:v>Feb-22</c:v>
                </c:pt>
                <c:pt idx="14">
                  <c:v>Mar-22</c:v>
                </c:pt>
                <c:pt idx="15">
                  <c:v>Apr-22</c:v>
                </c:pt>
                <c:pt idx="16">
                  <c:v>May-22</c:v>
                </c:pt>
                <c:pt idx="17">
                  <c:v>Jun-22</c:v>
                </c:pt>
                <c:pt idx="18">
                  <c:v>Jul-22</c:v>
                </c:pt>
                <c:pt idx="19">
                  <c:v>Aug-22</c:v>
                </c:pt>
                <c:pt idx="20">
                  <c:v>Sep-22</c:v>
                </c:pt>
                <c:pt idx="21">
                  <c:v>Oct-22</c:v>
                </c:pt>
                <c:pt idx="22">
                  <c:v>Nov-22</c:v>
                </c:pt>
                <c:pt idx="23">
                  <c:v>Dec-22</c:v>
                </c:pt>
                <c:pt idx="24">
                  <c:v>Jan-23</c:v>
                </c:pt>
                <c:pt idx="25">
                  <c:v>Feb-23</c:v>
                </c:pt>
                <c:pt idx="26">
                  <c:v>Mar-23</c:v>
                </c:pt>
                <c:pt idx="27">
                  <c:v>Apr-23</c:v>
                </c:pt>
                <c:pt idx="28">
                  <c:v>May-23</c:v>
                </c:pt>
                <c:pt idx="29">
                  <c:v>Jun-23</c:v>
                </c:pt>
                <c:pt idx="30">
                  <c:v>Jul-23</c:v>
                </c:pt>
                <c:pt idx="31">
                  <c:v>Aug-23</c:v>
                </c:pt>
                <c:pt idx="32">
                  <c:v>Sep-23</c:v>
                </c:pt>
                <c:pt idx="33">
                  <c:v>Oct-23</c:v>
                </c:pt>
                <c:pt idx="34">
                  <c:v>Nov-23</c:v>
                </c:pt>
                <c:pt idx="35">
                  <c:v>Dec-23</c:v>
                </c:pt>
                <c:pt idx="36">
                  <c:v>Averages</c:v>
                </c:pt>
              </c:strCache>
            </c:strRef>
          </c:cat>
          <c:val>
            <c:numRef>
              <c:f>Sheet1!$B$6:$AL$6</c:f>
              <c:numCache>
                <c:formatCode>#,##0</c:formatCode>
                <c:ptCount val="37"/>
                <c:pt idx="0">
                  <c:v>485286</c:v>
                </c:pt>
                <c:pt idx="1">
                  <c:v>634423</c:v>
                </c:pt>
                <c:pt idx="2">
                  <c:v>713339</c:v>
                </c:pt>
                <c:pt idx="3">
                  <c:v>665869</c:v>
                </c:pt>
                <c:pt idx="4">
                  <c:v>692571</c:v>
                </c:pt>
                <c:pt idx="5">
                  <c:v>730656</c:v>
                </c:pt>
                <c:pt idx="6">
                  <c:v>737081</c:v>
                </c:pt>
                <c:pt idx="7">
                  <c:v>741075</c:v>
                </c:pt>
                <c:pt idx="8">
                  <c:v>784251</c:v>
                </c:pt>
                <c:pt idx="9">
                  <c:v>722139</c:v>
                </c:pt>
                <c:pt idx="10">
                  <c:v>715600</c:v>
                </c:pt>
                <c:pt idx="11">
                  <c:v>732105</c:v>
                </c:pt>
                <c:pt idx="12">
                  <c:v>720069</c:v>
                </c:pt>
                <c:pt idx="13">
                  <c:v>681785.36800000002</c:v>
                </c:pt>
                <c:pt idx="14">
                  <c:v>773590.924</c:v>
                </c:pt>
                <c:pt idx="15">
                  <c:v>732424.15100000007</c:v>
                </c:pt>
                <c:pt idx="16">
                  <c:v>779502.04499999993</c:v>
                </c:pt>
                <c:pt idx="17">
                  <c:v>778449.50199999998</c:v>
                </c:pt>
                <c:pt idx="18">
                  <c:v>749978</c:v>
                </c:pt>
                <c:pt idx="19">
                  <c:v>788183</c:v>
                </c:pt>
                <c:pt idx="20">
                  <c:v>780081</c:v>
                </c:pt>
                <c:pt idx="21">
                  <c:v>821565</c:v>
                </c:pt>
                <c:pt idx="22">
                  <c:v>776387</c:v>
                </c:pt>
                <c:pt idx="23">
                  <c:v>827851</c:v>
                </c:pt>
                <c:pt idx="24">
                  <c:v>929572</c:v>
                </c:pt>
                <c:pt idx="25">
                  <c:v>857802</c:v>
                </c:pt>
                <c:pt idx="26">
                  <c:v>1043171</c:v>
                </c:pt>
                <c:pt idx="27">
                  <c:v>982426</c:v>
                </c:pt>
                <c:pt idx="28">
                  <c:v>922610</c:v>
                </c:pt>
                <c:pt idx="29">
                  <c:v>942369</c:v>
                </c:pt>
                <c:pt idx="30">
                  <c:v>941315</c:v>
                </c:pt>
                <c:pt idx="31">
                  <c:v>933456</c:v>
                </c:pt>
                <c:pt idx="32">
                  <c:v>913802</c:v>
                </c:pt>
                <c:pt idx="33">
                  <c:v>950261</c:v>
                </c:pt>
                <c:pt idx="34">
                  <c:v>902441</c:v>
                </c:pt>
                <c:pt idx="35">
                  <c:v>892417</c:v>
                </c:pt>
                <c:pt idx="36">
                  <c:v>799330.63861111121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4-4A7B-A0CC-D4A782B8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422256"/>
        <c:axId val="1120424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Voice Calls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Sheet1!$B$3:$AL$3</c15:sqref>
                        </c15:formulaRef>
                      </c:ext>
                    </c:extLst>
                    <c:strCache>
                      <c:ptCount val="37"/>
                      <c:pt idx="0">
                        <c:v>Jan-21</c:v>
                      </c:pt>
                      <c:pt idx="1">
                        <c:v>Feb-21</c:v>
                      </c:pt>
                      <c:pt idx="2">
                        <c:v>Mar-21</c:v>
                      </c:pt>
                      <c:pt idx="3">
                        <c:v>Apr-21</c:v>
                      </c:pt>
                      <c:pt idx="4">
                        <c:v>May-21</c:v>
                      </c:pt>
                      <c:pt idx="5">
                        <c:v>Jun-21</c:v>
                      </c:pt>
                      <c:pt idx="6">
                        <c:v>Jul-21</c:v>
                      </c:pt>
                      <c:pt idx="7">
                        <c:v>Aug-21</c:v>
                      </c:pt>
                      <c:pt idx="8">
                        <c:v>Sep-21</c:v>
                      </c:pt>
                      <c:pt idx="9">
                        <c:v>Oct-21</c:v>
                      </c:pt>
                      <c:pt idx="10">
                        <c:v>Nov-21</c:v>
                      </c:pt>
                      <c:pt idx="11">
                        <c:v>Dec-21</c:v>
                      </c:pt>
                      <c:pt idx="12">
                        <c:v>Jan-22</c:v>
                      </c:pt>
                      <c:pt idx="13">
                        <c:v>Feb-22</c:v>
                      </c:pt>
                      <c:pt idx="14">
                        <c:v>Mar-22</c:v>
                      </c:pt>
                      <c:pt idx="15">
                        <c:v>Apr-22</c:v>
                      </c:pt>
                      <c:pt idx="16">
                        <c:v>May-22</c:v>
                      </c:pt>
                      <c:pt idx="17">
                        <c:v>Jun-22</c:v>
                      </c:pt>
                      <c:pt idx="18">
                        <c:v>Jul-22</c:v>
                      </c:pt>
                      <c:pt idx="19">
                        <c:v>Aug-22</c:v>
                      </c:pt>
                      <c:pt idx="20">
                        <c:v>Sep-22</c:v>
                      </c:pt>
                      <c:pt idx="21">
                        <c:v>Oct-22</c:v>
                      </c:pt>
                      <c:pt idx="22">
                        <c:v>Nov-22</c:v>
                      </c:pt>
                      <c:pt idx="23">
                        <c:v>Dec-22</c:v>
                      </c:pt>
                      <c:pt idx="24">
                        <c:v>Jan-23</c:v>
                      </c:pt>
                      <c:pt idx="25">
                        <c:v>Feb-23</c:v>
                      </c:pt>
                      <c:pt idx="26">
                        <c:v>Mar-23</c:v>
                      </c:pt>
                      <c:pt idx="27">
                        <c:v>Apr-23</c:v>
                      </c:pt>
                      <c:pt idx="28">
                        <c:v>May-23</c:v>
                      </c:pt>
                      <c:pt idx="29">
                        <c:v>Jun-23</c:v>
                      </c:pt>
                      <c:pt idx="30">
                        <c:v>Jul-23</c:v>
                      </c:pt>
                      <c:pt idx="31">
                        <c:v>Aug-23</c:v>
                      </c:pt>
                      <c:pt idx="32">
                        <c:v>Sep-23</c:v>
                      </c:pt>
                      <c:pt idx="33">
                        <c:v>Oct-23</c:v>
                      </c:pt>
                      <c:pt idx="34">
                        <c:v>Nov-23</c:v>
                      </c:pt>
                      <c:pt idx="35">
                        <c:v>Dec-23</c:v>
                      </c:pt>
                      <c:pt idx="36">
                        <c:v>Averages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Sheet1!$B$4:$AL$4</c15:sqref>
                        </c15:formulaRef>
                      </c:ext>
                    </c:extLst>
                    <c:numCache>
                      <c:formatCode>#,##0</c:formatCode>
                      <c:ptCount val="37"/>
                      <c:pt idx="0">
                        <c:v>4611965</c:v>
                      </c:pt>
                      <c:pt idx="1">
                        <c:v>4333267</c:v>
                      </c:pt>
                      <c:pt idx="2">
                        <c:v>5266345</c:v>
                      </c:pt>
                      <c:pt idx="3">
                        <c:v>4907128</c:v>
                      </c:pt>
                      <c:pt idx="4">
                        <c:v>4422975</c:v>
                      </c:pt>
                      <c:pt idx="5">
                        <c:v>4543943</c:v>
                      </c:pt>
                      <c:pt idx="6">
                        <c:v>4602379</c:v>
                      </c:pt>
                      <c:pt idx="7">
                        <c:v>4876870</c:v>
                      </c:pt>
                      <c:pt idx="8">
                        <c:v>4566104</c:v>
                      </c:pt>
                      <c:pt idx="9">
                        <c:v>4436732</c:v>
                      </c:pt>
                      <c:pt idx="10">
                        <c:v>3917469</c:v>
                      </c:pt>
                      <c:pt idx="11">
                        <c:v>3854622</c:v>
                      </c:pt>
                      <c:pt idx="12">
                        <c:v>4117167</c:v>
                      </c:pt>
                      <c:pt idx="13">
                        <c:v>3878132</c:v>
                      </c:pt>
                      <c:pt idx="14">
                        <c:v>4404117</c:v>
                      </c:pt>
                      <c:pt idx="15">
                        <c:v>4087009</c:v>
                      </c:pt>
                      <c:pt idx="16">
                        <c:v>3960540</c:v>
                      </c:pt>
                      <c:pt idx="17">
                        <c:v>4279259</c:v>
                      </c:pt>
                      <c:pt idx="18">
                        <c:v>3985550</c:v>
                      </c:pt>
                      <c:pt idx="19">
                        <c:v>4505958</c:v>
                      </c:pt>
                      <c:pt idx="20">
                        <c:v>3999225</c:v>
                      </c:pt>
                      <c:pt idx="21">
                        <c:v>4173464</c:v>
                      </c:pt>
                      <c:pt idx="22">
                        <c:v>4140843</c:v>
                      </c:pt>
                      <c:pt idx="23">
                        <c:v>4491576</c:v>
                      </c:pt>
                      <c:pt idx="24">
                        <c:v>4555957</c:v>
                      </c:pt>
                      <c:pt idx="25">
                        <c:v>4219718</c:v>
                      </c:pt>
                      <c:pt idx="26">
                        <c:v>5124157</c:v>
                      </c:pt>
                      <c:pt idx="27">
                        <c:v>4624181</c:v>
                      </c:pt>
                      <c:pt idx="28">
                        <c:v>5177447</c:v>
                      </c:pt>
                      <c:pt idx="29">
                        <c:v>5004141</c:v>
                      </c:pt>
                      <c:pt idx="30">
                        <c:v>4780341</c:v>
                      </c:pt>
                      <c:pt idx="31">
                        <c:v>5059293</c:v>
                      </c:pt>
                      <c:pt idx="32">
                        <c:v>4461332</c:v>
                      </c:pt>
                      <c:pt idx="33">
                        <c:v>4648279</c:v>
                      </c:pt>
                      <c:pt idx="34">
                        <c:v>4128560</c:v>
                      </c:pt>
                      <c:pt idx="35">
                        <c:v>3840822</c:v>
                      </c:pt>
                      <c:pt idx="36">
                        <c:v>4444079.638888889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C64-4A7B-A0CC-D4A782B839CC}"/>
                  </c:ext>
                </c:extLst>
              </c15:ser>
            </c15:filteredBarSeries>
          </c:ext>
        </c:extLst>
      </c:barChart>
      <c:catAx>
        <c:axId val="11204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24656"/>
        <c:crosses val="autoZero"/>
        <c:auto val="1"/>
        <c:lblAlgn val="ctr"/>
        <c:lblOffset val="100"/>
        <c:noMultiLvlLbl val="0"/>
      </c:catAx>
      <c:valAx>
        <c:axId val="11204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133775</xdr:colOff>
      <xdr:row>21</xdr:row>
      <xdr:rowOff>50500</xdr:rowOff>
    </xdr:from>
    <xdr:to>
      <xdr:col>7</xdr:col>
      <xdr:colOff>574040</xdr:colOff>
      <xdr:row>42</xdr:row>
      <xdr:rowOff>70939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A8D3F-A1B9-8776-2282-9B6775F9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260886</xdr:colOff>
      <xdr:row>17</xdr:row>
      <xdr:rowOff>7446</xdr:rowOff>
    </xdr:from>
    <xdr:to>
      <xdr:col>17</xdr:col>
      <xdr:colOff>9525</xdr:colOff>
      <xdr:row>36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0F2742-EDF6-7EA3-D45D-8BEEF0CBA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250371</xdr:colOff>
      <xdr:row>12</xdr:row>
      <xdr:rowOff>87084</xdr:rowOff>
    </xdr:from>
    <xdr:to>
      <xdr:col>31</xdr:col>
      <xdr:colOff>620486</xdr:colOff>
      <xdr:row>37</xdr:row>
      <xdr:rowOff>21772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C477C6-D03B-6A6F-8C17-BAC2DA6D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CD42-84C5-4AC6-B7A1-B7CD40054218}">
  <dimension ref="A1:AK19"/>
  <sheetViews>
    <sheetView topLeftCell="A24" workbookViewId="0">
      <selection activeCell="A9" sqref="A9:K16"/>
    </sheetView>
  </sheetViews>
  <sheetFormatPr defaultRowHeight="14.4" x14ac:dyDescent="0.3"/>
  <cols>
    <col min="1" max="1" width="30.44140625" customWidth="1"/>
    <col min="2" max="37" width="9.33203125" customWidth="1"/>
  </cols>
  <sheetData>
    <row r="1" spans="1:37" x14ac:dyDescent="0.3">
      <c r="A1" s="1" t="s">
        <v>0</v>
      </c>
    </row>
    <row r="3" spans="1:37" x14ac:dyDescent="0.3">
      <c r="A3" s="2" t="s">
        <v>4</v>
      </c>
      <c r="B3" s="4">
        <v>44197</v>
      </c>
      <c r="C3" s="4">
        <v>44228</v>
      </c>
      <c r="D3" s="4">
        <v>44256</v>
      </c>
      <c r="E3" s="4">
        <v>44287</v>
      </c>
      <c r="F3" s="4">
        <v>44317</v>
      </c>
      <c r="G3" s="4">
        <v>44348</v>
      </c>
      <c r="H3" s="4">
        <v>44378</v>
      </c>
      <c r="I3" s="4">
        <v>44409</v>
      </c>
      <c r="J3" s="4">
        <v>44440</v>
      </c>
      <c r="K3" s="4">
        <v>44470</v>
      </c>
      <c r="L3" s="4">
        <v>44501</v>
      </c>
      <c r="M3" s="4">
        <v>44531</v>
      </c>
      <c r="N3" s="4">
        <v>44562</v>
      </c>
      <c r="O3" s="4">
        <v>44593</v>
      </c>
      <c r="P3" s="4">
        <v>44621</v>
      </c>
      <c r="Q3" s="4">
        <v>44652</v>
      </c>
      <c r="R3" s="4">
        <v>44682</v>
      </c>
      <c r="S3" s="4">
        <v>44713</v>
      </c>
      <c r="T3" s="4">
        <v>44743</v>
      </c>
      <c r="U3" s="4">
        <v>44774</v>
      </c>
      <c r="V3" s="4">
        <v>44805</v>
      </c>
      <c r="W3" s="4">
        <v>44835</v>
      </c>
      <c r="X3" s="4">
        <v>44866</v>
      </c>
      <c r="Y3" s="4">
        <v>44896</v>
      </c>
      <c r="Z3" s="4">
        <v>44927</v>
      </c>
      <c r="AA3" s="4">
        <v>44958</v>
      </c>
      <c r="AB3" s="4">
        <v>44986</v>
      </c>
      <c r="AC3" s="4">
        <v>45017</v>
      </c>
      <c r="AD3" s="4">
        <v>45047</v>
      </c>
      <c r="AE3" s="4">
        <v>45078</v>
      </c>
      <c r="AF3" s="4">
        <v>45108</v>
      </c>
      <c r="AG3" s="4">
        <v>45139</v>
      </c>
      <c r="AH3" s="4">
        <v>45170</v>
      </c>
      <c r="AI3" s="4">
        <v>45200</v>
      </c>
      <c r="AJ3" s="4">
        <v>45231</v>
      </c>
      <c r="AK3" s="4">
        <v>45261</v>
      </c>
    </row>
    <row r="4" spans="1:37" x14ac:dyDescent="0.3">
      <c r="A4" s="2" t="s">
        <v>1</v>
      </c>
      <c r="B4" s="3">
        <v>4611965</v>
      </c>
      <c r="C4" s="3">
        <v>4333267</v>
      </c>
      <c r="D4" s="3">
        <v>5266345</v>
      </c>
      <c r="E4" s="3">
        <v>4907128</v>
      </c>
      <c r="F4" s="3">
        <v>4422975</v>
      </c>
      <c r="G4" s="3">
        <v>4543943</v>
      </c>
      <c r="H4" s="3">
        <v>4602379</v>
      </c>
      <c r="I4" s="3">
        <v>4876870</v>
      </c>
      <c r="J4" s="3">
        <v>4566104</v>
      </c>
      <c r="K4" s="3">
        <v>4436732</v>
      </c>
      <c r="L4" s="3">
        <v>3917469</v>
      </c>
      <c r="M4" s="3">
        <v>3854622</v>
      </c>
      <c r="N4" s="3">
        <v>4117167</v>
      </c>
      <c r="O4" s="3">
        <v>3878132</v>
      </c>
      <c r="P4" s="3">
        <v>4404117</v>
      </c>
      <c r="Q4" s="3">
        <v>4087009</v>
      </c>
      <c r="R4" s="3">
        <v>3960540</v>
      </c>
      <c r="S4" s="3">
        <v>4279259</v>
      </c>
      <c r="T4" s="3">
        <v>3985550</v>
      </c>
      <c r="U4" s="3">
        <v>4505958</v>
      </c>
      <c r="V4" s="3">
        <v>3999225</v>
      </c>
      <c r="W4" s="3">
        <v>4173464</v>
      </c>
      <c r="X4" s="3">
        <v>4140843</v>
      </c>
      <c r="Y4" s="3">
        <v>4491576</v>
      </c>
      <c r="Z4" s="3">
        <v>4555957</v>
      </c>
      <c r="AA4" s="3">
        <v>4219718</v>
      </c>
      <c r="AB4" s="3">
        <v>5124157</v>
      </c>
      <c r="AC4" s="3">
        <v>4624181</v>
      </c>
      <c r="AD4" s="3">
        <v>5177447</v>
      </c>
      <c r="AE4" s="3">
        <v>5004141</v>
      </c>
      <c r="AF4" s="3">
        <v>4780341</v>
      </c>
      <c r="AG4" s="3">
        <v>5059293</v>
      </c>
      <c r="AH4" s="3">
        <v>4461332</v>
      </c>
      <c r="AI4" s="3">
        <v>4648279</v>
      </c>
      <c r="AJ4" s="3">
        <v>4128560</v>
      </c>
      <c r="AK4" s="3">
        <v>3840822</v>
      </c>
    </row>
    <row r="5" spans="1:37" x14ac:dyDescent="0.3">
      <c r="A5" s="2" t="s">
        <v>2</v>
      </c>
      <c r="B5" s="3">
        <v>349462</v>
      </c>
      <c r="C5" s="3">
        <v>315867</v>
      </c>
      <c r="D5" s="3">
        <v>483618</v>
      </c>
      <c r="E5" s="3">
        <v>509690</v>
      </c>
      <c r="F5" s="3">
        <v>534982</v>
      </c>
      <c r="G5" s="3">
        <v>612337</v>
      </c>
      <c r="H5" s="3">
        <v>637277</v>
      </c>
      <c r="I5" s="3">
        <v>669382</v>
      </c>
      <c r="J5" s="3">
        <v>662017</v>
      </c>
      <c r="K5" s="3">
        <v>667971</v>
      </c>
      <c r="L5" s="3">
        <v>666760</v>
      </c>
      <c r="M5" s="3">
        <v>719877</v>
      </c>
      <c r="N5" s="3">
        <v>765545</v>
      </c>
      <c r="O5" s="3">
        <v>801682</v>
      </c>
      <c r="P5" s="3">
        <v>999338</v>
      </c>
      <c r="Q5" s="3">
        <v>955107</v>
      </c>
      <c r="R5" s="3">
        <v>978194</v>
      </c>
      <c r="S5" s="3">
        <v>1048623</v>
      </c>
      <c r="T5" s="3">
        <v>961529</v>
      </c>
      <c r="U5" s="3">
        <v>1148000</v>
      </c>
      <c r="V5" s="3">
        <v>995181</v>
      </c>
      <c r="W5" s="3">
        <v>982015</v>
      </c>
      <c r="X5" s="3">
        <v>892483</v>
      </c>
      <c r="Y5" s="3">
        <v>853284</v>
      </c>
      <c r="Z5" s="3">
        <v>940323</v>
      </c>
      <c r="AA5" s="3">
        <v>826321</v>
      </c>
      <c r="AB5" s="3">
        <v>863445</v>
      </c>
      <c r="AC5" s="3">
        <v>754331</v>
      </c>
      <c r="AD5" s="3">
        <v>829733</v>
      </c>
      <c r="AE5" s="3">
        <v>806504</v>
      </c>
      <c r="AF5" s="3">
        <v>811798</v>
      </c>
      <c r="AG5" s="3">
        <v>877366</v>
      </c>
      <c r="AH5" s="3">
        <v>750297</v>
      </c>
      <c r="AI5" s="3">
        <v>904724</v>
      </c>
      <c r="AJ5" s="3">
        <v>756307</v>
      </c>
      <c r="AK5" s="3">
        <v>800538</v>
      </c>
    </row>
    <row r="6" spans="1:37" x14ac:dyDescent="0.3">
      <c r="A6" s="2" t="s">
        <v>3</v>
      </c>
      <c r="B6" s="3">
        <v>485286</v>
      </c>
      <c r="C6" s="3">
        <v>634423</v>
      </c>
      <c r="D6" s="3">
        <v>713339</v>
      </c>
      <c r="E6" s="3">
        <v>665869</v>
      </c>
      <c r="F6" s="3">
        <v>692571</v>
      </c>
      <c r="G6" s="3">
        <v>730656</v>
      </c>
      <c r="H6" s="3">
        <v>737081</v>
      </c>
      <c r="I6" s="3">
        <v>741075</v>
      </c>
      <c r="J6" s="3">
        <v>784251</v>
      </c>
      <c r="K6" s="3">
        <v>722139</v>
      </c>
      <c r="L6" s="3">
        <v>715600</v>
      </c>
      <c r="M6" s="3">
        <v>732105</v>
      </c>
      <c r="N6" s="3">
        <v>720069</v>
      </c>
      <c r="O6" s="3">
        <v>681785.36800000002</v>
      </c>
      <c r="P6" s="3">
        <v>773590.924</v>
      </c>
      <c r="Q6" s="3">
        <v>732424.15100000007</v>
      </c>
      <c r="R6" s="3">
        <v>779502.04499999993</v>
      </c>
      <c r="S6" s="3">
        <v>778449.50199999998</v>
      </c>
      <c r="T6" s="3">
        <v>749978</v>
      </c>
      <c r="U6" s="3">
        <v>788183</v>
      </c>
      <c r="V6" s="3">
        <v>780081</v>
      </c>
      <c r="W6" s="3">
        <v>821565</v>
      </c>
      <c r="X6" s="3">
        <v>776387</v>
      </c>
      <c r="Y6" s="3">
        <v>827851</v>
      </c>
      <c r="Z6" s="3">
        <v>929572</v>
      </c>
      <c r="AA6" s="3">
        <v>857802</v>
      </c>
      <c r="AB6" s="3">
        <v>1043171</v>
      </c>
      <c r="AC6" s="3">
        <v>982426</v>
      </c>
      <c r="AD6" s="3">
        <v>922610</v>
      </c>
      <c r="AE6" s="3">
        <v>942369</v>
      </c>
      <c r="AF6" s="3">
        <v>941315</v>
      </c>
      <c r="AG6" s="3">
        <v>933456</v>
      </c>
      <c r="AH6" s="3">
        <v>913802</v>
      </c>
      <c r="AI6" s="3">
        <v>950261</v>
      </c>
      <c r="AJ6" s="3">
        <v>902441</v>
      </c>
      <c r="AK6" s="3">
        <v>892417</v>
      </c>
    </row>
    <row r="9" spans="1:37" x14ac:dyDescent="0.3">
      <c r="A9" s="7" t="s">
        <v>5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37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37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37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37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37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37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37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8" spans="1:1" x14ac:dyDescent="0.3">
      <c r="A18" s="5"/>
    </row>
    <row r="19" spans="1:1" x14ac:dyDescent="0.3">
      <c r="A19" s="5"/>
    </row>
  </sheetData>
  <mergeCells count="1">
    <mergeCell ref="A9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91A1-EBF0-4320-A3EF-3393FF86AEE6}">
  <dimension ref="A1:XFD1048576"/>
  <sheetViews>
    <sheetView tabSelected="1" topLeftCell="A19" zoomScaleNormal="100" zoomScaleSheetLayoutView="40" workbookViewId="0">
      <selection activeCell="AM8" sqref="AM8"/>
    </sheetView>
  </sheetViews>
  <sheetFormatPr defaultRowHeight="14.4" x14ac:dyDescent="0.3"/>
  <cols>
    <col min="1" max="1" width="30.44140625" customWidth="1"/>
    <col min="2" max="37" width="9.33203125" customWidth="1"/>
    <col min="39" max="39" width="14" customWidth="1"/>
    <col min="40" max="40" width="12.6640625" customWidth="1"/>
  </cols>
  <sheetData>
    <row r="1" spans="1:39 16384:16384" x14ac:dyDescent="0.3">
      <c r="A1" s="1" t="s">
        <v>0</v>
      </c>
      <c r="B1" t="s">
        <v>6</v>
      </c>
    </row>
    <row r="3" spans="1:39 16384:16384" x14ac:dyDescent="0.3">
      <c r="A3" s="2" t="s">
        <v>4</v>
      </c>
      <c r="B3" s="4">
        <v>44197</v>
      </c>
      <c r="C3" s="4">
        <v>44228</v>
      </c>
      <c r="D3" s="4">
        <v>44256</v>
      </c>
      <c r="E3" s="4">
        <v>44287</v>
      </c>
      <c r="F3" s="4">
        <v>44317</v>
      </c>
      <c r="G3" s="4">
        <v>44348</v>
      </c>
      <c r="H3" s="4">
        <v>44378</v>
      </c>
      <c r="I3" s="4">
        <v>44409</v>
      </c>
      <c r="J3" s="4">
        <v>44440</v>
      </c>
      <c r="K3" s="4">
        <v>44470</v>
      </c>
      <c r="L3" s="4">
        <v>44501</v>
      </c>
      <c r="M3" s="4">
        <v>44531</v>
      </c>
      <c r="N3" s="4">
        <v>44562</v>
      </c>
      <c r="O3" s="4">
        <v>44593</v>
      </c>
      <c r="P3" s="4">
        <v>44621</v>
      </c>
      <c r="Q3" s="4">
        <v>44652</v>
      </c>
      <c r="R3" s="4">
        <v>44682</v>
      </c>
      <c r="S3" s="4">
        <v>44713</v>
      </c>
      <c r="T3" s="4">
        <v>44743</v>
      </c>
      <c r="U3" s="4">
        <v>44774</v>
      </c>
      <c r="V3" s="4">
        <v>44805</v>
      </c>
      <c r="W3" s="4">
        <v>44835</v>
      </c>
      <c r="X3" s="4">
        <v>44866</v>
      </c>
      <c r="Y3" s="4">
        <v>44896</v>
      </c>
      <c r="Z3" s="4">
        <v>44927</v>
      </c>
      <c r="AA3" s="4">
        <v>44958</v>
      </c>
      <c r="AB3" s="4">
        <v>44986</v>
      </c>
      <c r="AC3" s="4">
        <v>45017</v>
      </c>
      <c r="AD3" s="4">
        <v>45047</v>
      </c>
      <c r="AE3" s="4">
        <v>45078</v>
      </c>
      <c r="AF3" s="4">
        <v>45108</v>
      </c>
      <c r="AG3" s="4">
        <v>45139</v>
      </c>
      <c r="AH3" s="4">
        <v>45170</v>
      </c>
      <c r="AI3" s="4">
        <v>45200</v>
      </c>
      <c r="AJ3" s="4">
        <v>45231</v>
      </c>
      <c r="AK3" s="4">
        <v>45261</v>
      </c>
      <c r="AL3" t="s">
        <v>7</v>
      </c>
    </row>
    <row r="4" spans="1:39 16384:16384" x14ac:dyDescent="0.3">
      <c r="A4" s="2" t="s">
        <v>1</v>
      </c>
      <c r="B4" s="3">
        <v>4611965</v>
      </c>
      <c r="C4" s="3">
        <v>4333267</v>
      </c>
      <c r="D4" s="3">
        <v>5266345</v>
      </c>
      <c r="E4" s="3">
        <v>4907128</v>
      </c>
      <c r="F4" s="3">
        <v>4422975</v>
      </c>
      <c r="G4" s="3">
        <v>4543943</v>
      </c>
      <c r="H4" s="3">
        <v>4602379</v>
      </c>
      <c r="I4" s="3">
        <v>4876870</v>
      </c>
      <c r="J4" s="3">
        <v>4566104</v>
      </c>
      <c r="K4" s="3">
        <v>4436732</v>
      </c>
      <c r="L4" s="3">
        <v>3917469</v>
      </c>
      <c r="M4" s="3">
        <v>3854622</v>
      </c>
      <c r="N4" s="3">
        <v>4117167</v>
      </c>
      <c r="O4" s="3">
        <v>3878132</v>
      </c>
      <c r="P4" s="3">
        <v>4404117</v>
      </c>
      <c r="Q4" s="3">
        <v>4087009</v>
      </c>
      <c r="R4" s="3">
        <v>3960540</v>
      </c>
      <c r="S4" s="3">
        <v>4279259</v>
      </c>
      <c r="T4" s="3">
        <v>3985550</v>
      </c>
      <c r="U4" s="3">
        <v>4505958</v>
      </c>
      <c r="V4" s="3">
        <v>3999225</v>
      </c>
      <c r="W4" s="3">
        <v>4173464</v>
      </c>
      <c r="X4" s="3">
        <v>4140843</v>
      </c>
      <c r="Y4" s="3">
        <v>4491576</v>
      </c>
      <c r="Z4" s="3">
        <v>4555957</v>
      </c>
      <c r="AA4" s="3">
        <v>4219718</v>
      </c>
      <c r="AB4" s="3">
        <v>5124157</v>
      </c>
      <c r="AC4" s="3">
        <v>4624181</v>
      </c>
      <c r="AD4" s="3">
        <v>5177447</v>
      </c>
      <c r="AE4" s="3">
        <v>5004141</v>
      </c>
      <c r="AF4" s="3">
        <v>4780341</v>
      </c>
      <c r="AG4" s="3">
        <v>5059293</v>
      </c>
      <c r="AH4" s="3">
        <v>4461332</v>
      </c>
      <c r="AI4" s="3">
        <v>4648279</v>
      </c>
      <c r="AJ4" s="3">
        <v>4128560</v>
      </c>
      <c r="AK4" s="3">
        <v>3840822</v>
      </c>
      <c r="AL4" s="5">
        <f>AVERAGE(B4:AK4)</f>
        <v>4444079.638888889</v>
      </c>
      <c r="AM4" t="s">
        <v>16</v>
      </c>
      <c r="XFD4" s="5">
        <f>AVERAGE(B4:XFC4)</f>
        <v>4444079.638888889</v>
      </c>
    </row>
    <row r="5" spans="1:39 16384:16384" x14ac:dyDescent="0.3">
      <c r="A5" s="2" t="s">
        <v>2</v>
      </c>
      <c r="B5" s="3">
        <v>349462</v>
      </c>
      <c r="C5" s="3">
        <v>315867</v>
      </c>
      <c r="D5" s="3">
        <v>483618</v>
      </c>
      <c r="E5" s="3">
        <v>509690</v>
      </c>
      <c r="F5" s="3">
        <v>534982</v>
      </c>
      <c r="G5" s="3">
        <v>612337</v>
      </c>
      <c r="H5" s="3">
        <v>637277</v>
      </c>
      <c r="I5" s="3">
        <v>669382</v>
      </c>
      <c r="J5" s="3">
        <v>662017</v>
      </c>
      <c r="K5" s="3">
        <v>667971</v>
      </c>
      <c r="L5" s="3">
        <v>666760</v>
      </c>
      <c r="M5" s="3">
        <v>719877</v>
      </c>
      <c r="N5" s="3">
        <v>765545</v>
      </c>
      <c r="O5" s="3">
        <v>801682</v>
      </c>
      <c r="P5" s="3">
        <v>999338</v>
      </c>
      <c r="Q5" s="3">
        <v>955107</v>
      </c>
      <c r="R5" s="3">
        <v>978194</v>
      </c>
      <c r="S5" s="3">
        <v>1048623</v>
      </c>
      <c r="T5" s="3">
        <v>961529</v>
      </c>
      <c r="U5" s="3">
        <v>1148000</v>
      </c>
      <c r="V5" s="3">
        <v>995181</v>
      </c>
      <c r="W5" s="3">
        <v>982015</v>
      </c>
      <c r="X5" s="3">
        <v>892483</v>
      </c>
      <c r="Y5" s="3">
        <v>853284</v>
      </c>
      <c r="Z5" s="3">
        <v>940323</v>
      </c>
      <c r="AA5" s="3">
        <v>826321</v>
      </c>
      <c r="AB5" s="3">
        <v>863445</v>
      </c>
      <c r="AC5" s="3">
        <v>754331</v>
      </c>
      <c r="AD5" s="3">
        <v>829733</v>
      </c>
      <c r="AE5" s="3">
        <v>806504</v>
      </c>
      <c r="AF5" s="3">
        <v>811798</v>
      </c>
      <c r="AG5" s="3">
        <v>877366</v>
      </c>
      <c r="AH5" s="3">
        <v>750297</v>
      </c>
      <c r="AI5" s="3">
        <v>904724</v>
      </c>
      <c r="AJ5" s="3">
        <v>756307</v>
      </c>
      <c r="AK5" s="3">
        <v>800538</v>
      </c>
      <c r="AL5" s="5">
        <f>AVERAGE(B5:AK5)</f>
        <v>781441.88888888888</v>
      </c>
      <c r="AM5" t="s">
        <v>17</v>
      </c>
    </row>
    <row r="6" spans="1:39 16384:16384" x14ac:dyDescent="0.3">
      <c r="A6" s="2" t="s">
        <v>3</v>
      </c>
      <c r="B6" s="3">
        <v>485286</v>
      </c>
      <c r="C6" s="3">
        <v>634423</v>
      </c>
      <c r="D6" s="3">
        <v>713339</v>
      </c>
      <c r="E6" s="3">
        <v>665869</v>
      </c>
      <c r="F6" s="3">
        <v>692571</v>
      </c>
      <c r="G6" s="3">
        <v>730656</v>
      </c>
      <c r="H6" s="3">
        <v>737081</v>
      </c>
      <c r="I6" s="3">
        <v>741075</v>
      </c>
      <c r="J6" s="3">
        <v>784251</v>
      </c>
      <c r="K6" s="3">
        <v>722139</v>
      </c>
      <c r="L6" s="3">
        <v>715600</v>
      </c>
      <c r="M6" s="3">
        <v>732105</v>
      </c>
      <c r="N6" s="3">
        <v>720069</v>
      </c>
      <c r="O6" s="3">
        <v>681785.36800000002</v>
      </c>
      <c r="P6" s="3">
        <v>773590.924</v>
      </c>
      <c r="Q6" s="3">
        <v>732424.15100000007</v>
      </c>
      <c r="R6" s="3">
        <v>779502.04499999993</v>
      </c>
      <c r="S6" s="3">
        <v>778449.50199999998</v>
      </c>
      <c r="T6" s="3">
        <v>749978</v>
      </c>
      <c r="U6" s="3">
        <v>788183</v>
      </c>
      <c r="V6" s="3">
        <v>780081</v>
      </c>
      <c r="W6" s="3">
        <v>821565</v>
      </c>
      <c r="X6" s="3">
        <v>776387</v>
      </c>
      <c r="Y6" s="3">
        <v>827851</v>
      </c>
      <c r="Z6" s="3">
        <v>929572</v>
      </c>
      <c r="AA6" s="3">
        <v>857802</v>
      </c>
      <c r="AB6" s="3">
        <v>1043171</v>
      </c>
      <c r="AC6" s="3">
        <v>982426</v>
      </c>
      <c r="AD6" s="3">
        <v>922610</v>
      </c>
      <c r="AE6" s="3">
        <v>942369</v>
      </c>
      <c r="AF6" s="3">
        <v>941315</v>
      </c>
      <c r="AG6" s="3">
        <v>933456</v>
      </c>
      <c r="AH6" s="3">
        <v>913802</v>
      </c>
      <c r="AI6" s="3">
        <v>950261</v>
      </c>
      <c r="AJ6" s="3">
        <v>902441</v>
      </c>
      <c r="AK6" s="3">
        <v>892417</v>
      </c>
      <c r="AL6" s="5">
        <f>AVERAGE(B6:AK6)</f>
        <v>799330.63861111121</v>
      </c>
      <c r="AM6" t="s">
        <v>12</v>
      </c>
    </row>
    <row r="9" spans="1:39 16384:16384" x14ac:dyDescent="0.3">
      <c r="A9" s="7" t="s">
        <v>5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39 16384:16384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39 16384:16384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39 16384:16384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39 16384:16384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39 16384:1638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39 16384:1638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39 16384:16384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9" spans="1:1" x14ac:dyDescent="0.3">
      <c r="A19" s="5">
        <f>MAX(B4,B5,B4:AK6)</f>
        <v>5266345</v>
      </c>
    </row>
    <row r="20" spans="1:1" x14ac:dyDescent="0.3">
      <c r="A20" s="5">
        <f>MIN(B4:AK6)</f>
        <v>315867</v>
      </c>
    </row>
    <row r="1048576" spans="2:2" x14ac:dyDescent="0.3">
      <c r="B1048576">
        <f>AVERAGE(B1:B1048575)</f>
        <v>1372727.5</v>
      </c>
    </row>
  </sheetData>
  <mergeCells count="1">
    <mergeCell ref="A9:K16"/>
  </mergeCells>
  <conditionalFormatting sqref="B4:AK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">
    <cfRule type="colorScale" priority="1">
      <colorScale>
        <cfvo type="min"/>
        <cfvo type="max"/>
        <color rgb="FFFF0000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FDA6-386E-4373-B1FF-94B102C7127E}">
  <dimension ref="A1:K2"/>
  <sheetViews>
    <sheetView workbookViewId="0">
      <selection activeCell="F2" sqref="F2"/>
    </sheetView>
  </sheetViews>
  <sheetFormatPr defaultRowHeight="14.4" x14ac:dyDescent="0.3"/>
  <cols>
    <col min="1" max="1" width="11.88671875" customWidth="1"/>
    <col min="2" max="2" width="13.109375" customWidth="1"/>
    <col min="3" max="3" width="24.33203125" customWidth="1"/>
    <col min="5" max="5" width="24.33203125" customWidth="1"/>
    <col min="6" max="7" width="11.5546875" customWidth="1"/>
    <col min="9" max="9" width="11.5546875" customWidth="1"/>
    <col min="10" max="10" width="13.5546875" customWidth="1"/>
    <col min="11" max="11" width="11.109375" customWidth="1"/>
  </cols>
  <sheetData>
    <row r="1" spans="1:11" x14ac:dyDescent="0.3">
      <c r="A1" t="s">
        <v>8</v>
      </c>
      <c r="B1" t="s">
        <v>9</v>
      </c>
      <c r="C1" t="s">
        <v>10</v>
      </c>
      <c r="E1" t="s">
        <v>14</v>
      </c>
      <c r="F1" t="s">
        <v>15</v>
      </c>
      <c r="G1" t="s">
        <v>11</v>
      </c>
      <c r="I1" t="s">
        <v>12</v>
      </c>
      <c r="J1" t="s">
        <v>13</v>
      </c>
      <c r="K1" t="s">
        <v>10</v>
      </c>
    </row>
    <row r="2" spans="1:11" x14ac:dyDescent="0.3">
      <c r="A2">
        <v>4444080</v>
      </c>
      <c r="B2">
        <v>781442</v>
      </c>
      <c r="C2" s="6">
        <f>(A2-B2)/B2</f>
        <v>4.6870247567957701</v>
      </c>
      <c r="E2">
        <v>4444080</v>
      </c>
      <c r="F2">
        <v>799331</v>
      </c>
      <c r="G2" s="6">
        <f>(E2-F2)/F2</f>
        <v>4.5597493403858973</v>
      </c>
      <c r="I2">
        <v>799331</v>
      </c>
      <c r="J2">
        <v>781442</v>
      </c>
      <c r="K2" s="6">
        <f>(I2-J2)/J2</f>
        <v>2.289229398982906E-2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EO Interaction Mix By Month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Morgan</dc:creator>
  <cp:lastModifiedBy>Alicia Tapping</cp:lastModifiedBy>
  <dcterms:created xsi:type="dcterms:W3CDTF">2024-03-18T12:51:25Z</dcterms:created>
  <dcterms:modified xsi:type="dcterms:W3CDTF">2025-09-17T23:40:10Z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2024-03-18T12:59:30Z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c1359a47-8bd2-4b20-9d84-f855994a676c</vt:lpwstr>
  </property>
  <property fmtid="{D5CDD505-2E9C-101B-9397-08002B2CF9AE}" pid="8" name="MSIP_Label_9fec7713-ff10-4e30-a417-5bbcd9826c75_ContentBits">
    <vt:lpwstr>0</vt:lpwstr>
  </property>
</Properties>
</file>