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gn\Documents\Ongoing Projects\Customer Segmentation and Campaign Analysis\"/>
    </mc:Choice>
  </mc:AlternateContent>
  <xr:revisionPtr revIDLastSave="0" documentId="8_{0561A599-F2BD-4BAE-84F2-A74081692325}" xr6:coauthVersionLast="47" xr6:coauthVersionMax="47" xr10:uidLastSave="{00000000-0000-0000-0000-000000000000}"/>
  <bookViews>
    <workbookView xWindow="810" yWindow="340" windowWidth="21460" windowHeight="15620" xr2:uid="{787C8556-C5F3-4650-B5F6-9F4055D4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2" i="1"/>
  <c r="C24" i="1"/>
  <c r="C23" i="1"/>
  <c r="C22" i="1"/>
  <c r="C20" i="1"/>
  <c r="C25" i="1" l="1"/>
  <c r="C26" i="1" s="1"/>
</calcChain>
</file>

<file path=xl/sharedStrings.xml><?xml version="1.0" encoding="utf-8"?>
<sst xmlns="http://schemas.openxmlformats.org/spreadsheetml/2006/main" count="24" uniqueCount="24">
  <si>
    <t>The Analytical Rabit Company</t>
  </si>
  <si>
    <t>Mailing inputs</t>
  </si>
  <si>
    <t>Fixed cost of printing</t>
  </si>
  <si>
    <t>Variable costs</t>
  </si>
  <si>
    <t xml:space="preserve">     Printing Cataloge</t>
  </si>
  <si>
    <t xml:space="preserve">     Mailing, buying names</t>
  </si>
  <si>
    <t>Number mailed</t>
  </si>
  <si>
    <t>Order inputs</t>
  </si>
  <si>
    <t>Average order</t>
  </si>
  <si>
    <t>Variable cost (% of order)</t>
  </si>
  <si>
    <t>Variable cost of envelopes</t>
  </si>
  <si>
    <t>Model of Responses</t>
  </si>
  <si>
    <t>Number of responsers</t>
  </si>
  <si>
    <t>Model of revenues, costs, and profits</t>
  </si>
  <si>
    <t>Revenue</t>
  </si>
  <si>
    <t>Costs</t>
  </si>
  <si>
    <t xml:space="preserve">   Fixed</t>
  </si>
  <si>
    <t xml:space="preserve">   Variable from mailing</t>
  </si>
  <si>
    <t xml:space="preserve">   Variable from orders</t>
  </si>
  <si>
    <t>Total cost</t>
  </si>
  <si>
    <t>Profit</t>
  </si>
  <si>
    <t>Break-even response rate = Promotional Cost / Profit</t>
  </si>
  <si>
    <t>CM ratio</t>
  </si>
  <si>
    <t>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</si>
</sst>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0" applyNumberFormat="1"/>
    <xf numFmtId="44" fontId="0" fillId="0" borderId="0" xfId="1" applyNumberFormat="1" applyFont="1"/>
    <xf numFmtId="0" fontId="3" fillId="0" borderId="0" xfId="0" applyFont="1"/>
    <xf numFmtId="0" fontId="0" fillId="0" borderId="3" xfId="0" applyBorder="1"/>
    <xf numFmtId="44" fontId="0" fillId="0" borderId="4" xfId="1" applyNumberFormat="1" applyFont="1" applyBorder="1"/>
    <xf numFmtId="0" fontId="0" fillId="0" borderId="5" xfId="0" applyBorder="1"/>
    <xf numFmtId="0" fontId="0" fillId="0" borderId="6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4" xfId="2" applyFont="1" applyBorder="1"/>
    <xf numFmtId="44" fontId="0" fillId="0" borderId="6" xfId="1" applyNumberFormat="1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0" fillId="2" borderId="4" xfId="2" applyFont="1" applyFill="1" applyBorder="1"/>
    <xf numFmtId="44" fontId="0" fillId="0" borderId="6" xfId="0" applyNumberFormat="1" applyBorder="1"/>
    <xf numFmtId="44" fontId="0" fillId="0" borderId="4" xfId="0" applyNumberFormat="1" applyBorder="1"/>
    <xf numFmtId="44" fontId="0" fillId="0" borderId="9" xfId="0" applyNumberFormat="1" applyBorder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270-F54A-461B-BA80-C02D6349F5E8}">
  <dimension ref="A1:F26"/>
  <sheetViews>
    <sheetView tabSelected="1" workbookViewId="0">
      <selection activeCell="H6" sqref="H6"/>
    </sheetView>
  </sheetViews>
  <sheetFormatPr defaultRowHeight="14.5" x14ac:dyDescent="0.35"/>
  <cols>
    <col min="2" max="2" width="22.08984375" bestFit="1" customWidth="1"/>
    <col min="3" max="3" width="13.81640625" style="2" bestFit="1" customWidth="1"/>
    <col min="5" max="5" width="43.54296875" bestFit="1" customWidth="1"/>
    <col min="6" max="6" width="12.1796875" style="1" bestFit="1" customWidth="1"/>
  </cols>
  <sheetData>
    <row r="1" spans="1:5" x14ac:dyDescent="0.35">
      <c r="A1" s="3" t="s">
        <v>0</v>
      </c>
    </row>
    <row r="2" spans="1:5" x14ac:dyDescent="0.35">
      <c r="B2" s="8" t="s">
        <v>1</v>
      </c>
      <c r="C2" s="9"/>
    </row>
    <row r="3" spans="1:5" x14ac:dyDescent="0.35">
      <c r="B3" s="4" t="s">
        <v>2</v>
      </c>
      <c r="C3" s="5">
        <v>20000</v>
      </c>
    </row>
    <row r="4" spans="1:5" x14ac:dyDescent="0.35">
      <c r="B4" s="4" t="s">
        <v>3</v>
      </c>
      <c r="C4" s="5"/>
    </row>
    <row r="5" spans="1:5" x14ac:dyDescent="0.35">
      <c r="B5" s="4" t="s">
        <v>4</v>
      </c>
      <c r="C5" s="5">
        <v>0.1</v>
      </c>
    </row>
    <row r="6" spans="1:5" x14ac:dyDescent="0.35">
      <c r="B6" s="4" t="s">
        <v>5</v>
      </c>
      <c r="C6" s="5">
        <v>0.15</v>
      </c>
    </row>
    <row r="7" spans="1:5" x14ac:dyDescent="0.35">
      <c r="B7" s="6" t="s">
        <v>6</v>
      </c>
      <c r="C7" s="7">
        <v>100000</v>
      </c>
    </row>
    <row r="9" spans="1:5" x14ac:dyDescent="0.35">
      <c r="B9" s="12" t="s">
        <v>7</v>
      </c>
      <c r="C9" s="13"/>
    </row>
    <row r="10" spans="1:5" x14ac:dyDescent="0.35">
      <c r="B10" s="4" t="s">
        <v>8</v>
      </c>
      <c r="C10" s="5">
        <v>40</v>
      </c>
    </row>
    <row r="11" spans="1:5" x14ac:dyDescent="0.35">
      <c r="B11" s="4" t="s">
        <v>9</v>
      </c>
      <c r="C11" s="10">
        <v>0.8</v>
      </c>
    </row>
    <row r="12" spans="1:5" x14ac:dyDescent="0.35">
      <c r="B12" s="4" t="s">
        <v>22</v>
      </c>
      <c r="C12" s="10">
        <f>1-C11</f>
        <v>0.19999999999999996</v>
      </c>
    </row>
    <row r="13" spans="1:5" x14ac:dyDescent="0.35">
      <c r="B13" s="6" t="s">
        <v>10</v>
      </c>
      <c r="C13" s="11">
        <v>0.2</v>
      </c>
    </row>
    <row r="15" spans="1:5" x14ac:dyDescent="0.35">
      <c r="B15" s="12" t="s">
        <v>11</v>
      </c>
      <c r="C15" s="13"/>
    </row>
    <row r="16" spans="1:5" x14ac:dyDescent="0.35">
      <c r="B16" s="4" t="s">
        <v>23</v>
      </c>
      <c r="C16" s="14">
        <f>(C6+C5)/(C10*C12)</f>
        <v>3.1250000000000007E-2</v>
      </c>
      <c r="E16" s="18" t="s">
        <v>21</v>
      </c>
    </row>
    <row r="17" spans="2:3" x14ac:dyDescent="0.35">
      <c r="B17" s="6" t="s">
        <v>12</v>
      </c>
      <c r="C17" s="15">
        <v>8000</v>
      </c>
    </row>
    <row r="18" spans="2:3" x14ac:dyDescent="0.35">
      <c r="C18" s="1"/>
    </row>
    <row r="19" spans="2:3" x14ac:dyDescent="0.35">
      <c r="B19" s="12" t="s">
        <v>13</v>
      </c>
      <c r="C19" s="13"/>
    </row>
    <row r="20" spans="2:3" x14ac:dyDescent="0.35">
      <c r="B20" s="4" t="s">
        <v>14</v>
      </c>
      <c r="C20" s="16">
        <f>C10*C17</f>
        <v>320000</v>
      </c>
    </row>
    <row r="21" spans="2:3" x14ac:dyDescent="0.35">
      <c r="B21" s="4" t="s">
        <v>15</v>
      </c>
      <c r="C21" s="16"/>
    </row>
    <row r="22" spans="2:3" x14ac:dyDescent="0.35">
      <c r="B22" s="4" t="s">
        <v>16</v>
      </c>
      <c r="C22" s="16">
        <f>C3</f>
        <v>20000</v>
      </c>
    </row>
    <row r="23" spans="2:3" x14ac:dyDescent="0.35">
      <c r="B23" s="4" t="s">
        <v>17</v>
      </c>
      <c r="C23" s="16">
        <f>(C5+C6)*C7</f>
        <v>25000</v>
      </c>
    </row>
    <row r="24" spans="2:3" x14ac:dyDescent="0.35">
      <c r="B24" s="4" t="s">
        <v>18</v>
      </c>
      <c r="C24" s="15">
        <f>C17*(C10*C11+C13)</f>
        <v>257600.00000000003</v>
      </c>
    </row>
    <row r="25" spans="2:3" ht="15" thickBot="1" x14ac:dyDescent="0.4">
      <c r="B25" s="4" t="s">
        <v>19</v>
      </c>
      <c r="C25" s="17">
        <f>SUM(C22:C24)</f>
        <v>302600</v>
      </c>
    </row>
    <row r="26" spans="2:3" ht="15" thickTop="1" x14ac:dyDescent="0.35">
      <c r="B26" s="6" t="s">
        <v>20</v>
      </c>
      <c r="C26" s="15">
        <f>C20-C25</f>
        <v>17400</v>
      </c>
    </row>
  </sheetData>
  <mergeCells count="4">
    <mergeCell ref="B2:C2"/>
    <mergeCell ref="B9:C9"/>
    <mergeCell ref="B15:C15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Truc Ngo</dc:creator>
  <cp:lastModifiedBy>Kim Truc Ngo</cp:lastModifiedBy>
  <dcterms:created xsi:type="dcterms:W3CDTF">2025-09-08T09:47:47Z</dcterms:created>
  <dcterms:modified xsi:type="dcterms:W3CDTF">2025-09-08T10:06:58Z</dcterms:modified>
</cp:coreProperties>
</file>