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G:\USEC\USEC_COMUN\MD_Microdatos accesibles\MD_Finalizado\Censo\2021\CensoViviendas_2021\3aINEWeb\"/>
    </mc:Choice>
  </mc:AlternateContent>
  <xr:revisionPtr revIDLastSave="0" documentId="13_ncr:1_{4EBD7133-CA83-487C-A90B-12DF662A7840}" xr6:coauthVersionLast="47" xr6:coauthVersionMax="47" xr10:uidLastSave="{00000000-0000-0000-0000-000000000000}"/>
  <bookViews>
    <workbookView xWindow="732" yWindow="732" windowWidth="20808" windowHeight="11856" xr2:uid="{00000000-000D-0000-FFFF-FFFF00000000}"/>
  </bookViews>
  <sheets>
    <sheet name="Diseño" sheetId="1" r:id="rId1"/>
    <sheet name="Tablas1" sheetId="3" r:id="rId2"/>
    <sheet name="Tablas2" sheetId="2" r:id="rId3"/>
  </sheets>
  <definedNames>
    <definedName name="METADATOS">Diseño!$A$2:$D$14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C15" i="1" l="1"/>
</calcChain>
</file>

<file path=xl/sharedStrings.xml><?xml version="1.0" encoding="utf-8"?>
<sst xmlns="http://schemas.openxmlformats.org/spreadsheetml/2006/main" count="272" uniqueCount="190">
  <si>
    <t>A</t>
  </si>
  <si>
    <t>Longitud</t>
  </si>
  <si>
    <t>Variable</t>
  </si>
  <si>
    <t>Diccionario de la variable</t>
  </si>
  <si>
    <t>Tipo</t>
  </si>
  <si>
    <t>Posición</t>
  </si>
  <si>
    <t>Orden</t>
  </si>
  <si>
    <t xml:space="preserve">Descripción </t>
  </si>
  <si>
    <t>T_PROV</t>
  </si>
  <si>
    <t>Código</t>
  </si>
  <si>
    <t>Descripción</t>
  </si>
  <si>
    <t>01</t>
  </si>
  <si>
    <t>Araba/Álava</t>
  </si>
  <si>
    <t>02</t>
  </si>
  <si>
    <t>Albacete</t>
  </si>
  <si>
    <t>03</t>
  </si>
  <si>
    <t>Alicante/Alacant</t>
  </si>
  <si>
    <t>04</t>
  </si>
  <si>
    <t>Almería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</si>
  <si>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</si>
  <si>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</si>
  <si>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</si>
  <si>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</si>
  <si>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</si>
  <si>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</si>
  <si>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</si>
  <si>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</si>
  <si>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09</t>
  </si>
  <si>
    <t>Burgos</t>
  </si>
  <si>
    <t>10</t>
  </si>
  <si>
    <t>Cáceres</t>
  </si>
  <si>
    <t>11</t>
  </si>
  <si>
    <t>Cádiz</t>
  </si>
  <si>
    <t>12</t>
  </si>
  <si>
    <t>Castellón /Castelló</t>
  </si>
  <si>
    <t>13</t>
  </si>
  <si>
    <t>Ciudad Real</t>
  </si>
  <si>
    <t>14</t>
  </si>
  <si>
    <t>Córdoba</t>
  </si>
  <si>
    <t>15</t>
  </si>
  <si>
    <t>Coruña, A</t>
  </si>
  <si>
    <t>16</t>
  </si>
  <si>
    <t>Cuenca</t>
  </si>
  <si>
    <t>17</t>
  </si>
  <si>
    <t>Girona</t>
  </si>
  <si>
    <t>18</t>
  </si>
  <si>
    <t>Granada</t>
  </si>
  <si>
    <t>19</t>
  </si>
  <si>
    <t>Guadalajara</t>
  </si>
  <si>
    <t>20</t>
  </si>
  <si>
    <t>Gipuzkoa</t>
  </si>
  <si>
    <t>21</t>
  </si>
  <si>
    <t>Huelva</t>
  </si>
  <si>
    <t>22</t>
  </si>
  <si>
    <t>Huesca</t>
  </si>
  <si>
    <t>23</t>
  </si>
  <si>
    <t>Jaén</t>
  </si>
  <si>
    <t>24</t>
  </si>
  <si>
    <t>León</t>
  </si>
  <si>
    <t>25</t>
  </si>
  <si>
    <t>Lleida</t>
  </si>
  <si>
    <t>26</t>
  </si>
  <si>
    <t>Rioja, La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</si>
  <si>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</si>
  <si>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</si>
  <si>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</si>
  <si>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</si>
  <si>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</si>
  <si>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</si>
  <si>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</si>
  <si>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</si>
  <si>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</si>
  <si>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</si>
  <si>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</si>
  <si>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Ourense</t>
  </si>
  <si>
    <t>33</t>
  </si>
  <si>
    <t>Asturias</t>
  </si>
  <si>
    <t>34</t>
  </si>
  <si>
    <t>Palencia</t>
  </si>
  <si>
    <t>35</t>
  </si>
  <si>
    <t>Palmas, Las</t>
  </si>
  <si>
    <t>36</t>
  </si>
  <si>
    <t>Pontevedra</t>
  </si>
  <si>
    <t>37</t>
  </si>
  <si>
    <t>Salamanca</t>
  </si>
  <si>
    <t>38</t>
  </si>
  <si>
    <t>Santa Cruz de Tenerife</t>
  </si>
  <si>
    <t>39</t>
  </si>
  <si>
    <t>Cantabria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</si>
  <si>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</si>
  <si>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</si>
  <si>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</si>
  <si>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</si>
  <si>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</si>
  <si>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</si>
  <si>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</si>
  <si>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</si>
  <si>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</si>
  <si>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</si>
  <si>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</si>
  <si>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</si>
  <si>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</si>
  <si>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Valencia/València</t>
  </si>
  <si>
    <t>47</t>
  </si>
  <si>
    <t>Valladolid</t>
  </si>
  <si>
    <t>48</t>
  </si>
  <si>
    <t>Bizkaia</t>
  </si>
  <si>
    <t>49</t>
  </si>
  <si>
    <t>Zamora</t>
  </si>
  <si>
    <t>50</t>
  </si>
  <si>
    <t>Zaragoza</t>
  </si>
  <si>
    <t>51</t>
  </si>
  <si>
    <t>Ceuta</t>
  </si>
  <si>
    <t>52</t>
  </si>
  <si>
    <t>Melilla</t>
  </si>
  <si>
    <t>CPRO</t>
  </si>
  <si>
    <t>Decimales</t>
  </si>
  <si>
    <t>*** TOTAL ***</t>
  </si>
  <si>
    <t>Código de provincia</t>
  </si>
  <si>
    <t>Tipo de vivienda</t>
  </si>
  <si>
    <t>Imputación del RT</t>
  </si>
  <si>
    <t>Superficie útil</t>
  </si>
  <si>
    <t>Plantas sobre rasante</t>
  </si>
  <si>
    <t>Plantas bajo rasante</t>
  </si>
  <si>
    <t>Tipo de edificio</t>
  </si>
  <si>
    <t>Año de construcción</t>
  </si>
  <si>
    <t>Tamaño del hogar</t>
  </si>
  <si>
    <t>ORDEN_V</t>
  </si>
  <si>
    <t>CMUN</t>
  </si>
  <si>
    <t>TIPO_VIV</t>
  </si>
  <si>
    <t>TENEN_VIV</t>
  </si>
  <si>
    <t>RT_imp</t>
  </si>
  <si>
    <t>SUPERF</t>
  </si>
  <si>
    <t>PLANTAS_sr</t>
  </si>
  <si>
    <t>PLANTAS_br</t>
  </si>
  <si>
    <t>TIPO_EDIF</t>
  </si>
  <si>
    <t>ANOCO</t>
  </si>
  <si>
    <t>TAM_HOG_5</t>
  </si>
  <si>
    <t>1</t>
  </si>
  <si>
    <t>2</t>
  </si>
  <si>
    <t>3</t>
  </si>
  <si>
    <t>4</t>
  </si>
  <si>
    <t>991</t>
  </si>
  <si>
    <t>992</t>
  </si>
  <si>
    <t>993</t>
  </si>
  <si>
    <t>T_MUNI</t>
  </si>
  <si>
    <t>De 2.000 habitantes o menos</t>
  </si>
  <si>
    <t>De 2.001 a 5.000 habitantes</t>
  </si>
  <si>
    <t>De 5.001 a 10.000 habitantes</t>
  </si>
  <si>
    <t>T_TPVIV</t>
  </si>
  <si>
    <t>0</t>
  </si>
  <si>
    <t>Viviendas no principales</t>
  </si>
  <si>
    <t>Viviendas principales</t>
  </si>
  <si>
    <t>Vivienda en edificio residencial con una vivienda</t>
  </si>
  <si>
    <t>Vivienda en edificio residencial con dos viviendas</t>
  </si>
  <si>
    <t>Vivienda en edificio residencial con tres viviendas o más</t>
  </si>
  <si>
    <t xml:space="preserve">Vivienda en edificio no residencial   </t>
  </si>
  <si>
    <t xml:space="preserve"> </t>
  </si>
  <si>
    <t>No consta</t>
  </si>
  <si>
    <t>T_TPEDF</t>
  </si>
  <si>
    <t>No aplicable por ser vivienda no principal</t>
  </si>
  <si>
    <t>En propiedad</t>
  </si>
  <si>
    <t>En alquiler</t>
  </si>
  <si>
    <t>Otro régimen de tenencia</t>
  </si>
  <si>
    <t>Régimen de tenencia (RT)</t>
  </si>
  <si>
    <t>si TENEN_VIV no está imputado</t>
  </si>
  <si>
    <t>T_RTIMP</t>
  </si>
  <si>
    <t>T_SUPRF</t>
  </si>
  <si>
    <t>SUPERFICIE &gt;= 1000</t>
  </si>
  <si>
    <t>T_PL_SR</t>
  </si>
  <si>
    <t>T_PL_BR</t>
  </si>
  <si>
    <t>Si nº de plantas sobre rasante &gt;= 10</t>
  </si>
  <si>
    <t>Si nº de plantas sobre rasante &gt;= 2</t>
  </si>
  <si>
    <t>T_ANIOC</t>
  </si>
  <si>
    <t>Si AÑO DE CONSTRUCCIÓN  &lt;= 1900</t>
  </si>
  <si>
    <t>T_TAMHG</t>
  </si>
  <si>
    <t>Si 5 o más</t>
  </si>
  <si>
    <t>Diccionario ubicado en la hoja…</t>
  </si>
  <si>
    <t>Tablas2</t>
  </si>
  <si>
    <t>Tablas1</t>
  </si>
  <si>
    <t xml:space="preserve">En hoja -Diseño-. Variables: </t>
  </si>
  <si>
    <t>si TENEN_VIV está imputado</t>
  </si>
  <si>
    <t xml:space="preserve">Un registro por vivienda seleccionada. Se selecciona una muestra del 10% del total de viviendas, incluye viviendas no principales, no están incluidos los colectivos </t>
  </si>
  <si>
    <t>Observaciones</t>
  </si>
  <si>
    <t>Número de registro</t>
  </si>
  <si>
    <t>Entre 1 y 2.662.371 incluidos.</t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</si>
  <si>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
o tamaño de municipio</t>
    </r>
  </si>
  <si>
    <t>Relación de municipios</t>
  </si>
  <si>
    <t>T_REGTE</t>
  </si>
  <si>
    <t>Censo de Población y Viviendas 2021. 
Diseño de registro: Fichero VIVIENDAS (CensoViviendas_2021)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</si>
</sst>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C0000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9" fillId="0" borderId="0"/>
    <xf numFmtId="0" fontId="7" fillId="0" borderId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49" fontId="2" fillId="0" borderId="0" xfId="1" applyNumberFormat="1" applyFont="1" applyAlignment="1">
      <alignment horizontal="left" vertical="top"/>
    </xf>
    <xf numFmtId="0" fontId="9" fillId="0" borderId="0" xfId="1"/>
    <xf numFmtId="0" fontId="7" fillId="0" borderId="0" xfId="1" applyFont="1" applyAlignment="1">
      <alignment horizontal="left" vertical="center" wrapText="1"/>
    </xf>
    <xf numFmtId="49" fontId="7" fillId="0" borderId="0" xfId="1" applyNumberFormat="1" applyFont="1" applyAlignment="1">
      <alignment horizontal="left"/>
    </xf>
    <xf numFmtId="0" fontId="8" fillId="0" borderId="0" xfId="1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49" fontId="2" fillId="0" borderId="0" xfId="0" applyNumberFormat="1" applyFont="1" applyAlignment="1">
      <alignment vertical="center" wrapText="1"/>
    </xf>
    <xf numFmtId="0" fontId="10" fillId="0" borderId="0" xfId="0" applyFont="1"/>
    <xf numFmtId="49" fontId="8" fillId="0" borderId="0" xfId="0" applyNumberFormat="1" applyFont="1" applyAlignment="1">
      <alignment horizontal="left"/>
    </xf>
    <xf numFmtId="0" fontId="8" fillId="0" borderId="0" xfId="0" applyFont="1"/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/>
    </xf>
    <xf numFmtId="0" fontId="13" fillId="2" borderId="0" xfId="0" applyFont="1" applyFill="1"/>
    <xf numFmtId="0" fontId="12" fillId="0" borderId="0" xfId="3"/>
    <xf numFmtId="0" fontId="2" fillId="0" borderId="0" xfId="0" applyFont="1"/>
    <xf numFmtId="0" fontId="5" fillId="2" borderId="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textRotation="90" wrapText="1"/>
    </xf>
    <xf numFmtId="0" fontId="11" fillId="2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0" xfId="3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12" fillId="0" borderId="5" xfId="3" applyBorder="1" applyAlignment="1" applyProtection="1">
      <alignment horizontal="left" vertical="top" wrapText="1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2" fillId="0" borderId="7" xfId="3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4" fillId="0" borderId="7" xfId="0" applyFont="1" applyBorder="1" applyAlignment="1">
      <alignment horizontal="left" vertical="top" wrapText="1"/>
    </xf>
  </cellXfs>
  <cellStyles count="4">
    <cellStyle name="Hipervínculo" xfId="3" builtinId="8"/>
    <cellStyle name="Normal" xfId="0" builtinId="0"/>
    <cellStyle name="Normal 2" xfId="2" xr:uid="{00000000-0005-0000-0000-000002000000}"/>
    <cellStyle name="Normal 4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ine.es/dyngs/INEbase/es/operacion.htm?c=Estadistica_C&amp;cid=1254736177031&amp;menu=ultiDatos&amp;idp=12547347109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L17"/>
  <sheetViews>
    <sheetView tabSelected="1" zoomScaleNormal="100" workbookViewId="0">
      <selection activeCell="A17" sqref="A17"/>
    </sheetView>
  </sheetViews>
  <sheetFormatPr baseColWidth="10" defaultRowHeight="13.2" x14ac:dyDescent="0.25"/>
  <cols>
    <col min="1" max="1" width="16.77734375" customWidth="1"/>
    <col min="2" max="2" width="10.88671875" customWidth="1"/>
    <col min="3" max="3" width="9.6640625" style="3" customWidth="1"/>
    <col min="4" max="4" width="5.109375" style="3" customWidth="1"/>
    <col min="5" max="5" width="4.77734375" style="3" customWidth="1"/>
    <col min="6" max="6" width="9.33203125" style="3" customWidth="1"/>
    <col min="7" max="7" width="6.44140625" style="3" customWidth="1"/>
    <col min="8" max="8" width="16.77734375" style="3" customWidth="1"/>
    <col min="9" max="9" width="31" customWidth="1"/>
    <col min="10" max="10" width="29" customWidth="1"/>
  </cols>
  <sheetData>
    <row r="1" spans="1:12" ht="45" customHeight="1" x14ac:dyDescent="0.25">
      <c r="A1" s="48" t="s">
        <v>189</v>
      </c>
      <c r="B1" s="48"/>
      <c r="C1" s="48"/>
      <c r="D1" s="48"/>
      <c r="E1" s="48"/>
      <c r="F1" s="48"/>
      <c r="G1" s="48"/>
      <c r="H1" s="48"/>
      <c r="I1" s="48"/>
      <c r="J1" s="48"/>
    </row>
    <row r="2" spans="1:12" s="2" customFormat="1" ht="49.8" x14ac:dyDescent="0.35">
      <c r="A2" s="27" t="s">
        <v>2</v>
      </c>
      <c r="B2" s="27" t="s">
        <v>3</v>
      </c>
      <c r="C2" s="27" t="s">
        <v>1</v>
      </c>
      <c r="D2" s="27" t="s">
        <v>4</v>
      </c>
      <c r="E2" s="28" t="s">
        <v>116</v>
      </c>
      <c r="F2" s="27" t="s">
        <v>5</v>
      </c>
      <c r="G2" s="27" t="s">
        <v>6</v>
      </c>
      <c r="H2" s="29" t="s">
        <v>177</v>
      </c>
      <c r="I2" s="30" t="s">
        <v>7</v>
      </c>
      <c r="J2" s="31" t="s">
        <v>183</v>
      </c>
      <c r="K2" s="10"/>
      <c r="L2" s="10"/>
    </row>
    <row r="3" spans="1:12" s="1" customFormat="1" x14ac:dyDescent="0.2">
      <c r="A3" s="32" t="s">
        <v>127</v>
      </c>
      <c r="B3" s="33"/>
      <c r="C3" s="21">
        <v>7</v>
      </c>
      <c r="D3" s="21" t="s">
        <v>0</v>
      </c>
      <c r="E3" s="21"/>
      <c r="F3" s="21">
        <v>1</v>
      </c>
      <c r="G3" s="21">
        <v>1</v>
      </c>
      <c r="H3" s="21"/>
      <c r="I3" s="34" t="s">
        <v>184</v>
      </c>
      <c r="J3" s="35" t="s">
        <v>185</v>
      </c>
    </row>
    <row r="4" spans="1:12" s="1" customFormat="1" x14ac:dyDescent="0.2">
      <c r="A4" s="36" t="s">
        <v>115</v>
      </c>
      <c r="B4" s="37" t="s">
        <v>8</v>
      </c>
      <c r="C4" s="38">
        <v>2</v>
      </c>
      <c r="D4" s="38" t="s">
        <v>0</v>
      </c>
      <c r="E4" s="38"/>
      <c r="F4" s="38">
        <f t="shared" ref="F4:F14" si="0">F3+C3</f>
        <v>8</v>
      </c>
      <c r="G4" s="38">
        <f>G3+1</f>
        <v>2</v>
      </c>
      <c r="H4" s="39" t="s">
        <v>178</v>
      </c>
      <c r="I4" s="40" t="s">
        <v>118</v>
      </c>
      <c r="J4" s="22"/>
    </row>
    <row r="5" spans="1:12" s="1" customFormat="1" ht="26.4" x14ac:dyDescent="0.2">
      <c r="A5" s="36" t="s">
        <v>128</v>
      </c>
      <c r="B5" s="37" t="s">
        <v>145</v>
      </c>
      <c r="C5" s="38">
        <v>3</v>
      </c>
      <c r="D5" s="38" t="s">
        <v>0</v>
      </c>
      <c r="E5" s="38"/>
      <c r="F5" s="38">
        <f t="shared" si="0"/>
        <v>10</v>
      </c>
      <c r="G5" s="38">
        <f t="shared" ref="G5:G14" si="1">G4+1</f>
        <v>3</v>
      </c>
      <c r="H5" s="39" t="s">
        <v>178</v>
      </c>
      <c r="I5" s="41" t="s">
        <v>186</v>
      </c>
      <c r="J5" s="42" t="s">
        <v>187</v>
      </c>
    </row>
    <row r="6" spans="1:12" s="1" customFormat="1" x14ac:dyDescent="0.2">
      <c r="A6" s="36" t="s">
        <v>129</v>
      </c>
      <c r="B6" s="37" t="s">
        <v>149</v>
      </c>
      <c r="C6" s="38">
        <v>1</v>
      </c>
      <c r="D6" s="38" t="s">
        <v>0</v>
      </c>
      <c r="E6" s="38"/>
      <c r="F6" s="38">
        <f t="shared" si="0"/>
        <v>13</v>
      </c>
      <c r="G6" s="38">
        <f t="shared" si="1"/>
        <v>4</v>
      </c>
      <c r="H6" s="39" t="s">
        <v>179</v>
      </c>
      <c r="I6" s="40" t="s">
        <v>119</v>
      </c>
      <c r="J6" s="22"/>
    </row>
    <row r="7" spans="1:12" s="1" customFormat="1" x14ac:dyDescent="0.2">
      <c r="A7" s="36" t="s">
        <v>130</v>
      </c>
      <c r="B7" s="37" t="s">
        <v>188</v>
      </c>
      <c r="C7" s="38">
        <v>1</v>
      </c>
      <c r="D7" s="38" t="s">
        <v>0</v>
      </c>
      <c r="E7" s="38"/>
      <c r="F7" s="38">
        <f t="shared" si="0"/>
        <v>14</v>
      </c>
      <c r="G7" s="38">
        <f t="shared" si="1"/>
        <v>5</v>
      </c>
      <c r="H7" s="39" t="s">
        <v>179</v>
      </c>
      <c r="I7" s="40" t="s">
        <v>164</v>
      </c>
      <c r="J7" s="22"/>
    </row>
    <row r="8" spans="1:12" s="1" customFormat="1" x14ac:dyDescent="0.2">
      <c r="A8" s="36" t="s">
        <v>131</v>
      </c>
      <c r="B8" s="37" t="s">
        <v>166</v>
      </c>
      <c r="C8" s="38">
        <v>1</v>
      </c>
      <c r="D8" s="38" t="s">
        <v>0</v>
      </c>
      <c r="E8" s="38"/>
      <c r="F8" s="38">
        <f t="shared" si="0"/>
        <v>15</v>
      </c>
      <c r="G8" s="38">
        <f t="shared" si="1"/>
        <v>6</v>
      </c>
      <c r="H8" s="39" t="s">
        <v>179</v>
      </c>
      <c r="I8" s="40" t="s">
        <v>120</v>
      </c>
      <c r="J8" s="22"/>
    </row>
    <row r="9" spans="1:12" s="1" customFormat="1" ht="15" customHeight="1" x14ac:dyDescent="0.2">
      <c r="A9" s="36" t="s">
        <v>132</v>
      </c>
      <c r="B9" s="37" t="s">
        <v>167</v>
      </c>
      <c r="C9" s="38">
        <v>4</v>
      </c>
      <c r="D9" s="38" t="s">
        <v>0</v>
      </c>
      <c r="E9" s="38"/>
      <c r="F9" s="38">
        <f t="shared" si="0"/>
        <v>16</v>
      </c>
      <c r="G9" s="38">
        <f t="shared" si="1"/>
        <v>7</v>
      </c>
      <c r="H9" s="39" t="s">
        <v>179</v>
      </c>
      <c r="I9" s="40" t="s">
        <v>121</v>
      </c>
      <c r="J9" s="22"/>
    </row>
    <row r="10" spans="1:12" s="1" customFormat="1" x14ac:dyDescent="0.2">
      <c r="A10" s="36" t="s">
        <v>133</v>
      </c>
      <c r="B10" s="37" t="s">
        <v>169</v>
      </c>
      <c r="C10" s="38">
        <v>2</v>
      </c>
      <c r="D10" s="38" t="s">
        <v>0</v>
      </c>
      <c r="E10" s="38"/>
      <c r="F10" s="38">
        <f t="shared" si="0"/>
        <v>20</v>
      </c>
      <c r="G10" s="38">
        <f t="shared" si="1"/>
        <v>8</v>
      </c>
      <c r="H10" s="39" t="s">
        <v>179</v>
      </c>
      <c r="I10" s="40" t="s">
        <v>122</v>
      </c>
      <c r="J10" s="22"/>
    </row>
    <row r="11" spans="1:12" s="1" customFormat="1" x14ac:dyDescent="0.2">
      <c r="A11" s="36" t="s">
        <v>134</v>
      </c>
      <c r="B11" s="37" t="s">
        <v>170</v>
      </c>
      <c r="C11" s="38">
        <v>2</v>
      </c>
      <c r="D11" s="38" t="s">
        <v>0</v>
      </c>
      <c r="E11" s="38"/>
      <c r="F11" s="38">
        <f t="shared" si="0"/>
        <v>22</v>
      </c>
      <c r="G11" s="38">
        <f t="shared" si="1"/>
        <v>9</v>
      </c>
      <c r="H11" s="39" t="s">
        <v>179</v>
      </c>
      <c r="I11" s="40" t="s">
        <v>123</v>
      </c>
      <c r="J11" s="22"/>
    </row>
    <row r="12" spans="1:12" s="1" customFormat="1" x14ac:dyDescent="0.2">
      <c r="A12" s="36" t="s">
        <v>135</v>
      </c>
      <c r="B12" s="37" t="s">
        <v>159</v>
      </c>
      <c r="C12" s="38">
        <v>1</v>
      </c>
      <c r="D12" s="38" t="s">
        <v>0</v>
      </c>
      <c r="E12" s="38"/>
      <c r="F12" s="38">
        <f t="shared" si="0"/>
        <v>24</v>
      </c>
      <c r="G12" s="38">
        <f t="shared" si="1"/>
        <v>10</v>
      </c>
      <c r="H12" s="39" t="s">
        <v>179</v>
      </c>
      <c r="I12" s="40" t="s">
        <v>124</v>
      </c>
      <c r="J12" s="22"/>
    </row>
    <row r="13" spans="1:12" s="1" customFormat="1" ht="15" customHeight="1" x14ac:dyDescent="0.2">
      <c r="A13" s="36" t="s">
        <v>136</v>
      </c>
      <c r="B13" s="37" t="s">
        <v>173</v>
      </c>
      <c r="C13" s="38">
        <v>4</v>
      </c>
      <c r="D13" s="38" t="s">
        <v>0</v>
      </c>
      <c r="E13" s="38"/>
      <c r="F13" s="38">
        <f t="shared" si="0"/>
        <v>25</v>
      </c>
      <c r="G13" s="38">
        <f t="shared" si="1"/>
        <v>11</v>
      </c>
      <c r="H13" s="39" t="s">
        <v>179</v>
      </c>
      <c r="I13" s="40" t="s">
        <v>125</v>
      </c>
      <c r="J13" s="22"/>
    </row>
    <row r="14" spans="1:12" s="1" customFormat="1" x14ac:dyDescent="0.2">
      <c r="A14" s="43" t="s">
        <v>137</v>
      </c>
      <c r="B14" s="44" t="s">
        <v>175</v>
      </c>
      <c r="C14" s="45">
        <v>1</v>
      </c>
      <c r="D14" s="45" t="s">
        <v>0</v>
      </c>
      <c r="E14" s="45"/>
      <c r="F14" s="45">
        <f t="shared" si="0"/>
        <v>29</v>
      </c>
      <c r="G14" s="45">
        <f t="shared" si="1"/>
        <v>12</v>
      </c>
      <c r="H14" s="46" t="s">
        <v>179</v>
      </c>
      <c r="I14" s="47" t="s">
        <v>126</v>
      </c>
      <c r="J14" s="23"/>
    </row>
    <row r="15" spans="1:12" ht="21.75" customHeight="1" x14ac:dyDescent="0.25">
      <c r="A15" s="26" t="s">
        <v>117</v>
      </c>
      <c r="C15" s="3">
        <f>SUM(C3:C14)</f>
        <v>29</v>
      </c>
    </row>
    <row r="17" spans="1:1" x14ac:dyDescent="0.25">
      <c r="A17" s="4" t="s">
        <v>182</v>
      </c>
    </row>
  </sheetData>
  <mergeCells count="1">
    <mergeCell ref="A1:J1"/>
  </mergeCells>
  <hyperlinks>
    <hyperlink ref="J5" r:id="rId1" xr:uid="{C2F3BDD3-3C96-4158-A4F0-AD30118EE126}"/>
    <hyperlink ref="H4" location="'Tablas2'!$A$5" display="Tablas2" xr:uid="{301D7F05-326F-45DD-AF00-FDFB56C244AE}"/>
    <hyperlink ref="H5" location="'Tablas2'!$A$60" display="Tablas2" xr:uid="{A4A18FC9-D6FB-4E7F-ACA4-2BF84B56ED3D}"/>
    <hyperlink ref="H6" location="'Tablas1'!$A$5" display="Tablas1" xr:uid="{43BA4AB9-1886-4EFE-AB2F-53AA3A79D32D}"/>
    <hyperlink ref="H7" location="'Tablas1'!$A$10" display="Tablas1" xr:uid="{8AA29E6B-FD11-47A1-A4DA-BE801097005C}"/>
    <hyperlink ref="H8" location="'Tablas1'!$A$17" display="Tablas1" xr:uid="{CCE97630-4AFA-423B-99A7-355EEC20F384}"/>
    <hyperlink ref="H9" location="'Tablas1'!$A$23" display="Tablas1" xr:uid="{7C51ACF7-9541-40DC-8CF9-EDF0BAA446B0}"/>
    <hyperlink ref="H10" location="'Tablas1'!$A$28" display="Tablas1" xr:uid="{EEC0893F-2D02-4555-BDBE-33207716E3E9}"/>
    <hyperlink ref="H11" location="'Tablas1'!$A$33" display="Tablas1" xr:uid="{E1705D40-125E-4544-9CAA-2BC386F64DF8}"/>
    <hyperlink ref="H12" location="'Tablas1'!$A$38" display="Tablas1" xr:uid="{57A5E7F7-215E-4D87-A649-B4446E6F40D2}"/>
    <hyperlink ref="H13" location="'Tablas1'!$A$46" display="Tablas1" xr:uid="{4B26C69A-8C07-48CC-86FD-05B3AE830F4F}"/>
    <hyperlink ref="H14" location="'Tablas1'!$A$51" display="Tablas1" xr:uid="{97A6AC08-9FBA-4635-89BB-AE790F9B7A45}"/>
  </hyperlinks>
  <pageMargins left="0.19685039370078741" right="0.19685039370078741" top="0.19685039370078741" bottom="0.19685039370078741" header="0" footer="0"/>
  <pageSetup paperSize="9" scale="85" fitToHeight="0" orientation="landscape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4:C54"/>
  <sheetViews>
    <sheetView zoomScaleNormal="100" workbookViewId="0"/>
  </sheetViews>
  <sheetFormatPr baseColWidth="10" defaultRowHeight="13.2" x14ac:dyDescent="0.25"/>
  <cols>
    <col min="1" max="1" width="11.5546875" style="20"/>
    <col min="2" max="2" width="42.21875" bestFit="1" customWidth="1"/>
    <col min="3" max="3" width="25.77734375" customWidth="1"/>
  </cols>
  <sheetData>
    <row r="4" spans="1:3" x14ac:dyDescent="0.25">
      <c r="C4" s="24" t="s">
        <v>180</v>
      </c>
    </row>
    <row r="5" spans="1:3" x14ac:dyDescent="0.25">
      <c r="A5" s="19" t="s">
        <v>149</v>
      </c>
      <c r="B5" s="18"/>
      <c r="C5" s="25" t="s">
        <v>129</v>
      </c>
    </row>
    <row r="6" spans="1:3" x14ac:dyDescent="0.25">
      <c r="A6" s="18" t="s">
        <v>9</v>
      </c>
      <c r="B6" s="18" t="s">
        <v>10</v>
      </c>
    </row>
    <row r="7" spans="1:3" x14ac:dyDescent="0.25">
      <c r="A7" s="19" t="s">
        <v>150</v>
      </c>
      <c r="B7" s="19" t="s">
        <v>151</v>
      </c>
    </row>
    <row r="8" spans="1:3" x14ac:dyDescent="0.25">
      <c r="A8" s="19" t="s">
        <v>138</v>
      </c>
      <c r="B8" s="19" t="s">
        <v>152</v>
      </c>
    </row>
    <row r="10" spans="1:3" x14ac:dyDescent="0.25">
      <c r="A10" s="37" t="s">
        <v>188</v>
      </c>
      <c r="B10" s="19"/>
      <c r="C10" s="25" t="s">
        <v>130</v>
      </c>
    </row>
    <row r="11" spans="1:3" x14ac:dyDescent="0.25">
      <c r="A11" s="18" t="s">
        <v>9</v>
      </c>
      <c r="B11" s="18" t="s">
        <v>10</v>
      </c>
    </row>
    <row r="12" spans="1:3" x14ac:dyDescent="0.25">
      <c r="A12" s="19" t="s">
        <v>157</v>
      </c>
      <c r="B12" s="19" t="s">
        <v>160</v>
      </c>
    </row>
    <row r="13" spans="1:3" x14ac:dyDescent="0.25">
      <c r="A13" s="19" t="s">
        <v>139</v>
      </c>
      <c r="B13" s="19" t="s">
        <v>161</v>
      </c>
    </row>
    <row r="14" spans="1:3" x14ac:dyDescent="0.25">
      <c r="A14" s="19" t="s">
        <v>140</v>
      </c>
      <c r="B14" s="19" t="s">
        <v>162</v>
      </c>
    </row>
    <row r="15" spans="1:3" x14ac:dyDescent="0.25">
      <c r="A15" s="19" t="s">
        <v>141</v>
      </c>
      <c r="B15" s="19" t="s">
        <v>163</v>
      </c>
    </row>
    <row r="16" spans="1:3" x14ac:dyDescent="0.25">
      <c r="A16" s="19"/>
      <c r="B16" s="19"/>
    </row>
    <row r="17" spans="1:3" x14ac:dyDescent="0.25">
      <c r="A17" s="19" t="s">
        <v>166</v>
      </c>
      <c r="B17" s="19"/>
      <c r="C17" s="25" t="s">
        <v>131</v>
      </c>
    </row>
    <row r="18" spans="1:3" x14ac:dyDescent="0.25">
      <c r="A18" s="18" t="s">
        <v>9</v>
      </c>
      <c r="B18" s="18" t="s">
        <v>10</v>
      </c>
    </row>
    <row r="19" spans="1:3" x14ac:dyDescent="0.25">
      <c r="A19" s="19" t="s">
        <v>157</v>
      </c>
      <c r="B19" s="19" t="s">
        <v>160</v>
      </c>
    </row>
    <row r="20" spans="1:3" x14ac:dyDescent="0.25">
      <c r="A20" s="19" t="s">
        <v>150</v>
      </c>
      <c r="B20" s="19" t="s">
        <v>165</v>
      </c>
    </row>
    <row r="21" spans="1:3" x14ac:dyDescent="0.25">
      <c r="A21" s="19" t="s">
        <v>138</v>
      </c>
      <c r="B21" s="19" t="s">
        <v>181</v>
      </c>
    </row>
    <row r="23" spans="1:3" x14ac:dyDescent="0.25">
      <c r="A23" s="20" t="s">
        <v>167</v>
      </c>
      <c r="C23" s="25" t="s">
        <v>132</v>
      </c>
    </row>
    <row r="24" spans="1:3" x14ac:dyDescent="0.25">
      <c r="A24" s="18" t="s">
        <v>9</v>
      </c>
      <c r="B24" s="18" t="s">
        <v>10</v>
      </c>
    </row>
    <row r="25" spans="1:3" x14ac:dyDescent="0.25">
      <c r="A25" s="19" t="s">
        <v>157</v>
      </c>
      <c r="B25" s="19" t="s">
        <v>158</v>
      </c>
    </row>
    <row r="26" spans="1:3" x14ac:dyDescent="0.25">
      <c r="A26" s="20">
        <v>1000</v>
      </c>
      <c r="B26" s="19" t="s">
        <v>168</v>
      </c>
    </row>
    <row r="28" spans="1:3" x14ac:dyDescent="0.25">
      <c r="A28" s="11" t="s">
        <v>169</v>
      </c>
      <c r="C28" s="25" t="s">
        <v>133</v>
      </c>
    </row>
    <row r="29" spans="1:3" x14ac:dyDescent="0.25">
      <c r="A29" s="18" t="s">
        <v>9</v>
      </c>
      <c r="B29" s="18" t="s">
        <v>10</v>
      </c>
    </row>
    <row r="30" spans="1:3" x14ac:dyDescent="0.25">
      <c r="A30" s="19" t="s">
        <v>157</v>
      </c>
      <c r="B30" s="19" t="s">
        <v>158</v>
      </c>
    </row>
    <row r="31" spans="1:3" x14ac:dyDescent="0.25">
      <c r="A31" s="20">
        <v>10</v>
      </c>
      <c r="B31" s="19" t="s">
        <v>171</v>
      </c>
    </row>
    <row r="33" spans="1:3" x14ac:dyDescent="0.25">
      <c r="A33" s="11" t="s">
        <v>170</v>
      </c>
      <c r="C33" s="25" t="s">
        <v>134</v>
      </c>
    </row>
    <row r="34" spans="1:3" x14ac:dyDescent="0.25">
      <c r="A34" s="18" t="s">
        <v>9</v>
      </c>
      <c r="B34" s="18" t="s">
        <v>10</v>
      </c>
    </row>
    <row r="35" spans="1:3" x14ac:dyDescent="0.25">
      <c r="A35" s="19" t="s">
        <v>157</v>
      </c>
      <c r="B35" s="19" t="s">
        <v>158</v>
      </c>
    </row>
    <row r="36" spans="1:3" x14ac:dyDescent="0.25">
      <c r="A36" s="20">
        <v>2</v>
      </c>
      <c r="B36" s="19" t="s">
        <v>172</v>
      </c>
    </row>
    <row r="38" spans="1:3" x14ac:dyDescent="0.25">
      <c r="A38" s="19" t="s">
        <v>159</v>
      </c>
      <c r="B38" s="18"/>
      <c r="C38" s="25" t="s">
        <v>135</v>
      </c>
    </row>
    <row r="39" spans="1:3" x14ac:dyDescent="0.25">
      <c r="A39" s="18" t="s">
        <v>9</v>
      </c>
      <c r="B39" s="18" t="s">
        <v>10</v>
      </c>
    </row>
    <row r="40" spans="1:3" x14ac:dyDescent="0.25">
      <c r="A40" s="19" t="s">
        <v>157</v>
      </c>
      <c r="B40" s="19" t="s">
        <v>158</v>
      </c>
    </row>
    <row r="41" spans="1:3" x14ac:dyDescent="0.25">
      <c r="A41" s="19" t="s">
        <v>138</v>
      </c>
      <c r="B41" s="19" t="s">
        <v>153</v>
      </c>
    </row>
    <row r="42" spans="1:3" x14ac:dyDescent="0.25">
      <c r="A42" s="19" t="s">
        <v>139</v>
      </c>
      <c r="B42" s="19" t="s">
        <v>154</v>
      </c>
    </row>
    <row r="43" spans="1:3" x14ac:dyDescent="0.25">
      <c r="A43" s="19" t="s">
        <v>140</v>
      </c>
      <c r="B43" s="19" t="s">
        <v>155</v>
      </c>
    </row>
    <row r="44" spans="1:3" x14ac:dyDescent="0.25">
      <c r="A44" s="19" t="s">
        <v>141</v>
      </c>
      <c r="B44" s="19" t="s">
        <v>156</v>
      </c>
    </row>
    <row r="46" spans="1:3" x14ac:dyDescent="0.25">
      <c r="A46" s="11" t="s">
        <v>173</v>
      </c>
      <c r="C46" s="25" t="s">
        <v>136</v>
      </c>
    </row>
    <row r="47" spans="1:3" x14ac:dyDescent="0.25">
      <c r="A47" s="18" t="s">
        <v>9</v>
      </c>
      <c r="B47" s="18" t="s">
        <v>10</v>
      </c>
    </row>
    <row r="48" spans="1:3" x14ac:dyDescent="0.25">
      <c r="A48" s="19" t="s">
        <v>157</v>
      </c>
      <c r="B48" s="19" t="s">
        <v>158</v>
      </c>
    </row>
    <row r="49" spans="1:3" x14ac:dyDescent="0.25">
      <c r="A49" s="20">
        <v>1900</v>
      </c>
      <c r="B49" s="19" t="s">
        <v>174</v>
      </c>
    </row>
    <row r="51" spans="1:3" x14ac:dyDescent="0.25">
      <c r="A51" s="11" t="s">
        <v>175</v>
      </c>
      <c r="C51" s="25" t="s">
        <v>137</v>
      </c>
    </row>
    <row r="52" spans="1:3" x14ac:dyDescent="0.25">
      <c r="A52" s="18" t="s">
        <v>9</v>
      </c>
      <c r="B52" s="18" t="s">
        <v>10</v>
      </c>
    </row>
    <row r="53" spans="1:3" x14ac:dyDescent="0.25">
      <c r="A53" s="19" t="s">
        <v>157</v>
      </c>
      <c r="B53" s="19" t="s">
        <v>160</v>
      </c>
    </row>
    <row r="54" spans="1:3" x14ac:dyDescent="0.25">
      <c r="A54" s="20">
        <v>5</v>
      </c>
      <c r="B54" s="19" t="s">
        <v>176</v>
      </c>
    </row>
  </sheetData>
  <hyperlinks>
    <hyperlink ref="C5" location="'Diseño'!$B$6" display="TIPO_VIV" xr:uid="{BAC22BF0-8B94-40E8-9DF0-B660C09877FB}"/>
    <hyperlink ref="C10" location="'Diseño'!$B$7" display="TENEN_VIV" xr:uid="{FE4D5843-719A-4E90-A8FD-860779C86119}"/>
    <hyperlink ref="C17" location="'Diseño'!$B$8" display="RT_imp" xr:uid="{0BE37D89-90DE-41AE-A122-72C6C130B1A0}"/>
    <hyperlink ref="C23" location="'Diseño'!$B$9" display="SUPERF" xr:uid="{AC6201FD-E3FE-477E-B518-1CF1B82D4A9A}"/>
    <hyperlink ref="C28" location="'Diseño'!$B$10" display="PLANTAS_sr" xr:uid="{1DC83497-0983-43A3-9330-41576B485597}"/>
    <hyperlink ref="C33" location="'Diseño'!$B$11" display="PLANTAS_br" xr:uid="{A20A1B41-FC4E-4C31-BC43-6726DF63A3BA}"/>
    <hyperlink ref="C38" location="'Diseño'!$B$12" display="TIPO_EDIF" xr:uid="{DEAF1D96-7397-4112-98D2-215174DBF910}"/>
    <hyperlink ref="C46" location="'Diseño'!$B$13" display="ANOCO" xr:uid="{00893C39-9DD6-4551-8E53-9C0FFB6AF5C5}"/>
    <hyperlink ref="C51" location="'Diseño'!$B$14" display="TAM_HOG_5" xr:uid="{0B1986B9-4247-4C87-B119-80471D88A2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4:C64"/>
  <sheetViews>
    <sheetView workbookViewId="0"/>
  </sheetViews>
  <sheetFormatPr baseColWidth="10" defaultColWidth="11.44140625" defaultRowHeight="13.2" x14ac:dyDescent="0.25"/>
  <cols>
    <col min="1" max="1" width="11.44140625" style="4"/>
    <col min="2" max="2" width="28.88671875" style="4" customWidth="1"/>
    <col min="3" max="3" width="25.77734375" style="4" customWidth="1"/>
    <col min="4" max="16384" width="11.44140625" style="4"/>
  </cols>
  <sheetData>
    <row r="4" spans="1:3" x14ac:dyDescent="0.25">
      <c r="C4" s="24" t="s">
        <v>180</v>
      </c>
    </row>
    <row r="5" spans="1:3" ht="13.8" x14ac:dyDescent="0.25">
      <c r="A5" s="5" t="s">
        <v>8</v>
      </c>
      <c r="B5" s="6"/>
      <c r="C5" s="25" t="s">
        <v>115</v>
      </c>
    </row>
    <row r="6" spans="1:3" ht="13.5" customHeight="1" x14ac:dyDescent="0.25">
      <c r="A6" s="7" t="s">
        <v>9</v>
      </c>
      <c r="B6" s="7" t="s">
        <v>10</v>
      </c>
    </row>
    <row r="7" spans="1:3" ht="13.5" customHeight="1" x14ac:dyDescent="0.25">
      <c r="A7" s="8" t="s">
        <v>11</v>
      </c>
      <c r="B7" s="9" t="s">
        <v>12</v>
      </c>
      <c r="C7"/>
    </row>
    <row r="8" spans="1:3" ht="13.5" customHeight="1" x14ac:dyDescent="0.25">
      <c r="A8" s="8" t="s">
        <v>13</v>
      </c>
      <c r="B8" s="9" t="s">
        <v>14</v>
      </c>
      <c r="C8"/>
    </row>
    <row r="9" spans="1:3" ht="13.5" customHeight="1" x14ac:dyDescent="0.25">
      <c r="A9" s="8" t="s">
        <v>15</v>
      </c>
      <c r="B9" s="9" t="s">
        <v>16</v>
      </c>
      <c r="C9"/>
    </row>
    <row r="10" spans="1:3" ht="13.5" customHeight="1" x14ac:dyDescent="0.25">
      <c r="A10" s="8" t="s">
        <v>17</v>
      </c>
      <c r="B10" s="9" t="s">
        <v>18</v>
      </c>
      <c r="C10"/>
    </row>
    <row r="11" spans="1:3" ht="13.5" customHeight="1" x14ac:dyDescent="0.25">
      <c r="A11" s="8" t="s">
        <v>19</v>
      </c>
      <c r="B11" s="9" t="s">
        <v>20</v>
      </c>
      <c r="C11"/>
    </row>
    <row r="12" spans="1:3" ht="13.5" customHeight="1" x14ac:dyDescent="0.25">
      <c r="A12" s="8" t="s">
        <v>21</v>
      </c>
      <c r="B12" s="9" t="s">
        <v>22</v>
      </c>
      <c r="C12"/>
    </row>
    <row r="13" spans="1:3" ht="13.5" customHeight="1" x14ac:dyDescent="0.25">
      <c r="A13" s="8" t="s">
        <v>23</v>
      </c>
      <c r="B13" s="9" t="s">
        <v>24</v>
      </c>
      <c r="C13"/>
    </row>
    <row r="14" spans="1:3" ht="13.5" customHeight="1" x14ac:dyDescent="0.25">
      <c r="A14" s="8" t="s">
        <v>25</v>
      </c>
      <c r="B14" s="9" t="s">
        <v>26</v>
      </c>
      <c r="C14"/>
    </row>
    <row r="15" spans="1:3" ht="13.5" customHeight="1" x14ac:dyDescent="0.25">
      <c r="A15" s="8" t="s">
        <v>27</v>
      </c>
      <c r="B15" s="9" t="s">
        <v>28</v>
      </c>
      <c r="C15"/>
    </row>
    <row r="16" spans="1:3" ht="13.5" customHeight="1" x14ac:dyDescent="0.25">
      <c r="A16" s="8" t="s">
        <v>29</v>
      </c>
      <c r="B16" s="9" t="s">
        <v>30</v>
      </c>
      <c r="C16"/>
    </row>
    <row r="17" spans="1:3" ht="13.5" customHeight="1" x14ac:dyDescent="0.25">
      <c r="A17" s="8" t="s">
        <v>31</v>
      </c>
      <c r="B17" s="9" t="s">
        <v>32</v>
      </c>
      <c r="C17"/>
    </row>
    <row r="18" spans="1:3" ht="13.5" customHeight="1" x14ac:dyDescent="0.25">
      <c r="A18" s="8" t="s">
        <v>33</v>
      </c>
      <c r="B18" s="9" t="s">
        <v>34</v>
      </c>
      <c r="C18"/>
    </row>
    <row r="19" spans="1:3" ht="13.5" customHeight="1" x14ac:dyDescent="0.25">
      <c r="A19" s="8" t="s">
        <v>35</v>
      </c>
      <c r="B19" s="9" t="s">
        <v>36</v>
      </c>
      <c r="C19"/>
    </row>
    <row r="20" spans="1:3" ht="13.5" customHeight="1" x14ac:dyDescent="0.25">
      <c r="A20" s="8" t="s">
        <v>37</v>
      </c>
      <c r="B20" s="9" t="s">
        <v>38</v>
      </c>
      <c r="C20"/>
    </row>
    <row r="21" spans="1:3" ht="13.5" customHeight="1" x14ac:dyDescent="0.25">
      <c r="A21" s="8" t="s">
        <v>39</v>
      </c>
      <c r="B21" s="9" t="s">
        <v>40</v>
      </c>
      <c r="C21"/>
    </row>
    <row r="22" spans="1:3" ht="13.5" customHeight="1" x14ac:dyDescent="0.25">
      <c r="A22" s="8" t="s">
        <v>41</v>
      </c>
      <c r="B22" s="9" t="s">
        <v>42</v>
      </c>
      <c r="C22"/>
    </row>
    <row r="23" spans="1:3" ht="13.5" customHeight="1" x14ac:dyDescent="0.25">
      <c r="A23" s="8" t="s">
        <v>43</v>
      </c>
      <c r="B23" s="9" t="s">
        <v>44</v>
      </c>
      <c r="C23"/>
    </row>
    <row r="24" spans="1:3" ht="13.5" customHeight="1" x14ac:dyDescent="0.25">
      <c r="A24" s="8" t="s">
        <v>45</v>
      </c>
      <c r="B24" s="9" t="s">
        <v>46</v>
      </c>
      <c r="C24"/>
    </row>
    <row r="25" spans="1:3" ht="13.5" customHeight="1" x14ac:dyDescent="0.25">
      <c r="A25" s="8" t="s">
        <v>47</v>
      </c>
      <c r="B25" s="9" t="s">
        <v>48</v>
      </c>
      <c r="C25"/>
    </row>
    <row r="26" spans="1:3" ht="13.5" customHeight="1" x14ac:dyDescent="0.25">
      <c r="A26" s="8" t="s">
        <v>49</v>
      </c>
      <c r="B26" s="9" t="s">
        <v>50</v>
      </c>
      <c r="C26"/>
    </row>
    <row r="27" spans="1:3" ht="13.5" customHeight="1" x14ac:dyDescent="0.25">
      <c r="A27" s="8" t="s">
        <v>51</v>
      </c>
      <c r="B27" s="9" t="s">
        <v>52</v>
      </c>
      <c r="C27"/>
    </row>
    <row r="28" spans="1:3" ht="13.5" customHeight="1" x14ac:dyDescent="0.25">
      <c r="A28" s="8" t="s">
        <v>53</v>
      </c>
      <c r="B28" s="9" t="s">
        <v>54</v>
      </c>
      <c r="C28"/>
    </row>
    <row r="29" spans="1:3" ht="13.5" customHeight="1" x14ac:dyDescent="0.25">
      <c r="A29" s="8" t="s">
        <v>55</v>
      </c>
      <c r="B29" s="9" t="s">
        <v>56</v>
      </c>
      <c r="C29"/>
    </row>
    <row r="30" spans="1:3" ht="13.5" customHeight="1" x14ac:dyDescent="0.25">
      <c r="A30" s="8" t="s">
        <v>57</v>
      </c>
      <c r="B30" s="9" t="s">
        <v>58</v>
      </c>
      <c r="C30"/>
    </row>
    <row r="31" spans="1:3" ht="13.5" customHeight="1" x14ac:dyDescent="0.25">
      <c r="A31" s="8" t="s">
        <v>59</v>
      </c>
      <c r="B31" s="9" t="s">
        <v>60</v>
      </c>
      <c r="C31"/>
    </row>
    <row r="32" spans="1:3" ht="13.5" customHeight="1" x14ac:dyDescent="0.25">
      <c r="A32" s="8" t="s">
        <v>61</v>
      </c>
      <c r="B32" s="9" t="s">
        <v>62</v>
      </c>
      <c r="C32"/>
    </row>
    <row r="33" spans="1:3" ht="13.5" customHeight="1" x14ac:dyDescent="0.25">
      <c r="A33" s="8" t="s">
        <v>63</v>
      </c>
      <c r="B33" s="9" t="s">
        <v>64</v>
      </c>
      <c r="C33"/>
    </row>
    <row r="34" spans="1:3" ht="13.5" customHeight="1" x14ac:dyDescent="0.25">
      <c r="A34" s="8" t="s">
        <v>65</v>
      </c>
      <c r="B34" s="9" t="s">
        <v>66</v>
      </c>
      <c r="C34"/>
    </row>
    <row r="35" spans="1:3" ht="13.5" customHeight="1" x14ac:dyDescent="0.25">
      <c r="A35" s="8" t="s">
        <v>67</v>
      </c>
      <c r="B35" s="9" t="s">
        <v>68</v>
      </c>
      <c r="C35"/>
    </row>
    <row r="36" spans="1:3" ht="13.5" customHeight="1" x14ac:dyDescent="0.25">
      <c r="A36" s="8" t="s">
        <v>69</v>
      </c>
      <c r="B36" s="9" t="s">
        <v>70</v>
      </c>
      <c r="C36"/>
    </row>
    <row r="37" spans="1:3" ht="13.5" customHeight="1" x14ac:dyDescent="0.25">
      <c r="A37" s="8" t="s">
        <v>71</v>
      </c>
      <c r="B37" s="9" t="s">
        <v>72</v>
      </c>
      <c r="C37"/>
    </row>
    <row r="38" spans="1:3" ht="13.5" customHeight="1" x14ac:dyDescent="0.25">
      <c r="A38" s="8" t="s">
        <v>73</v>
      </c>
      <c r="B38" s="9" t="s">
        <v>74</v>
      </c>
      <c r="C38"/>
    </row>
    <row r="39" spans="1:3" ht="13.5" customHeight="1" x14ac:dyDescent="0.25">
      <c r="A39" s="8" t="s">
        <v>75</v>
      </c>
      <c r="B39" s="9" t="s">
        <v>76</v>
      </c>
      <c r="C39"/>
    </row>
    <row r="40" spans="1:3" ht="13.5" customHeight="1" x14ac:dyDescent="0.25">
      <c r="A40" s="8" t="s">
        <v>77</v>
      </c>
      <c r="B40" s="9" t="s">
        <v>78</v>
      </c>
      <c r="C40"/>
    </row>
    <row r="41" spans="1:3" ht="13.5" customHeight="1" x14ac:dyDescent="0.25">
      <c r="A41" s="8" t="s">
        <v>79</v>
      </c>
      <c r="B41" s="9" t="s">
        <v>80</v>
      </c>
      <c r="C41"/>
    </row>
    <row r="42" spans="1:3" ht="13.5" customHeight="1" x14ac:dyDescent="0.25">
      <c r="A42" s="8" t="s">
        <v>81</v>
      </c>
      <c r="B42" s="9" t="s">
        <v>82</v>
      </c>
      <c r="C42"/>
    </row>
    <row r="43" spans="1:3" ht="13.5" customHeight="1" x14ac:dyDescent="0.25">
      <c r="A43" s="8" t="s">
        <v>83</v>
      </c>
      <c r="B43" s="9" t="s">
        <v>84</v>
      </c>
      <c r="C43"/>
    </row>
    <row r="44" spans="1:3" ht="13.5" customHeight="1" x14ac:dyDescent="0.25">
      <c r="A44" s="8" t="s">
        <v>85</v>
      </c>
      <c r="B44" s="9" t="s">
        <v>86</v>
      </c>
      <c r="C44"/>
    </row>
    <row r="45" spans="1:3" ht="13.5" customHeight="1" x14ac:dyDescent="0.25">
      <c r="A45" s="8" t="s">
        <v>87</v>
      </c>
      <c r="B45" s="9" t="s">
        <v>88</v>
      </c>
      <c r="C45"/>
    </row>
    <row r="46" spans="1:3" ht="13.5" customHeight="1" x14ac:dyDescent="0.25">
      <c r="A46" s="8" t="s">
        <v>89</v>
      </c>
      <c r="B46" s="9" t="s">
        <v>90</v>
      </c>
      <c r="C46"/>
    </row>
    <row r="47" spans="1:3" ht="13.5" customHeight="1" x14ac:dyDescent="0.25">
      <c r="A47" s="8" t="s">
        <v>91</v>
      </c>
      <c r="B47" s="9" t="s">
        <v>92</v>
      </c>
      <c r="C47"/>
    </row>
    <row r="48" spans="1:3" ht="13.5" customHeight="1" x14ac:dyDescent="0.25">
      <c r="A48" s="8" t="s">
        <v>93</v>
      </c>
      <c r="B48" s="9" t="s">
        <v>94</v>
      </c>
      <c r="C48"/>
    </row>
    <row r="49" spans="1:3" ht="13.5" customHeight="1" x14ac:dyDescent="0.25">
      <c r="A49" s="8" t="s">
        <v>95</v>
      </c>
      <c r="B49" s="9" t="s">
        <v>96</v>
      </c>
      <c r="C49"/>
    </row>
    <row r="50" spans="1:3" ht="13.5" customHeight="1" x14ac:dyDescent="0.25">
      <c r="A50" s="8" t="s">
        <v>97</v>
      </c>
      <c r="B50" s="9" t="s">
        <v>98</v>
      </c>
      <c r="C50"/>
    </row>
    <row r="51" spans="1:3" ht="13.5" customHeight="1" x14ac:dyDescent="0.25">
      <c r="A51" s="8" t="s">
        <v>99</v>
      </c>
      <c r="B51" s="9" t="s">
        <v>100</v>
      </c>
      <c r="C51"/>
    </row>
    <row r="52" spans="1:3" ht="13.5" customHeight="1" x14ac:dyDescent="0.25">
      <c r="A52" s="8" t="s">
        <v>101</v>
      </c>
      <c r="B52" s="9" t="s">
        <v>102</v>
      </c>
      <c r="C52"/>
    </row>
    <row r="53" spans="1:3" ht="13.5" customHeight="1" x14ac:dyDescent="0.25">
      <c r="A53" s="8" t="s">
        <v>103</v>
      </c>
      <c r="B53" s="9" t="s">
        <v>104</v>
      </c>
      <c r="C53"/>
    </row>
    <row r="54" spans="1:3" ht="13.5" customHeight="1" x14ac:dyDescent="0.25">
      <c r="A54" s="8" t="s">
        <v>105</v>
      </c>
      <c r="B54" s="9" t="s">
        <v>106</v>
      </c>
      <c r="C54"/>
    </row>
    <row r="55" spans="1:3" ht="13.5" customHeight="1" x14ac:dyDescent="0.25">
      <c r="A55" s="8" t="s">
        <v>107</v>
      </c>
      <c r="B55" s="9" t="s">
        <v>108</v>
      </c>
      <c r="C55"/>
    </row>
    <row r="56" spans="1:3" ht="13.5" customHeight="1" x14ac:dyDescent="0.25">
      <c r="A56" s="8" t="s">
        <v>109</v>
      </c>
      <c r="B56" s="9" t="s">
        <v>110</v>
      </c>
      <c r="C56"/>
    </row>
    <row r="57" spans="1:3" ht="13.5" customHeight="1" x14ac:dyDescent="0.25">
      <c r="A57" s="8" t="s">
        <v>111</v>
      </c>
      <c r="B57" s="9" t="s">
        <v>112</v>
      </c>
      <c r="C57"/>
    </row>
    <row r="58" spans="1:3" ht="13.5" customHeight="1" x14ac:dyDescent="0.25">
      <c r="A58" s="8" t="s">
        <v>113</v>
      </c>
      <c r="B58" s="9" t="s">
        <v>114</v>
      </c>
      <c r="C58"/>
    </row>
    <row r="60" spans="1:3" ht="13.8" x14ac:dyDescent="0.3">
      <c r="A60" s="12" t="s">
        <v>145</v>
      </c>
      <c r="B60" s="13"/>
      <c r="C60" s="25" t="s">
        <v>128</v>
      </c>
    </row>
    <row r="61" spans="1:3" x14ac:dyDescent="0.25">
      <c r="A61" s="14" t="s">
        <v>9</v>
      </c>
      <c r="B61" s="15" t="s">
        <v>10</v>
      </c>
    </row>
    <row r="62" spans="1:3" x14ac:dyDescent="0.25">
      <c r="A62" s="16" t="s">
        <v>142</v>
      </c>
      <c r="B62" s="17" t="s">
        <v>146</v>
      </c>
      <c r="C62"/>
    </row>
    <row r="63" spans="1:3" x14ac:dyDescent="0.25">
      <c r="A63" s="16" t="s">
        <v>143</v>
      </c>
      <c r="B63" s="17" t="s">
        <v>147</v>
      </c>
      <c r="C63"/>
    </row>
    <row r="64" spans="1:3" x14ac:dyDescent="0.25">
      <c r="A64" s="16" t="s">
        <v>144</v>
      </c>
      <c r="B64" s="17" t="s">
        <v>148</v>
      </c>
      <c r="C64"/>
    </row>
  </sheetData>
  <hyperlinks>
    <hyperlink ref="C5" location="'Diseño'!$B$4" display="CPRO" xr:uid="{70575A18-BF68-408A-B0DA-36C009C641CC}"/>
    <hyperlink ref="C60" location="'Diseño'!$B$5" display="CMUN" xr:uid="{D4B6FFFE-8A25-450C-999D-88D716EA97C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Diseño</vt:lpstr>
      <vt:lpstr>Tablas1</vt:lpstr>
      <vt:lpstr>Tablas2</vt:lpstr>
      <vt:lpstr>METADATOS</vt:lpstr>
    </vt:vector>
  </TitlesOfParts>
  <Company>INSTITUTO NACIONAL DE ESTADISTICA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MILAGROS GARCIA</cp:lastModifiedBy>
  <dcterms:created xsi:type="dcterms:W3CDTF">2017-11-21T09:40:56Z</dcterms:created>
  <dcterms:modified xsi:type="dcterms:W3CDTF">2023-12-12T11:15:32Z</dcterms:modified>
</cp:coreProperties>
</file>