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3" i="1" l="1"/>
  <c r="D24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5" i="1"/>
  <c r="C24" i="1"/>
  <c r="C23" i="1"/>
</calcChain>
</file>

<file path=xl/sharedStrings.xml><?xml version="1.0" encoding="utf-8"?>
<sst xmlns="http://schemas.openxmlformats.org/spreadsheetml/2006/main" count="32" uniqueCount="22">
  <si>
    <t>Ale001</t>
  </si>
  <si>
    <t>Göt009a</t>
  </si>
  <si>
    <t>Göt009b</t>
  </si>
  <si>
    <t>Göt016</t>
  </si>
  <si>
    <t>Her003</t>
  </si>
  <si>
    <t>Her004</t>
  </si>
  <si>
    <t>Her005</t>
  </si>
  <si>
    <t>Ler010</t>
  </si>
  <si>
    <t>Par003</t>
  </si>
  <si>
    <t>Vår004</t>
  </si>
  <si>
    <t>Vår009</t>
  </si>
  <si>
    <t>year</t>
  </si>
  <si>
    <t>LokalID</t>
  </si>
  <si>
    <t>rsquare</t>
  </si>
  <si>
    <t>#Relation among n intact fr and prop pred (fr + fl + bd)</t>
  </si>
  <si>
    <t>min</t>
  </si>
  <si>
    <t>max</t>
  </si>
  <si>
    <t>average</t>
  </si>
  <si>
    <t>%</t>
  </si>
  <si>
    <t>#R2 gives prop of variation in fitness (within populations) explained by predation</t>
  </si>
  <si>
    <t>Predation explained between 0,22 and 49,54 % of the variation in fitness within populations (27,72 on average)</t>
  </si>
  <si>
    <t>Doing the same analysis with populations means: 26.39 % of variance 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</si>
</sst>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4" workbookViewId="0">
      <selection activeCell="F23" sqref="F23"/>
    </sheetView>
  </sheetViews>
  <sheetFormatPr baseColWidth="10"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18</v>
      </c>
      <c r="F1" t="s">
        <v>14</v>
      </c>
    </row>
    <row r="2" spans="1:6" x14ac:dyDescent="0.25">
      <c r="A2">
        <v>2010</v>
      </c>
      <c r="B2" t="s">
        <v>0</v>
      </c>
      <c r="C2">
        <v>0.30727848499999999</v>
      </c>
      <c r="D2">
        <f>C2*100</f>
        <v>30.7278485</v>
      </c>
      <c r="F2" t="s">
        <v>19</v>
      </c>
    </row>
    <row r="3" spans="1:6" x14ac:dyDescent="0.25">
      <c r="A3">
        <v>2010</v>
      </c>
      <c r="B3" t="s">
        <v>1</v>
      </c>
      <c r="C3">
        <v>0.165863545</v>
      </c>
      <c r="D3">
        <f t="shared" ref="D3:D24" si="0">C3*100</f>
        <v>16.586354499999999</v>
      </c>
    </row>
    <row r="4" spans="1:6" x14ac:dyDescent="0.25">
      <c r="A4">
        <v>2010</v>
      </c>
      <c r="B4" t="s">
        <v>2</v>
      </c>
      <c r="C4">
        <v>0.49463758899999999</v>
      </c>
      <c r="D4">
        <f t="shared" si="0"/>
        <v>49.463758900000002</v>
      </c>
    </row>
    <row r="5" spans="1:6" x14ac:dyDescent="0.25">
      <c r="A5">
        <v>2010</v>
      </c>
      <c r="B5" t="s">
        <v>4</v>
      </c>
      <c r="C5">
        <v>0.22836619699999999</v>
      </c>
      <c r="D5">
        <f t="shared" si="0"/>
        <v>22.8366197</v>
      </c>
    </row>
    <row r="6" spans="1:6" x14ac:dyDescent="0.25">
      <c r="A6">
        <v>2010</v>
      </c>
      <c r="B6" t="s">
        <v>5</v>
      </c>
      <c r="C6">
        <v>0.36338237299999998</v>
      </c>
      <c r="D6">
        <f t="shared" si="0"/>
        <v>36.338237299999996</v>
      </c>
    </row>
    <row r="7" spans="1:6" x14ac:dyDescent="0.25">
      <c r="A7">
        <v>2010</v>
      </c>
      <c r="B7" t="s">
        <v>6</v>
      </c>
      <c r="C7">
        <v>0.305776096</v>
      </c>
      <c r="D7">
        <f t="shared" si="0"/>
        <v>30.577609599999999</v>
      </c>
    </row>
    <row r="8" spans="1:6" x14ac:dyDescent="0.25">
      <c r="A8">
        <v>2010</v>
      </c>
      <c r="B8" t="s">
        <v>7</v>
      </c>
      <c r="C8">
        <v>0.34415762799999999</v>
      </c>
      <c r="D8">
        <f t="shared" si="0"/>
        <v>34.415762799999996</v>
      </c>
    </row>
    <row r="9" spans="1:6" x14ac:dyDescent="0.25">
      <c r="A9">
        <v>2010</v>
      </c>
      <c r="B9" t="s">
        <v>8</v>
      </c>
      <c r="C9">
        <v>0.310888567</v>
      </c>
      <c r="D9">
        <f t="shared" si="0"/>
        <v>31.088856700000001</v>
      </c>
    </row>
    <row r="10" spans="1:6" x14ac:dyDescent="0.25">
      <c r="A10">
        <v>2010</v>
      </c>
      <c r="B10" t="s">
        <v>9</v>
      </c>
      <c r="C10">
        <v>0.49544399500000003</v>
      </c>
      <c r="D10">
        <f t="shared" si="0"/>
        <v>49.544399500000004</v>
      </c>
    </row>
    <row r="11" spans="1:6" x14ac:dyDescent="0.25">
      <c r="A11">
        <v>2010</v>
      </c>
      <c r="B11" t="s">
        <v>10</v>
      </c>
      <c r="C11">
        <v>0.45044516299999998</v>
      </c>
      <c r="D11">
        <f t="shared" si="0"/>
        <v>45.044516299999998</v>
      </c>
    </row>
    <row r="12" spans="1:6" x14ac:dyDescent="0.25">
      <c r="A12">
        <v>2011</v>
      </c>
      <c r="B12" t="s">
        <v>0</v>
      </c>
      <c r="C12">
        <v>0.22030951900000001</v>
      </c>
      <c r="D12">
        <f t="shared" si="0"/>
        <v>22.030951900000002</v>
      </c>
    </row>
    <row r="13" spans="1:6" x14ac:dyDescent="0.25">
      <c r="A13">
        <v>2011</v>
      </c>
      <c r="B13" t="s">
        <v>1</v>
      </c>
      <c r="C13">
        <v>0.142269334</v>
      </c>
      <c r="D13">
        <f t="shared" si="0"/>
        <v>14.2269334</v>
      </c>
    </row>
    <row r="14" spans="1:6" x14ac:dyDescent="0.25">
      <c r="A14">
        <v>2011</v>
      </c>
      <c r="B14" t="s">
        <v>2</v>
      </c>
      <c r="C14">
        <v>0.39697787200000001</v>
      </c>
      <c r="D14">
        <f t="shared" si="0"/>
        <v>39.6977872</v>
      </c>
    </row>
    <row r="15" spans="1:6" x14ac:dyDescent="0.25">
      <c r="A15">
        <v>2011</v>
      </c>
      <c r="B15" t="s">
        <v>3</v>
      </c>
      <c r="C15">
        <v>0.128076352</v>
      </c>
      <c r="D15">
        <f t="shared" si="0"/>
        <v>12.8076352</v>
      </c>
    </row>
    <row r="16" spans="1:6" x14ac:dyDescent="0.25">
      <c r="A16">
        <v>2011</v>
      </c>
      <c r="B16" t="s">
        <v>4</v>
      </c>
      <c r="C16">
        <v>0.28664214399999999</v>
      </c>
      <c r="D16">
        <f t="shared" si="0"/>
        <v>28.664214399999999</v>
      </c>
    </row>
    <row r="17" spans="1:6" x14ac:dyDescent="0.25">
      <c r="A17">
        <v>2011</v>
      </c>
      <c r="B17" t="s">
        <v>5</v>
      </c>
      <c r="C17">
        <v>8.8671804000000007E-2</v>
      </c>
      <c r="D17">
        <f t="shared" si="0"/>
        <v>8.8671804000000005</v>
      </c>
    </row>
    <row r="18" spans="1:6" x14ac:dyDescent="0.25">
      <c r="A18">
        <v>2011</v>
      </c>
      <c r="B18" t="s">
        <v>6</v>
      </c>
      <c r="C18">
        <v>0.380071412</v>
      </c>
      <c r="D18">
        <f t="shared" si="0"/>
        <v>38.0071412</v>
      </c>
    </row>
    <row r="19" spans="1:6" x14ac:dyDescent="0.25">
      <c r="A19">
        <v>2011</v>
      </c>
      <c r="B19" t="s">
        <v>7</v>
      </c>
      <c r="C19">
        <v>0.31905080499999999</v>
      </c>
      <c r="D19">
        <f t="shared" si="0"/>
        <v>31.9050805</v>
      </c>
    </row>
    <row r="20" spans="1:6" x14ac:dyDescent="0.25">
      <c r="A20">
        <v>2011</v>
      </c>
      <c r="B20" t="s">
        <v>8</v>
      </c>
      <c r="C20">
        <v>0.206881659</v>
      </c>
      <c r="D20">
        <f t="shared" si="0"/>
        <v>20.688165900000001</v>
      </c>
    </row>
    <row r="21" spans="1:6" x14ac:dyDescent="0.25">
      <c r="A21">
        <v>2011</v>
      </c>
      <c r="B21" t="s">
        <v>9</v>
      </c>
      <c r="C21">
        <v>0.183505635</v>
      </c>
      <c r="D21">
        <f t="shared" si="0"/>
        <v>18.3505635</v>
      </c>
    </row>
    <row r="22" spans="1:6" x14ac:dyDescent="0.25">
      <c r="A22">
        <v>2011</v>
      </c>
      <c r="B22" t="s">
        <v>10</v>
      </c>
      <c r="C22">
        <v>2.2271740000000002E-3</v>
      </c>
      <c r="D22">
        <f t="shared" si="0"/>
        <v>0.22271740000000001</v>
      </c>
    </row>
    <row r="23" spans="1:6" x14ac:dyDescent="0.25">
      <c r="B23" t="s">
        <v>15</v>
      </c>
      <c r="C23">
        <f>MIN(C2:C22)</f>
        <v>2.2271740000000002E-3</v>
      </c>
      <c r="D23">
        <f>MIN(D2:D22)</f>
        <v>0.22271740000000001</v>
      </c>
      <c r="F23" t="s">
        <v>20</v>
      </c>
    </row>
    <row r="24" spans="1:6" x14ac:dyDescent="0.25">
      <c r="B24" t="s">
        <v>16</v>
      </c>
      <c r="C24">
        <f>MAX(C2:C22)</f>
        <v>0.49544399500000003</v>
      </c>
      <c r="D24">
        <f>MAX(D2:D22)</f>
        <v>49.544399500000004</v>
      </c>
      <c r="F24" t="s">
        <v>21</v>
      </c>
    </row>
    <row r="25" spans="1:6" x14ac:dyDescent="0.25">
      <c r="B25" t="s">
        <v>17</v>
      </c>
      <c r="C25">
        <f>AVERAGE(C2:C22)</f>
        <v>0.27718682609523809</v>
      </c>
      <c r="D25">
        <f>AVERAGE(D2:D22)</f>
        <v>27.71868260952381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2016-06-02T13:16:22Z</dcterms:created>
  <dcterms:modified xsi:type="dcterms:W3CDTF">2016-06-02T16:23:57Z</dcterms:modified>
</cp:coreProperties>
</file>