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behlul\Desktop\BitirmeProjesi\belgeler\"/>
    </mc:Choice>
  </mc:AlternateContent>
  <xr:revisionPtr revIDLastSave="0" documentId="13_ncr:1_{A6B0F015-BA2C-44AE-B296-A9BF1977BA15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" l="1"/>
  <c r="B14" i="1"/>
  <c r="E6" i="1"/>
  <c r="C14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</calcChain>
</file>

<file path=xl/sharedStrings.xml><?xml version="1.0" encoding="utf-8"?>
<sst xmlns="http://schemas.openxmlformats.org/spreadsheetml/2006/main" count="15" uniqueCount="15">
  <si>
    <t>Görev</t>
  </si>
  <si>
    <t>Başlangıç Tarihi</t>
  </si>
  <si>
    <t>Proje konusunun kesinleştirilmesi</t>
  </si>
  <si>
    <t>Yarışma tarafından sağlanan paketlerin incelenmesi</t>
  </si>
  <si>
    <t>İhtiyaç analizi</t>
  </si>
  <si>
    <t>Ms. Pac-Man ve hayaletler için kullanılacak stratejinin belirlenmesi</t>
  </si>
  <si>
    <t>Yazılımın geliştirilmesi</t>
  </si>
  <si>
    <t>Test aşaması ve sonuçların değerlendirilmesi</t>
  </si>
  <si>
    <t>Dökümanların hazırlanması</t>
  </si>
  <si>
    <t>Akıllı algoritmaların araştırılması</t>
  </si>
  <si>
    <t>Süre (Gün)</t>
  </si>
  <si>
    <t>"Use Case" diagramlarının oluşturulması</t>
  </si>
  <si>
    <t>Hayaletler için kullanılacak stratejilerin belirlenmesi</t>
  </si>
  <si>
    <t>Önceki yarışmaların incelenmesi</t>
  </si>
  <si>
    <t>Ms. Pac-Man oyununun araştırılması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</si>
</sst>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  <charset val="162"/>
    </font>
    <font>
      <sz val="11"/>
      <color theme="1"/>
      <name val="Times New Roman"/>
      <family val="1"/>
      <charset val="16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Fill="0">
      <alignment horizontal="left" vertical="center" indent="2"/>
    </xf>
  </cellStyleXfs>
  <cellXfs count="8">
    <xf numFmtId="0" fontId="0" fillId="0" borderId="0" xfId="0"/>
    <xf numFmtId="2" fontId="0" fillId="0" borderId="0" xfId="0" applyNumberFormat="1"/>
    <xf numFmtId="0" fontId="2" fillId="2" borderId="2" xfId="0" applyFont="1" applyFill="1" applyBorder="1" applyAlignment="1">
      <alignment horizontal="center"/>
    </xf>
    <xf numFmtId="0" fontId="3" fillId="2" borderId="2" xfId="0" applyFont="1" applyFill="1" applyBorder="1"/>
    <xf numFmtId="164" fontId="3" fillId="2" borderId="2" xfId="0" applyNumberFormat="1" applyFont="1" applyFill="1" applyBorder="1"/>
    <xf numFmtId="164" fontId="0" fillId="0" borderId="0" xfId="0" applyNumberFormat="1"/>
    <xf numFmtId="0" fontId="4" fillId="0" borderId="0" xfId="0" applyFont="1"/>
    <xf numFmtId="2" fontId="3" fillId="2" borderId="2" xfId="0" applyNumberFormat="1" applyFont="1" applyFill="1" applyBorder="1"/>
  </cellXfs>
  <cellStyles count="2">
    <cellStyle name="Normal" xfId="0" builtinId="0"/>
    <cellStyle name="Task" xfId="1" xr:uid="{64108E47-4BF5-432D-BE10-AFC437216E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3064376320211736"/>
          <c:y val="7.2492756777983988E-2"/>
          <c:w val="0.64096168964285805"/>
          <c:h val="0.863771280738408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Sayfa1!$B$1</c:f>
              <c:strCache>
                <c:ptCount val="1"/>
                <c:pt idx="0">
                  <c:v>Başlangıç Tarihi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Sayfa1!$A$2:$A$13</c:f>
              <c:strCache>
                <c:ptCount val="12"/>
                <c:pt idx="0">
                  <c:v>Proje konusunun kesinleştirilmesi</c:v>
                </c:pt>
                <c:pt idx="1">
                  <c:v>Ms. Pac-Man oyununun araştırılması</c:v>
                </c:pt>
                <c:pt idx="2">
                  <c:v>Yarışma tarafından sağlanan paketlerin incelenmesi</c:v>
                </c:pt>
                <c:pt idx="3">
                  <c:v>Önceki yarışmaların incelenmesi</c:v>
                </c:pt>
                <c:pt idx="4">
                  <c:v>Akıllı algoritmaların araştırılması</c:v>
                </c:pt>
                <c:pt idx="5">
                  <c:v>İhtiyaç analizi</c:v>
                </c:pt>
                <c:pt idx="6">
                  <c:v>"Use Case" diagramlarının oluşturulması</c:v>
                </c:pt>
                <c:pt idx="7">
                  <c:v>Ms. Pac-Man ve hayaletler için kullanılacak stratejinin belirlenmesi</c:v>
                </c:pt>
                <c:pt idx="8">
                  <c:v>Hayaletler için kullanılacak stratejilerin belirlenmesi</c:v>
                </c:pt>
                <c:pt idx="9">
                  <c:v>Yazılımın geliştirilmesi</c:v>
                </c:pt>
                <c:pt idx="10">
                  <c:v>Test aşaması ve sonuçların değerlendirilmesi</c:v>
                </c:pt>
                <c:pt idx="11">
                  <c:v>Dökümanların hazırlanması</c:v>
                </c:pt>
              </c:strCache>
            </c:strRef>
          </c:cat>
          <c:val>
            <c:numRef>
              <c:f>Sayfa1!$B$2:$B$13</c:f>
              <c:numCache>
                <c:formatCode>dd/mm/yy;@</c:formatCode>
                <c:ptCount val="12"/>
                <c:pt idx="0">
                  <c:v>43728</c:v>
                </c:pt>
                <c:pt idx="1">
                  <c:v>43735</c:v>
                </c:pt>
                <c:pt idx="2">
                  <c:v>43756</c:v>
                </c:pt>
                <c:pt idx="3">
                  <c:v>43791</c:v>
                </c:pt>
                <c:pt idx="4">
                  <c:v>43812</c:v>
                </c:pt>
                <c:pt idx="5">
                  <c:v>43833</c:v>
                </c:pt>
                <c:pt idx="6">
                  <c:v>43854</c:v>
                </c:pt>
                <c:pt idx="7">
                  <c:v>43875</c:v>
                </c:pt>
                <c:pt idx="8">
                  <c:v>43889</c:v>
                </c:pt>
                <c:pt idx="9">
                  <c:v>43917</c:v>
                </c:pt>
                <c:pt idx="10">
                  <c:v>43959</c:v>
                </c:pt>
                <c:pt idx="11">
                  <c:v>43973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F2-4E1C-9B6E-3731AD22CA17}"/>
            </c:ext>
          </c:extLst>
        </c:ser>
        <c:ser>
          <c:idx val="1"/>
          <c:order val="1"/>
          <c:tx>
            <c:strRef>
              <c:f>Sayfa1!$C$1</c:f>
              <c:strCache>
                <c:ptCount val="1"/>
                <c:pt idx="0">
                  <c:v>Süre (Gün)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Sayfa1!$A$2:$A$13</c:f>
              <c:strCache>
                <c:ptCount val="12"/>
                <c:pt idx="0">
                  <c:v>Proje konusunun kesinleştirilmesi</c:v>
                </c:pt>
                <c:pt idx="1">
                  <c:v>Ms. Pac-Man oyununun araştırılması</c:v>
                </c:pt>
                <c:pt idx="2">
                  <c:v>Yarışma tarafından sağlanan paketlerin incelenmesi</c:v>
                </c:pt>
                <c:pt idx="3">
                  <c:v>Önceki yarışmaların incelenmesi</c:v>
                </c:pt>
                <c:pt idx="4">
                  <c:v>Akıllı algoritmaların araştırılması</c:v>
                </c:pt>
                <c:pt idx="5">
                  <c:v>İhtiyaç analizi</c:v>
                </c:pt>
                <c:pt idx="6">
                  <c:v>"Use Case" diagramlarının oluşturulması</c:v>
                </c:pt>
                <c:pt idx="7">
                  <c:v>Ms. Pac-Man ve hayaletler için kullanılacak stratejinin belirlenmesi</c:v>
                </c:pt>
                <c:pt idx="8">
                  <c:v>Hayaletler için kullanılacak stratejilerin belirlenmesi</c:v>
                </c:pt>
                <c:pt idx="9">
                  <c:v>Yazılımın geliştirilmesi</c:v>
                </c:pt>
                <c:pt idx="10">
                  <c:v>Test aşaması ve sonuçların değerlendirilmesi</c:v>
                </c:pt>
                <c:pt idx="11">
                  <c:v>Dökümanların hazırlanması</c:v>
                </c:pt>
              </c:strCache>
            </c:strRef>
          </c:cat>
          <c:val>
            <c:numRef>
              <c:f>Sayfa1!$C$2:$C$13</c:f>
              <c:numCache>
                <c:formatCode>General</c:formatCode>
                <c:ptCount val="12"/>
                <c:pt idx="0">
                  <c:v>7</c:v>
                </c:pt>
                <c:pt idx="1">
                  <c:v>21</c:v>
                </c:pt>
                <c:pt idx="2">
                  <c:v>35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14</c:v>
                </c:pt>
                <c:pt idx="8">
                  <c:v>28</c:v>
                </c:pt>
                <c:pt idx="9">
                  <c:v>42</c:v>
                </c:pt>
                <c:pt idx="10">
                  <c:v>14</c:v>
                </c:pt>
                <c:pt idx="1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F2-4E1C-9B6E-3731AD22C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0615679"/>
        <c:axId val="1402943023"/>
      </c:barChart>
      <c:catAx>
        <c:axId val="146061567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02943023"/>
        <c:crosses val="autoZero"/>
        <c:auto val="1"/>
        <c:lblAlgn val="ctr"/>
        <c:lblOffset val="100"/>
        <c:noMultiLvlLbl val="0"/>
      </c:catAx>
      <c:valAx>
        <c:axId val="1402943023"/>
        <c:scaling>
          <c:orientation val="minMax"/>
          <c:max val="43987"/>
          <c:min val="4372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60615679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17</xdr:row>
      <xdr:rowOff>13606</xdr:rowOff>
    </xdr:from>
    <xdr:to>
      <xdr:col>7</xdr:col>
      <xdr:colOff>561975</xdr:colOff>
      <xdr:row>38</xdr:row>
      <xdr:rowOff>95249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42EEC8-8DB5-47E2-BBB9-5B30EC97E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topLeftCell="A11" zoomScaleNormal="100" workbookViewId="0">
      <selection activeCell="K25" sqref="K25"/>
    </sheetView>
  </sheetViews>
  <sheetFormatPr defaultRowHeight="15" x14ac:dyDescent="0.25"/>
  <cols>
    <col min="1" max="1" width="59.85546875" customWidth="1"/>
    <col min="2" max="2" width="18.28515625" customWidth="1"/>
    <col min="3" max="3" width="27.5703125" customWidth="1"/>
  </cols>
  <sheetData>
    <row r="1" spans="1:7" x14ac:dyDescent="0.25">
      <c r="A1" s="2" t="s">
        <v>0</v>
      </c>
      <c r="B1" s="2" t="s">
        <v>1</v>
      </c>
      <c r="C1" s="2" t="s">
        <v>10</v>
      </c>
    </row>
    <row r="2" spans="1:7" x14ac:dyDescent="0.25">
      <c r="A2" s="3" t="s">
        <v>2</v>
      </c>
      <c r="B2" s="4">
        <v>43728</v>
      </c>
      <c r="C2" s="3">
        <v>7</v>
      </c>
    </row>
    <row r="3" spans="1:7" x14ac:dyDescent="0.25">
      <c r="A3" s="3" t="s">
        <v>14</v>
      </c>
      <c r="B3" s="4">
        <f>B2 + C2</f>
        <v>43735</v>
      </c>
      <c r="C3" s="3">
        <v>21</v>
      </c>
    </row>
    <row r="4" spans="1:7" x14ac:dyDescent="0.25">
      <c r="A4" s="3" t="s">
        <v>3</v>
      </c>
      <c r="B4" s="4">
        <f t="shared" ref="B4:B13" si="0">B3 + C3</f>
        <v>43756</v>
      </c>
      <c r="C4" s="3">
        <v>35</v>
      </c>
      <c r="E4" s="7">
        <v>43728</v>
      </c>
    </row>
    <row r="5" spans="1:7" x14ac:dyDescent="0.25">
      <c r="A5" s="3" t="s">
        <v>13</v>
      </c>
      <c r="B5" s="4">
        <f t="shared" si="0"/>
        <v>43791</v>
      </c>
      <c r="C5" s="3">
        <v>21</v>
      </c>
    </row>
    <row r="6" spans="1:7" x14ac:dyDescent="0.25">
      <c r="A6" s="3" t="s">
        <v>9</v>
      </c>
      <c r="B6" s="4">
        <f t="shared" si="0"/>
        <v>43812</v>
      </c>
      <c r="C6" s="3">
        <v>21</v>
      </c>
      <c r="E6" s="5" t="e">
        <f>#REF!+#REF!+#REF!+#REF!+#REF!+#REF!+#REF!+#REF!+F1+F2+F3+F4+F5</f>
        <v>#REF!</v>
      </c>
      <c r="G6" s="1"/>
    </row>
    <row r="7" spans="1:7" x14ac:dyDescent="0.25">
      <c r="A7" s="3" t="s">
        <v>4</v>
      </c>
      <c r="B7" s="4">
        <f t="shared" si="0"/>
        <v>43833</v>
      </c>
      <c r="C7" s="3">
        <v>21</v>
      </c>
      <c r="E7" s="1">
        <f>B2+C2+C3+C4+C5+C6+C7+C8+C9+C10+C11+C12+C13</f>
        <v>43987</v>
      </c>
    </row>
    <row r="8" spans="1:7" x14ac:dyDescent="0.25">
      <c r="A8" s="3" t="s">
        <v>11</v>
      </c>
      <c r="B8" s="4">
        <f t="shared" si="0"/>
        <v>43854</v>
      </c>
      <c r="C8" s="3">
        <v>21</v>
      </c>
    </row>
    <row r="9" spans="1:7" x14ac:dyDescent="0.25">
      <c r="A9" s="3" t="s">
        <v>5</v>
      </c>
      <c r="B9" s="4">
        <f t="shared" si="0"/>
        <v>43875</v>
      </c>
      <c r="C9" s="3">
        <v>14</v>
      </c>
    </row>
    <row r="10" spans="1:7" x14ac:dyDescent="0.25">
      <c r="A10" s="3" t="s">
        <v>12</v>
      </c>
      <c r="B10" s="4">
        <f t="shared" si="0"/>
        <v>43889</v>
      </c>
      <c r="C10" s="3">
        <v>28</v>
      </c>
    </row>
    <row r="11" spans="1:7" x14ac:dyDescent="0.25">
      <c r="A11" s="3" t="s">
        <v>6</v>
      </c>
      <c r="B11" s="4">
        <f t="shared" si="0"/>
        <v>43917</v>
      </c>
      <c r="C11" s="3">
        <v>42</v>
      </c>
    </row>
    <row r="12" spans="1:7" x14ac:dyDescent="0.25">
      <c r="A12" s="3" t="s">
        <v>7</v>
      </c>
      <c r="B12" s="4">
        <f t="shared" si="0"/>
        <v>43959</v>
      </c>
      <c r="C12" s="3">
        <v>14</v>
      </c>
    </row>
    <row r="13" spans="1:7" x14ac:dyDescent="0.25">
      <c r="A13" s="3" t="s">
        <v>8</v>
      </c>
      <c r="B13" s="4">
        <f t="shared" si="0"/>
        <v>43973</v>
      </c>
      <c r="C13" s="3">
        <v>14</v>
      </c>
    </row>
    <row r="14" spans="1:7" x14ac:dyDescent="0.25">
      <c r="B14" s="5">
        <f>B2+C2+C3+C4+C5+C6+C7+C8+C9+C10+C11+C12+C13</f>
        <v>43987</v>
      </c>
      <c r="C14" s="6">
        <f>SUM(C2:C13)</f>
        <v>259</v>
      </c>
      <c r="E14" s="1"/>
    </row>
    <row r="15" spans="1:7" x14ac:dyDescent="0.25">
      <c r="A15" s="1"/>
    </row>
    <row r="17" spans="2:2" x14ac:dyDescent="0.25">
      <c r="B17" s="1">
        <v>43724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behlul</dc:creator>
  <cp:lastModifiedBy>behlul</cp:lastModifiedBy>
  <cp:lastPrinted>2019-11-17T16:56:46Z</cp:lastPrinted>
  <dcterms:created xsi:type="dcterms:W3CDTF">2015-06-05T18:19:34Z</dcterms:created>
  <dcterms:modified xsi:type="dcterms:W3CDTF">2020-06-02T22:55:42Z</dcterms:modified>
</cp:coreProperties>
</file>