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yca\Downloads\"/>
    </mc:Choice>
  </mc:AlternateContent>
  <xr:revisionPtr revIDLastSave="0" documentId="13_ncr:1_{89F68ECD-AEE4-47F1-8AC5-1AC1F219E8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1" sheetId="1" r:id="rId1"/>
    <sheet name="Question2" sheetId="3" r:id="rId2"/>
    <sheet name="Question2 Sensitivity Report" sheetId="4" r:id="rId3"/>
    <sheet name="Question3" sheetId="6" r:id="rId4"/>
    <sheet name="Question4" sheetId="8" r:id="rId5"/>
  </sheets>
  <definedNames>
    <definedName name="solver_adj" localSheetId="0" hidden="1">Question1!$C$2:$D$2</definedName>
    <definedName name="solver_adj" localSheetId="1" hidden="1">Question2!$C$2:$D$2</definedName>
    <definedName name="solver_adj" localSheetId="3" hidden="1">Question3!$C$2:$D$2</definedName>
    <definedName name="solver_adj" localSheetId="4" hidden="1">Question4!$C$2:$D$2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3" hidden="1">1</definedName>
    <definedName name="solver_drv" localSheetId="4" hidden="1">1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eng" localSheetId="4" hidden="1">2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lhs1" localSheetId="0" hidden="1">Question1!$D$2</definedName>
    <definedName name="solver_lhs1" localSheetId="1" hidden="1">Question2!$E$4:$E$6</definedName>
    <definedName name="solver_lhs1" localSheetId="3" hidden="1">Question3!$E$4:$E$5</definedName>
    <definedName name="solver_lhs1" localSheetId="4" hidden="1">Question4!$E$4</definedName>
    <definedName name="solver_lhs2" localSheetId="0" hidden="1">Question1!$E$4:$E$6</definedName>
    <definedName name="solver_lhs2" localSheetId="1" hidden="1">Question2!$E$4:$E$6</definedName>
    <definedName name="solver_lhs2" localSheetId="3" hidden="1">Question3!$E$6</definedName>
    <definedName name="solver_lhs2" localSheetId="4" hidden="1">Question4!$E$5:$E$6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um" localSheetId="0" hidden="1">2</definedName>
    <definedName name="solver_num" localSheetId="1" hidden="1">1</definedName>
    <definedName name="solver_num" localSheetId="3" hidden="1">2</definedName>
    <definedName name="solver_num" localSheetId="4" hidden="1">2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opt" localSheetId="0" hidden="1">Question1!$F$2</definedName>
    <definedName name="solver_opt" localSheetId="1" hidden="1">Question2!$F$2</definedName>
    <definedName name="solver_opt" localSheetId="3" hidden="1">Question3!$F$2</definedName>
    <definedName name="solver_opt" localSheetId="4" hidden="1">Question4!$F$2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3" hidden="1">1</definedName>
    <definedName name="solver_rbv" localSheetId="4" hidden="1">1</definedName>
    <definedName name="solver_rel1" localSheetId="0" hidden="1">1</definedName>
    <definedName name="solver_rel1" localSheetId="1" hidden="1">1</definedName>
    <definedName name="solver_rel1" localSheetId="3" hidden="1">3</definedName>
    <definedName name="solver_rel1" localSheetId="4" hidden="1">1</definedName>
    <definedName name="solver_rel2" localSheetId="0" hidden="1">1</definedName>
    <definedName name="solver_rel2" localSheetId="1" hidden="1">1</definedName>
    <definedName name="solver_rel2" localSheetId="3" hidden="1">1</definedName>
    <definedName name="solver_rel2" localSheetId="4" hidden="1">3</definedName>
    <definedName name="solver_rhs1" localSheetId="0" hidden="1">10</definedName>
    <definedName name="solver_rhs1" localSheetId="1" hidden="1">Question2!$G$4:$G$6</definedName>
    <definedName name="solver_rhs1" localSheetId="3" hidden="1">Question3!$G$4:$G$5</definedName>
    <definedName name="solver_rhs1" localSheetId="4" hidden="1">Question4!$G$4</definedName>
    <definedName name="solver_rhs2" localSheetId="0" hidden="1">Question1!$G$4:$G$6</definedName>
    <definedName name="solver_rhs2" localSheetId="1" hidden="1">Question2!$G$4:$G$6</definedName>
    <definedName name="solver_rhs2" localSheetId="3" hidden="1">Question3!$G$6</definedName>
    <definedName name="solver_rhs2" localSheetId="4" hidden="1">Question4!$G$5:$G$6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3" hidden="1">2</definedName>
    <definedName name="solver_typ" localSheetId="4" hidden="1">1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8" l="1"/>
  <c r="E5" i="8"/>
  <c r="E4" i="8"/>
  <c r="F2" i="8"/>
  <c r="E6" i="6"/>
  <c r="F2" i="6"/>
  <c r="E5" i="6"/>
  <c r="E4" i="6"/>
  <c r="E5" i="3" l="1"/>
  <c r="E4" i="3"/>
  <c r="F2" i="3"/>
  <c r="E6" i="3"/>
  <c r="E6" i="1"/>
  <c r="E5" i="1"/>
  <c r="E4" i="1"/>
  <c r="F2" i="1"/>
</calcChain>
</file>

<file path=xl/sharedStrings.xml><?xml version="1.0" encoding="utf-8"?>
<sst xmlns="http://schemas.openxmlformats.org/spreadsheetml/2006/main" count="77" uniqueCount="44">
  <si>
    <t>X1</t>
  </si>
  <si>
    <t>X2</t>
  </si>
  <si>
    <t xml:space="preserve">Objective Func. </t>
  </si>
  <si>
    <t>Constraint1</t>
  </si>
  <si>
    <t>Constraint2</t>
  </si>
  <si>
    <t>Constraint3</t>
  </si>
  <si>
    <t>&lt;=</t>
  </si>
  <si>
    <t>Underwriting</t>
  </si>
  <si>
    <t>Administration</t>
  </si>
  <si>
    <t>Claims</t>
  </si>
  <si>
    <t>Microsoft Excel 16.0 Sensitivity Report</t>
  </si>
  <si>
    <t>Worksheet: [M2 Assignment - Introduction to Linear Programming.xlsx]Question2</t>
  </si>
  <si>
    <t>Report Created: 2/5/2024 3:26:43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</si>
  <si>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</si>
  <si>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</si>
  <si>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</si>
  <si>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</si>
  <si>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</si>
  <si>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</si>
  <si>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</si>
  <si>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</si>
  <si>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</si>
  <si>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</si>
  <si>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</si>
  <si>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</si>
  <si>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</si>
  <si>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</si>
  <si>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</si>
  <si>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</si>
  <si>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</si>
  <si>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$C$2</t>
  </si>
  <si>
    <t>$D$2</t>
  </si>
  <si>
    <t>$E$4</t>
  </si>
  <si>
    <t>$E$5</t>
  </si>
  <si>
    <t>$E$6</t>
  </si>
  <si>
    <t>Carbo</t>
  </si>
  <si>
    <t>Protein</t>
  </si>
  <si>
    <t>Fat</t>
  </si>
  <si>
    <t>Cost per serving</t>
  </si>
  <si>
    <t>&gt;=</t>
  </si>
  <si>
    <t>Profit</t>
  </si>
  <si>
    <t>Dollar amount available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</si>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</sst>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F10" sqref="F10"/>
    </sheetView>
  </sheetViews>
  <sheetFormatPr defaultRowHeight="14.4" x14ac:dyDescent="0.3"/>
  <cols>
    <col min="2" max="2" width="11.109375" bestFit="1" customWidth="1"/>
    <col min="6" max="6" width="15.33203125" bestFit="1" customWidth="1"/>
  </cols>
  <sheetData>
    <row r="1" spans="2:7" x14ac:dyDescent="0.3">
      <c r="C1" t="s">
        <v>0</v>
      </c>
      <c r="D1" t="s">
        <v>1</v>
      </c>
      <c r="F1" t="s">
        <v>2</v>
      </c>
    </row>
    <row r="2" spans="2:7" x14ac:dyDescent="0.3">
      <c r="C2">
        <v>13</v>
      </c>
      <c r="D2">
        <v>5</v>
      </c>
      <c r="F2">
        <f>2*C2+D2</f>
        <v>31</v>
      </c>
    </row>
    <row r="4" spans="2:7" x14ac:dyDescent="0.3">
      <c r="B4" t="s">
        <v>3</v>
      </c>
      <c r="C4">
        <v>2</v>
      </c>
      <c r="D4">
        <v>5</v>
      </c>
      <c r="E4">
        <f>SUMPRODUCT(C4:D4,$C$2:$D$2)</f>
        <v>51</v>
      </c>
      <c r="F4" s="1" t="s">
        <v>6</v>
      </c>
      <c r="G4">
        <v>60</v>
      </c>
    </row>
    <row r="5" spans="2:7" x14ac:dyDescent="0.3">
      <c r="B5" t="s">
        <v>4</v>
      </c>
      <c r="C5">
        <v>1</v>
      </c>
      <c r="D5">
        <v>1</v>
      </c>
      <c r="E5">
        <f>SUMPRODUCT(C5:D5,$C$2:$D$2)</f>
        <v>18</v>
      </c>
      <c r="F5" s="1" t="s">
        <v>6</v>
      </c>
      <c r="G5">
        <v>18</v>
      </c>
    </row>
    <row r="6" spans="2:7" x14ac:dyDescent="0.3">
      <c r="B6" t="s">
        <v>5</v>
      </c>
      <c r="C6">
        <v>3</v>
      </c>
      <c r="D6">
        <v>1</v>
      </c>
      <c r="E6">
        <f>SUMPRODUCT(C6:D6,$C$2:$D$2)</f>
        <v>44</v>
      </c>
      <c r="F6" s="1" t="s">
        <v>6</v>
      </c>
      <c r="G6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9726-977F-4B26-A1BB-32C5B43C6241}">
  <dimension ref="B1:G6"/>
  <sheetViews>
    <sheetView workbookViewId="0">
      <selection activeCell="C2" sqref="C2:D2"/>
    </sheetView>
  </sheetViews>
  <sheetFormatPr defaultRowHeight="14.4" x14ac:dyDescent="0.3"/>
  <cols>
    <col min="2" max="2" width="11.109375" bestFit="1" customWidth="1"/>
    <col min="6" max="6" width="15.33203125" bestFit="1" customWidth="1"/>
  </cols>
  <sheetData>
    <row r="1" spans="2:7" x14ac:dyDescent="0.3">
      <c r="C1" t="s">
        <v>0</v>
      </c>
      <c r="D1" t="s">
        <v>1</v>
      </c>
      <c r="F1" t="s">
        <v>2</v>
      </c>
    </row>
    <row r="2" spans="2:7" x14ac:dyDescent="0.3">
      <c r="C2">
        <v>600</v>
      </c>
      <c r="D2">
        <v>300</v>
      </c>
      <c r="F2">
        <f>5*C2+2*D2</f>
        <v>3600</v>
      </c>
    </row>
    <row r="4" spans="2:7" x14ac:dyDescent="0.3">
      <c r="B4" t="s">
        <v>7</v>
      </c>
      <c r="C4">
        <v>3</v>
      </c>
      <c r="D4">
        <v>2</v>
      </c>
      <c r="E4">
        <f>SUMPRODUCT(C4:D4,$C$2:$D$2)</f>
        <v>2400</v>
      </c>
      <c r="F4" s="1" t="s">
        <v>6</v>
      </c>
      <c r="G4">
        <v>2400</v>
      </c>
    </row>
    <row r="5" spans="2:7" x14ac:dyDescent="0.3">
      <c r="B5" t="s">
        <v>8</v>
      </c>
      <c r="C5">
        <v>0</v>
      </c>
      <c r="D5">
        <v>1</v>
      </c>
      <c r="E5">
        <f>SUMPRODUCT(C5:D5,$C$2:$D$2)</f>
        <v>300</v>
      </c>
      <c r="F5" s="1" t="s">
        <v>6</v>
      </c>
      <c r="G5">
        <v>800</v>
      </c>
    </row>
    <row r="6" spans="2:7" x14ac:dyDescent="0.3">
      <c r="B6" t="s">
        <v>9</v>
      </c>
      <c r="C6">
        <v>2</v>
      </c>
      <c r="D6">
        <v>0</v>
      </c>
      <c r="E6">
        <f>SUMPRODUCT(C6:D6,$C$2:$D$2)</f>
        <v>1200</v>
      </c>
      <c r="F6" s="1" t="s">
        <v>6</v>
      </c>
      <c r="G6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A4C8-AE1B-40B6-A022-82E6B24BD55B}">
  <dimension ref="A1:H17"/>
  <sheetViews>
    <sheetView showGridLines="0" workbookViewId="0">
      <selection activeCell="J28" sqref="J28"/>
    </sheetView>
  </sheetViews>
  <sheetFormatPr defaultRowHeight="14.4" x14ac:dyDescent="0.3"/>
  <cols>
    <col min="1" max="1" width="2.33203125" customWidth="1"/>
    <col min="2" max="2" width="5.33203125" bestFit="1" customWidth="1"/>
    <col min="3" max="3" width="14.44140625" bestFit="1" customWidth="1"/>
    <col min="4" max="4" width="6.109375" bestFit="1" customWidth="1"/>
    <col min="5" max="5" width="8.6640625" bestFit="1" customWidth="1"/>
    <col min="6" max="6" width="10.88671875" bestFit="1" customWidth="1"/>
    <col min="7" max="8" width="12" bestFit="1" customWidth="1"/>
  </cols>
  <sheetData>
    <row r="1" spans="1:8" x14ac:dyDescent="0.3">
      <c r="A1" s="2" t="s">
        <v>10</v>
      </c>
    </row>
    <row r="2" spans="1:8" x14ac:dyDescent="0.3">
      <c r="A2" s="2" t="s">
        <v>11</v>
      </c>
    </row>
    <row r="3" spans="1:8" x14ac:dyDescent="0.3">
      <c r="A3" s="2" t="s">
        <v>12</v>
      </c>
    </row>
    <row r="6" spans="1:8" ht="15" thickBot="1" x14ac:dyDescent="0.35">
      <c r="A6" t="s">
        <v>13</v>
      </c>
    </row>
    <row r="7" spans="1:8" x14ac:dyDescent="0.3">
      <c r="B7" s="5"/>
      <c r="C7" s="5"/>
      <c r="D7" s="5" t="s">
        <v>16</v>
      </c>
      <c r="E7" s="5" t="s">
        <v>18</v>
      </c>
      <c r="F7" s="5" t="s">
        <v>20</v>
      </c>
      <c r="G7" s="5" t="s">
        <v>22</v>
      </c>
      <c r="H7" s="5" t="s">
        <v>22</v>
      </c>
    </row>
    <row r="8" spans="1:8" ht="15" thickBot="1" x14ac:dyDescent="0.35">
      <c r="B8" s="6" t="s">
        <v>14</v>
      </c>
      <c r="C8" s="6" t="s">
        <v>15</v>
      </c>
      <c r="D8" s="6" t="s">
        <v>17</v>
      </c>
      <c r="E8" s="6" t="s">
        <v>19</v>
      </c>
      <c r="F8" s="6" t="s">
        <v>21</v>
      </c>
      <c r="G8" s="6" t="s">
        <v>23</v>
      </c>
      <c r="H8" s="6" t="s">
        <v>24</v>
      </c>
    </row>
    <row r="9" spans="1:8" x14ac:dyDescent="0.3">
      <c r="B9" s="3" t="s">
        <v>30</v>
      </c>
      <c r="C9" s="3" t="s">
        <v>0</v>
      </c>
      <c r="D9" s="3">
        <v>600</v>
      </c>
      <c r="E9" s="3">
        <v>0</v>
      </c>
      <c r="F9" s="3">
        <v>5</v>
      </c>
      <c r="G9" s="3">
        <v>1E+30</v>
      </c>
      <c r="H9" s="3">
        <v>2</v>
      </c>
    </row>
    <row r="10" spans="1:8" ht="15" thickBot="1" x14ac:dyDescent="0.35">
      <c r="B10" s="4" t="s">
        <v>31</v>
      </c>
      <c r="C10" s="4" t="s">
        <v>1</v>
      </c>
      <c r="D10" s="4">
        <v>300</v>
      </c>
      <c r="E10" s="4">
        <v>0</v>
      </c>
      <c r="F10" s="4">
        <v>2</v>
      </c>
      <c r="G10" s="4">
        <v>1.3333333333333333</v>
      </c>
      <c r="H10" s="4">
        <v>2</v>
      </c>
    </row>
    <row r="12" spans="1:8" ht="15" thickBot="1" x14ac:dyDescent="0.35">
      <c r="A12" t="s">
        <v>25</v>
      </c>
    </row>
    <row r="13" spans="1:8" x14ac:dyDescent="0.3">
      <c r="B13" s="5"/>
      <c r="C13" s="5"/>
      <c r="D13" s="5" t="s">
        <v>16</v>
      </c>
      <c r="E13" s="5" t="s">
        <v>26</v>
      </c>
      <c r="F13" s="5" t="s">
        <v>28</v>
      </c>
      <c r="G13" s="5" t="s">
        <v>22</v>
      </c>
      <c r="H13" s="5" t="s">
        <v>22</v>
      </c>
    </row>
    <row r="14" spans="1:8" ht="15" thickBot="1" x14ac:dyDescent="0.35">
      <c r="B14" s="6" t="s">
        <v>14</v>
      </c>
      <c r="C14" s="6" t="s">
        <v>15</v>
      </c>
      <c r="D14" s="6" t="s">
        <v>17</v>
      </c>
      <c r="E14" s="6" t="s">
        <v>27</v>
      </c>
      <c r="F14" s="6" t="s">
        <v>29</v>
      </c>
      <c r="G14" s="6" t="s">
        <v>23</v>
      </c>
      <c r="H14" s="6" t="s">
        <v>24</v>
      </c>
    </row>
    <row r="15" spans="1:8" x14ac:dyDescent="0.3">
      <c r="B15" s="3" t="s">
        <v>32</v>
      </c>
      <c r="C15" s="3" t="s">
        <v>7</v>
      </c>
      <c r="D15" s="3">
        <v>2400</v>
      </c>
      <c r="E15" s="3">
        <v>1</v>
      </c>
      <c r="F15" s="3">
        <v>2400</v>
      </c>
      <c r="G15" s="3">
        <v>1000</v>
      </c>
      <c r="H15" s="3">
        <v>600</v>
      </c>
    </row>
    <row r="16" spans="1:8" x14ac:dyDescent="0.3">
      <c r="B16" s="3" t="s">
        <v>33</v>
      </c>
      <c r="C16" s="3" t="s">
        <v>8</v>
      </c>
      <c r="D16" s="3">
        <v>300</v>
      </c>
      <c r="E16" s="3">
        <v>0</v>
      </c>
      <c r="F16" s="3">
        <v>800</v>
      </c>
      <c r="G16" s="3">
        <v>1E+30</v>
      </c>
      <c r="H16" s="3">
        <v>500</v>
      </c>
    </row>
    <row r="17" spans="2:8" ht="15" thickBot="1" x14ac:dyDescent="0.35">
      <c r="B17" s="4" t="s">
        <v>34</v>
      </c>
      <c r="C17" s="4" t="s">
        <v>9</v>
      </c>
      <c r="D17" s="4">
        <v>1200</v>
      </c>
      <c r="E17" s="4">
        <v>1</v>
      </c>
      <c r="F17" s="4">
        <v>1200</v>
      </c>
      <c r="G17" s="4">
        <v>400</v>
      </c>
      <c r="H17" s="4">
        <v>666.66666666666663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917C-9E77-4322-BA86-B937770805F5}">
  <dimension ref="B1:G7"/>
  <sheetViews>
    <sheetView workbookViewId="0">
      <selection activeCell="B1" sqref="B1:G8"/>
    </sheetView>
  </sheetViews>
  <sheetFormatPr defaultRowHeight="14.4" x14ac:dyDescent="0.3"/>
  <cols>
    <col min="2" max="2" width="11.109375" bestFit="1" customWidth="1"/>
    <col min="6" max="6" width="15.33203125" bestFit="1" customWidth="1"/>
  </cols>
  <sheetData>
    <row r="1" spans="2:7" x14ac:dyDescent="0.3">
      <c r="C1" t="s">
        <v>0</v>
      </c>
      <c r="D1" t="s">
        <v>1</v>
      </c>
      <c r="F1" t="s">
        <v>2</v>
      </c>
    </row>
    <row r="2" spans="2:7" x14ac:dyDescent="0.3">
      <c r="C2">
        <v>1.2727272727272727</v>
      </c>
      <c r="D2">
        <v>2.9090909090909092</v>
      </c>
      <c r="F2" s="8">
        <f>C7*C2+D7*D2</f>
        <v>21.81818181818182</v>
      </c>
    </row>
    <row r="4" spans="2:7" x14ac:dyDescent="0.3">
      <c r="B4" t="s">
        <v>35</v>
      </c>
      <c r="C4">
        <v>5</v>
      </c>
      <c r="D4">
        <v>15</v>
      </c>
      <c r="E4">
        <f>SUMPRODUCT(C4:D4,$C$2:$D$2)</f>
        <v>50</v>
      </c>
      <c r="F4" s="1" t="s">
        <v>39</v>
      </c>
      <c r="G4">
        <v>50</v>
      </c>
    </row>
    <row r="5" spans="2:7" x14ac:dyDescent="0.3">
      <c r="B5" t="s">
        <v>36</v>
      </c>
      <c r="C5">
        <v>20</v>
      </c>
      <c r="D5">
        <v>5</v>
      </c>
      <c r="E5">
        <f>SUMPRODUCT(C5:D5,$C$2:$D$2)</f>
        <v>40</v>
      </c>
      <c r="F5" s="1" t="s">
        <v>39</v>
      </c>
      <c r="G5">
        <v>40</v>
      </c>
    </row>
    <row r="6" spans="2:7" x14ac:dyDescent="0.3">
      <c r="B6" t="s">
        <v>37</v>
      </c>
      <c r="C6">
        <v>15</v>
      </c>
      <c r="D6">
        <v>2</v>
      </c>
      <c r="E6">
        <f>SUMPRODUCT(C6:D6,$C$2:$D$2)</f>
        <v>24.909090909090907</v>
      </c>
      <c r="F6" s="1" t="s">
        <v>6</v>
      </c>
      <c r="G6">
        <v>60</v>
      </c>
    </row>
    <row r="7" spans="2:7" x14ac:dyDescent="0.3">
      <c r="B7" t="s">
        <v>38</v>
      </c>
      <c r="C7" s="7">
        <v>8</v>
      </c>
      <c r="D7" s="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038E-56C9-488D-84DE-62BC6EBEA35E}">
  <dimension ref="B1:G7"/>
  <sheetViews>
    <sheetView workbookViewId="0">
      <selection activeCell="K14" sqref="K14"/>
    </sheetView>
  </sheetViews>
  <sheetFormatPr defaultRowHeight="14.4" x14ac:dyDescent="0.3"/>
  <sheetData>
    <row r="1" spans="2:7" x14ac:dyDescent="0.3">
      <c r="C1" t="s">
        <v>0</v>
      </c>
      <c r="D1" t="s">
        <v>1</v>
      </c>
      <c r="F1" t="s">
        <v>2</v>
      </c>
    </row>
    <row r="2" spans="2:7" x14ac:dyDescent="0.3">
      <c r="C2">
        <v>600</v>
      </c>
      <c r="D2">
        <v>400</v>
      </c>
      <c r="F2" s="8">
        <f>C7*C2+D7*D2</f>
        <v>80</v>
      </c>
    </row>
    <row r="4" spans="2:7" x14ac:dyDescent="0.3">
      <c r="B4" t="s">
        <v>41</v>
      </c>
      <c r="C4">
        <v>1</v>
      </c>
      <c r="D4">
        <v>1</v>
      </c>
      <c r="E4">
        <f>SUMPRODUCT(C4:D4,$C$2:$D$2)</f>
        <v>1000</v>
      </c>
      <c r="F4" s="1" t="s">
        <v>6</v>
      </c>
      <c r="G4">
        <v>1000</v>
      </c>
    </row>
    <row r="5" spans="2:7" x14ac:dyDescent="0.3">
      <c r="B5" t="s">
        <v>42</v>
      </c>
      <c r="C5">
        <v>1</v>
      </c>
      <c r="E5">
        <f>SUMPRODUCT(C5:D5,$C$2:$D$2)</f>
        <v>600</v>
      </c>
      <c r="F5" s="1" t="s">
        <v>39</v>
      </c>
      <c r="G5">
        <v>300</v>
      </c>
    </row>
    <row r="6" spans="2:7" x14ac:dyDescent="0.3">
      <c r="B6" t="s">
        <v>43</v>
      </c>
      <c r="D6">
        <v>1</v>
      </c>
      <c r="E6">
        <f>SUMPRODUCT(C6:D6,$C$2:$D$2)</f>
        <v>400</v>
      </c>
      <c r="F6" s="1" t="s">
        <v>39</v>
      </c>
      <c r="G6">
        <v>400</v>
      </c>
    </row>
    <row r="7" spans="2:7" x14ac:dyDescent="0.3">
      <c r="B7" t="s">
        <v>40</v>
      </c>
      <c r="C7" s="7">
        <v>0.1</v>
      </c>
      <c r="D7" s="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Question1</vt:lpstr>
      <vt:lpstr>Question2</vt:lpstr>
      <vt:lpstr>Question2 Sensitivity Report</vt:lpstr>
      <vt:lpstr>Question3</vt:lpstr>
      <vt:lpstr>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Ayca Soner</dc:creator>
  <cp:lastModifiedBy>ISC Operations</cp:lastModifiedBy>
  <dcterms:created xsi:type="dcterms:W3CDTF">2015-06-05T18:17:20Z</dcterms:created>
  <dcterms:modified xsi:type="dcterms:W3CDTF">2024-02-08T01:19:47Z</dcterms:modified>
</cp:coreProperties>
</file>