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ca\Downloads\"/>
    </mc:Choice>
  </mc:AlternateContent>
  <xr:revisionPtr revIDLastSave="0" documentId="13_ncr:1_{34391736-12A5-421E-BA4C-1FD1E0F31F40}" xr6:coauthVersionLast="47" xr6:coauthVersionMax="47" xr10:uidLastSave="{00000000-0000-0000-0000-000000000000}"/>
  <bookViews>
    <workbookView xWindow="-108" yWindow="-108" windowWidth="23256" windowHeight="12456" xr2:uid="{B29105D1-C981-4558-90FC-EB4DFA8C8BE7}"/>
  </bookViews>
  <sheets>
    <sheet name="Question1" sheetId="3" r:id="rId1"/>
    <sheet name="Question2" sheetId="4" r:id="rId2"/>
    <sheet name="Question3" sheetId="5" r:id="rId3"/>
  </sheets>
  <definedNames>
    <definedName name="solver_adj" localSheetId="0" hidden="1">Question1!$E$2:$E$42</definedName>
    <definedName name="solver_adj" localSheetId="1" hidden="1">Question2!$E$2:$E$20</definedName>
    <definedName name="solver_adj" localSheetId="2" hidden="1">Question3!$E$2:$E$14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Question1!$E$2:$E$42</definedName>
    <definedName name="solver_lhs1" localSheetId="1" hidden="1">Question2!$E$2:$E$20</definedName>
    <definedName name="solver_lhs1" localSheetId="2" hidden="1">Question3!$E$2:$E$14</definedName>
    <definedName name="solver_lhs2" localSheetId="0" hidden="1">Question1!$I$2:$I$13</definedName>
    <definedName name="solver_lhs2" localSheetId="1" hidden="1">Question2!$I$2:$I$11</definedName>
    <definedName name="solver_lhs2" localSheetId="2" hidden="1">Question3!$I$2:$I$9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Question1!$I$16</definedName>
    <definedName name="solver_opt" localSheetId="1" hidden="1">Question2!$I$16</definedName>
    <definedName name="solver_opt" localSheetId="2" hidden="1">Question3!$I$16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hs1" localSheetId="0" hidden="1">"binary"</definedName>
    <definedName name="solver_rhs1" localSheetId="1" hidden="1">"binary"</definedName>
    <definedName name="solver_rhs1" localSheetId="2" hidden="1">"binary"</definedName>
    <definedName name="solver_rhs2" localSheetId="0" hidden="1">Question1!$K$2:$K$13</definedName>
    <definedName name="solver_rhs2" localSheetId="1" hidden="1">Question2!$K$2:$K$11</definedName>
    <definedName name="solver_rhs2" localSheetId="2" hidden="1">Question3!$K$2:$K$9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2" i="4"/>
  <c r="I9" i="5"/>
  <c r="I8" i="5"/>
  <c r="I7" i="5"/>
  <c r="I6" i="5"/>
  <c r="I5" i="5"/>
  <c r="I4" i="5"/>
  <c r="I3" i="5"/>
  <c r="I2" i="5"/>
  <c r="I16" i="5"/>
  <c r="I16" i="4"/>
  <c r="I13" i="3"/>
  <c r="I3" i="3"/>
  <c r="I4" i="3"/>
  <c r="I5" i="3"/>
  <c r="I6" i="3"/>
  <c r="I7" i="3"/>
  <c r="I8" i="3"/>
  <c r="I9" i="3"/>
  <c r="I10" i="3"/>
  <c r="I11" i="3"/>
  <c r="I12" i="3"/>
  <c r="I2" i="3"/>
  <c r="I16" i="3"/>
</calcChain>
</file>

<file path=xl/sharedStrings.xml><?xml version="1.0" encoding="utf-8"?>
<sst xmlns="http://schemas.openxmlformats.org/spreadsheetml/2006/main" count="230" uniqueCount="23">
  <si>
    <t>From</t>
  </si>
  <si>
    <t>To</t>
  </si>
  <si>
    <t>Distance</t>
  </si>
  <si>
    <t>Go</t>
  </si>
  <si>
    <t>A</t>
  </si>
  <si>
    <t>B</t>
  </si>
  <si>
    <t>C</t>
  </si>
  <si>
    <t>D</t>
  </si>
  <si>
    <t>E</t>
  </si>
  <si>
    <t>T</t>
  </si>
  <si>
    <t>Nodes</t>
  </si>
  <si>
    <t>Constraints</t>
  </si>
  <si>
    <t>=</t>
  </si>
  <si>
    <t>Objective</t>
  </si>
  <si>
    <t>Min:</t>
  </si>
  <si>
    <t>S</t>
  </si>
  <si>
    <t>F</t>
  </si>
  <si>
    <t>G</t>
  </si>
  <si>
    <t>H</t>
  </si>
  <si>
    <t>I</t>
  </si>
  <si>
    <t>J</t>
  </si>
  <si>
    <t>SE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</si>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</sst>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0</xdr:row>
      <xdr:rowOff>22860</xdr:rowOff>
    </xdr:from>
    <xdr:to>
      <xdr:col>21</xdr:col>
      <xdr:colOff>305303</xdr:colOff>
      <xdr:row>16</xdr:row>
      <xdr:rowOff>84079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100F2-15E0-70EB-0DF6-CF346538C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22860"/>
          <a:ext cx="5799323" cy="2987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365760</xdr:colOff>
      <xdr:row>0</xdr:row>
      <xdr:rowOff>0</xdr:rowOff>
    </xdr:from>
    <xdr:to>
      <xdr:col>22</xdr:col>
      <xdr:colOff>549</xdr:colOff>
      <xdr:row>26</xdr:row>
      <xdr:rowOff>8033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B1E88-59E8-07E3-0F59-976EA9160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2240" y="0"/>
          <a:ext cx="6340389" cy="47629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22</xdr:col>
      <xdr:colOff>267281</xdr:colOff>
      <xdr:row>27</xdr:row>
      <xdr:rowOff>76635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4D3B41-A641-D1BC-233F-40C2A6BCF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3180" y="0"/>
          <a:ext cx="6706181" cy="5014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938E-E1BB-4C77-9EAE-8FAAFCFC33D9}">
  <dimension ref="B1:K42"/>
  <sheetViews>
    <sheetView tabSelected="1" topLeftCell="A15" workbookViewId="0">
      <selection activeCell="C28" sqref="C28"/>
    </sheetView>
  </sheetViews>
  <sheetFormatPr defaultRowHeight="14.4" x14ac:dyDescent="0.3"/>
  <cols>
    <col min="1" max="1" width="9.77734375" customWidth="1"/>
    <col min="6" max="7" width="3.88671875" customWidth="1"/>
    <col min="8" max="8" width="5.33203125" customWidth="1"/>
    <col min="9" max="9" width="17.6640625" customWidth="1"/>
    <col min="10" max="10" width="4.33203125" style="1" customWidth="1"/>
  </cols>
  <sheetData>
    <row r="1" spans="2:11" x14ac:dyDescent="0.3">
      <c r="B1" s="1" t="s">
        <v>0</v>
      </c>
      <c r="C1" s="1" t="s">
        <v>1</v>
      </c>
      <c r="D1" s="1" t="s">
        <v>2</v>
      </c>
      <c r="E1" s="1" t="s">
        <v>3</v>
      </c>
      <c r="H1" s="1" t="s">
        <v>10</v>
      </c>
      <c r="I1" s="1" t="s">
        <v>11</v>
      </c>
    </row>
    <row r="2" spans="2:11" x14ac:dyDescent="0.3">
      <c r="B2" t="s">
        <v>15</v>
      </c>
      <c r="C2" t="s">
        <v>4</v>
      </c>
      <c r="D2" s="3">
        <v>2</v>
      </c>
      <c r="E2" s="2">
        <v>1</v>
      </c>
      <c r="H2" t="s">
        <v>15</v>
      </c>
      <c r="I2" s="2">
        <f>SUMIF($B$2:$B$42, H2, $E$2:$E$42)-SUMIF($C$2:$C$42, H2, $E$2:$E$42)</f>
        <v>1</v>
      </c>
      <c r="J2" s="1" t="s">
        <v>12</v>
      </c>
      <c r="K2" s="3">
        <v>1</v>
      </c>
    </row>
    <row r="3" spans="2:11" x14ac:dyDescent="0.3">
      <c r="B3" t="s">
        <v>15</v>
      </c>
      <c r="C3" t="s">
        <v>5</v>
      </c>
      <c r="D3" s="3">
        <v>3</v>
      </c>
      <c r="E3" s="2">
        <v>0</v>
      </c>
      <c r="H3" t="s">
        <v>4</v>
      </c>
      <c r="I3" s="2">
        <f t="shared" ref="I3:I13" si="0">SUMIF($B$2:$B$42, H3, $E$2:$E$42)-SUMIF($C$2:$C$42, H3, $E$2:$E$42)</f>
        <v>0</v>
      </c>
      <c r="J3" s="1" t="s">
        <v>12</v>
      </c>
      <c r="K3" s="3">
        <v>0</v>
      </c>
    </row>
    <row r="4" spans="2:11" x14ac:dyDescent="0.3">
      <c r="B4" t="s">
        <v>15</v>
      </c>
      <c r="C4" t="s">
        <v>6</v>
      </c>
      <c r="D4" s="3">
        <v>4</v>
      </c>
      <c r="E4" s="2">
        <v>0</v>
      </c>
      <c r="H4" t="s">
        <v>5</v>
      </c>
      <c r="I4" s="2">
        <f t="shared" si="0"/>
        <v>0</v>
      </c>
      <c r="J4" s="1" t="s">
        <v>12</v>
      </c>
      <c r="K4" s="3">
        <v>0</v>
      </c>
    </row>
    <row r="5" spans="2:11" x14ac:dyDescent="0.3">
      <c r="B5" t="s">
        <v>4</v>
      </c>
      <c r="C5" t="s">
        <v>7</v>
      </c>
      <c r="D5" s="3">
        <v>3</v>
      </c>
      <c r="E5" s="2">
        <v>1</v>
      </c>
      <c r="H5" t="s">
        <v>6</v>
      </c>
      <c r="I5" s="2">
        <f t="shared" si="0"/>
        <v>0</v>
      </c>
      <c r="J5" s="1" t="s">
        <v>12</v>
      </c>
      <c r="K5" s="3">
        <v>0</v>
      </c>
    </row>
    <row r="6" spans="2:11" x14ac:dyDescent="0.3">
      <c r="B6" t="s">
        <v>4</v>
      </c>
      <c r="C6" t="s">
        <v>16</v>
      </c>
      <c r="D6" s="3">
        <v>4</v>
      </c>
      <c r="E6" s="2">
        <v>0</v>
      </c>
      <c r="H6" t="s">
        <v>7</v>
      </c>
      <c r="I6" s="2">
        <f t="shared" si="0"/>
        <v>0</v>
      </c>
      <c r="J6" s="1" t="s">
        <v>12</v>
      </c>
      <c r="K6" s="3">
        <v>0</v>
      </c>
    </row>
    <row r="7" spans="2:11" x14ac:dyDescent="0.3">
      <c r="B7" t="s">
        <v>5</v>
      </c>
      <c r="C7" t="s">
        <v>7</v>
      </c>
      <c r="D7" s="3">
        <v>4</v>
      </c>
      <c r="E7" s="2">
        <v>0</v>
      </c>
      <c r="H7" t="s">
        <v>8</v>
      </c>
      <c r="I7" s="2">
        <f t="shared" si="0"/>
        <v>0</v>
      </c>
      <c r="J7" s="1" t="s">
        <v>12</v>
      </c>
      <c r="K7" s="3">
        <v>0</v>
      </c>
    </row>
    <row r="8" spans="2:11" x14ac:dyDescent="0.3">
      <c r="B8" t="s">
        <v>5</v>
      </c>
      <c r="C8" t="s">
        <v>8</v>
      </c>
      <c r="D8" s="3">
        <v>1</v>
      </c>
      <c r="E8" s="2">
        <v>0</v>
      </c>
      <c r="H8" t="s">
        <v>16</v>
      </c>
      <c r="I8" s="2">
        <f t="shared" si="0"/>
        <v>0</v>
      </c>
      <c r="J8" s="1" t="s">
        <v>12</v>
      </c>
      <c r="K8" s="3">
        <v>0</v>
      </c>
    </row>
    <row r="9" spans="2:11" x14ac:dyDescent="0.3">
      <c r="B9" t="s">
        <v>6</v>
      </c>
      <c r="C9" t="s">
        <v>8</v>
      </c>
      <c r="D9" s="3">
        <v>2</v>
      </c>
      <c r="E9" s="2">
        <v>0</v>
      </c>
      <c r="H9" t="s">
        <v>17</v>
      </c>
      <c r="I9" s="2">
        <f t="shared" si="0"/>
        <v>0</v>
      </c>
      <c r="J9" s="1" t="s">
        <v>12</v>
      </c>
      <c r="K9" s="3">
        <v>0</v>
      </c>
    </row>
    <row r="10" spans="2:11" x14ac:dyDescent="0.3">
      <c r="B10" t="s">
        <v>6</v>
      </c>
      <c r="C10" t="s">
        <v>18</v>
      </c>
      <c r="D10" s="3">
        <v>3</v>
      </c>
      <c r="E10" s="2">
        <v>0</v>
      </c>
      <c r="H10" t="s">
        <v>18</v>
      </c>
      <c r="I10" s="2">
        <f t="shared" si="0"/>
        <v>0</v>
      </c>
      <c r="J10" s="1" t="s">
        <v>12</v>
      </c>
      <c r="K10" s="3">
        <v>0</v>
      </c>
    </row>
    <row r="11" spans="2:11" x14ac:dyDescent="0.3">
      <c r="B11" t="s">
        <v>7</v>
      </c>
      <c r="C11" t="s">
        <v>4</v>
      </c>
      <c r="D11" s="3">
        <v>3</v>
      </c>
      <c r="E11" s="2">
        <v>0</v>
      </c>
      <c r="H11" t="s">
        <v>19</v>
      </c>
      <c r="I11" s="2">
        <f t="shared" si="0"/>
        <v>0</v>
      </c>
      <c r="J11" s="1" t="s">
        <v>12</v>
      </c>
      <c r="K11" s="3">
        <v>0</v>
      </c>
    </row>
    <row r="12" spans="2:11" x14ac:dyDescent="0.3">
      <c r="B12" t="s">
        <v>7</v>
      </c>
      <c r="C12" t="s">
        <v>5</v>
      </c>
      <c r="D12" s="3">
        <v>4</v>
      </c>
      <c r="E12" s="2">
        <v>0</v>
      </c>
      <c r="H12" t="s">
        <v>20</v>
      </c>
      <c r="I12" s="2">
        <f t="shared" si="0"/>
        <v>0</v>
      </c>
      <c r="J12" s="1" t="s">
        <v>12</v>
      </c>
      <c r="K12" s="3">
        <v>0</v>
      </c>
    </row>
    <row r="13" spans="2:11" x14ac:dyDescent="0.3">
      <c r="B13" t="s">
        <v>7</v>
      </c>
      <c r="C13" t="s">
        <v>8</v>
      </c>
      <c r="D13" s="3">
        <v>2</v>
      </c>
      <c r="E13" s="2">
        <v>0</v>
      </c>
      <c r="H13" t="s">
        <v>9</v>
      </c>
      <c r="I13" s="2">
        <f t="shared" si="0"/>
        <v>-1</v>
      </c>
      <c r="J13" s="1" t="s">
        <v>12</v>
      </c>
      <c r="K13" s="3">
        <v>-1</v>
      </c>
    </row>
    <row r="14" spans="2:11" x14ac:dyDescent="0.3">
      <c r="B14" t="s">
        <v>7</v>
      </c>
      <c r="C14" t="s">
        <v>16</v>
      </c>
      <c r="D14" s="3">
        <v>2</v>
      </c>
      <c r="E14" s="2">
        <v>0</v>
      </c>
    </row>
    <row r="15" spans="2:11" x14ac:dyDescent="0.3">
      <c r="B15" t="s">
        <v>7</v>
      </c>
      <c r="C15" t="s">
        <v>17</v>
      </c>
      <c r="D15" s="3">
        <v>1</v>
      </c>
      <c r="E15" s="2">
        <v>1</v>
      </c>
      <c r="H15" t="s">
        <v>13</v>
      </c>
    </row>
    <row r="16" spans="2:11" x14ac:dyDescent="0.3">
      <c r="B16" t="s">
        <v>8</v>
      </c>
      <c r="C16" t="s">
        <v>5</v>
      </c>
      <c r="D16" s="3">
        <v>1</v>
      </c>
      <c r="E16" s="2">
        <v>0</v>
      </c>
      <c r="H16" t="s">
        <v>14</v>
      </c>
      <c r="I16" s="4">
        <f>SUMPRODUCT(E2:E42, D2:D42)</f>
        <v>11</v>
      </c>
    </row>
    <row r="17" spans="2:5" x14ac:dyDescent="0.3">
      <c r="B17" t="s">
        <v>8</v>
      </c>
      <c r="C17" t="s">
        <v>6</v>
      </c>
      <c r="D17" s="3">
        <v>2</v>
      </c>
      <c r="E17" s="2">
        <v>0</v>
      </c>
    </row>
    <row r="18" spans="2:5" x14ac:dyDescent="0.3">
      <c r="B18" t="s">
        <v>8</v>
      </c>
      <c r="C18" t="s">
        <v>7</v>
      </c>
      <c r="D18" s="3">
        <v>2</v>
      </c>
      <c r="E18" s="2">
        <v>0</v>
      </c>
    </row>
    <row r="19" spans="2:5" x14ac:dyDescent="0.3">
      <c r="B19" t="s">
        <v>8</v>
      </c>
      <c r="C19" t="s">
        <v>17</v>
      </c>
      <c r="D19" s="3">
        <v>2</v>
      </c>
      <c r="E19" s="2">
        <v>0</v>
      </c>
    </row>
    <row r="20" spans="2:5" x14ac:dyDescent="0.3">
      <c r="B20" t="s">
        <v>8</v>
      </c>
      <c r="C20" t="s">
        <v>18</v>
      </c>
      <c r="D20" s="3">
        <v>3</v>
      </c>
      <c r="E20" s="2">
        <v>0</v>
      </c>
    </row>
    <row r="21" spans="2:5" x14ac:dyDescent="0.3">
      <c r="B21" t="s">
        <v>17</v>
      </c>
      <c r="C21" t="s">
        <v>7</v>
      </c>
      <c r="D21" s="3">
        <v>1</v>
      </c>
      <c r="E21" s="2">
        <v>0</v>
      </c>
    </row>
    <row r="22" spans="2:5" x14ac:dyDescent="0.3">
      <c r="B22" t="s">
        <v>17</v>
      </c>
      <c r="C22" t="s">
        <v>8</v>
      </c>
      <c r="D22" s="3">
        <v>2</v>
      </c>
      <c r="E22" s="2">
        <v>0</v>
      </c>
    </row>
    <row r="23" spans="2:5" x14ac:dyDescent="0.3">
      <c r="B23" t="s">
        <v>17</v>
      </c>
      <c r="C23" t="s">
        <v>18</v>
      </c>
      <c r="D23" s="3">
        <v>1</v>
      </c>
      <c r="E23" s="2">
        <v>0</v>
      </c>
    </row>
    <row r="24" spans="2:5" x14ac:dyDescent="0.3">
      <c r="B24" t="s">
        <v>17</v>
      </c>
      <c r="C24" t="s">
        <v>16</v>
      </c>
      <c r="D24" s="3">
        <v>1</v>
      </c>
      <c r="E24" s="2">
        <v>0</v>
      </c>
    </row>
    <row r="25" spans="2:5" x14ac:dyDescent="0.3">
      <c r="B25" t="s">
        <v>17</v>
      </c>
      <c r="C25" t="s">
        <v>19</v>
      </c>
      <c r="D25" s="3">
        <v>2</v>
      </c>
      <c r="E25" s="2">
        <v>0</v>
      </c>
    </row>
    <row r="26" spans="2:5" x14ac:dyDescent="0.3">
      <c r="B26" t="s">
        <v>17</v>
      </c>
      <c r="C26" t="s">
        <v>20</v>
      </c>
      <c r="D26" s="3">
        <v>2</v>
      </c>
      <c r="E26" s="2">
        <v>1</v>
      </c>
    </row>
    <row r="27" spans="2:5" x14ac:dyDescent="0.3">
      <c r="B27" t="s">
        <v>16</v>
      </c>
      <c r="C27" t="s">
        <v>4</v>
      </c>
      <c r="D27" s="3">
        <v>4</v>
      </c>
      <c r="E27" s="2">
        <v>0</v>
      </c>
    </row>
    <row r="28" spans="2:5" x14ac:dyDescent="0.3">
      <c r="B28" t="s">
        <v>16</v>
      </c>
      <c r="C28" t="s">
        <v>7</v>
      </c>
      <c r="D28" s="3">
        <v>2</v>
      </c>
      <c r="E28" s="2">
        <v>0</v>
      </c>
    </row>
    <row r="29" spans="2:5" x14ac:dyDescent="0.3">
      <c r="B29" t="s">
        <v>16</v>
      </c>
      <c r="C29" t="s">
        <v>17</v>
      </c>
      <c r="D29" s="3">
        <v>1</v>
      </c>
      <c r="E29" s="2">
        <v>0</v>
      </c>
    </row>
    <row r="30" spans="2:5" x14ac:dyDescent="0.3">
      <c r="B30" t="s">
        <v>16</v>
      </c>
      <c r="C30" t="s">
        <v>19</v>
      </c>
      <c r="D30" s="3">
        <v>3</v>
      </c>
      <c r="E30" s="2">
        <v>0</v>
      </c>
    </row>
    <row r="31" spans="2:5" x14ac:dyDescent="0.3">
      <c r="B31" t="s">
        <v>18</v>
      </c>
      <c r="C31" t="s">
        <v>8</v>
      </c>
      <c r="D31" s="3">
        <v>3</v>
      </c>
      <c r="E31" s="2">
        <v>0</v>
      </c>
    </row>
    <row r="32" spans="2:5" x14ac:dyDescent="0.3">
      <c r="B32" t="s">
        <v>18</v>
      </c>
      <c r="C32" t="s">
        <v>17</v>
      </c>
      <c r="D32" s="3">
        <v>1</v>
      </c>
      <c r="E32" s="2">
        <v>0</v>
      </c>
    </row>
    <row r="33" spans="2:5" x14ac:dyDescent="0.3">
      <c r="B33" t="s">
        <v>18</v>
      </c>
      <c r="C33" t="s">
        <v>6</v>
      </c>
      <c r="D33" s="3">
        <v>3</v>
      </c>
      <c r="E33" s="2">
        <v>0</v>
      </c>
    </row>
    <row r="34" spans="2:5" x14ac:dyDescent="0.3">
      <c r="B34" t="s">
        <v>18</v>
      </c>
      <c r="C34" t="s">
        <v>20</v>
      </c>
      <c r="D34" s="3">
        <v>4</v>
      </c>
      <c r="E34" s="2">
        <v>0</v>
      </c>
    </row>
    <row r="35" spans="2:5" x14ac:dyDescent="0.3">
      <c r="B35" t="s">
        <v>19</v>
      </c>
      <c r="C35" t="s">
        <v>16</v>
      </c>
      <c r="D35" s="3">
        <v>3</v>
      </c>
      <c r="E35" s="2">
        <v>0</v>
      </c>
    </row>
    <row r="36" spans="2:5" x14ac:dyDescent="0.3">
      <c r="B36" t="s">
        <v>19</v>
      </c>
      <c r="C36" t="s">
        <v>17</v>
      </c>
      <c r="D36" s="3">
        <v>2</v>
      </c>
      <c r="E36" s="2">
        <v>0</v>
      </c>
    </row>
    <row r="37" spans="2:5" x14ac:dyDescent="0.3">
      <c r="B37" t="s">
        <v>19</v>
      </c>
      <c r="C37" t="s">
        <v>20</v>
      </c>
      <c r="D37" s="3">
        <v>1</v>
      </c>
      <c r="E37" s="2">
        <v>0</v>
      </c>
    </row>
    <row r="38" spans="2:5" x14ac:dyDescent="0.3">
      <c r="B38" t="s">
        <v>19</v>
      </c>
      <c r="C38" t="s">
        <v>9</v>
      </c>
      <c r="D38" s="3">
        <v>4</v>
      </c>
      <c r="E38" s="2">
        <v>0</v>
      </c>
    </row>
    <row r="39" spans="2:5" x14ac:dyDescent="0.3">
      <c r="B39" t="s">
        <v>20</v>
      </c>
      <c r="C39" t="s">
        <v>19</v>
      </c>
      <c r="D39" s="3">
        <v>1</v>
      </c>
      <c r="E39" s="2">
        <v>0</v>
      </c>
    </row>
    <row r="40" spans="2:5" x14ac:dyDescent="0.3">
      <c r="B40" t="s">
        <v>20</v>
      </c>
      <c r="C40" t="s">
        <v>17</v>
      </c>
      <c r="D40" s="3">
        <v>2</v>
      </c>
      <c r="E40" s="2">
        <v>0</v>
      </c>
    </row>
    <row r="41" spans="2:5" x14ac:dyDescent="0.3">
      <c r="B41" t="s">
        <v>20</v>
      </c>
      <c r="C41" t="s">
        <v>18</v>
      </c>
      <c r="D41" s="3">
        <v>4</v>
      </c>
      <c r="E41" s="2">
        <v>0</v>
      </c>
    </row>
    <row r="42" spans="2:5" x14ac:dyDescent="0.3">
      <c r="B42" t="s">
        <v>20</v>
      </c>
      <c r="C42" t="s">
        <v>9</v>
      </c>
      <c r="D42" s="3">
        <v>3</v>
      </c>
      <c r="E42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D32A-0A19-483F-BD05-1C68181E1EE8}">
  <dimension ref="B1:K20"/>
  <sheetViews>
    <sheetView workbookViewId="0">
      <selection activeCell="I11" sqref="I11"/>
    </sheetView>
  </sheetViews>
  <sheetFormatPr defaultRowHeight="14.4" x14ac:dyDescent="0.3"/>
  <cols>
    <col min="1" max="1" width="9.77734375" customWidth="1"/>
    <col min="6" max="7" width="3.88671875" customWidth="1"/>
    <col min="8" max="8" width="5.33203125" customWidth="1"/>
    <col min="9" max="9" width="17.6640625" customWidth="1"/>
    <col min="10" max="10" width="4.33203125" style="1" customWidth="1"/>
  </cols>
  <sheetData>
    <row r="1" spans="2:11" x14ac:dyDescent="0.3">
      <c r="B1" s="1" t="s">
        <v>0</v>
      </c>
      <c r="C1" s="1" t="s">
        <v>1</v>
      </c>
      <c r="D1" s="1" t="s">
        <v>2</v>
      </c>
      <c r="E1" s="1" t="s">
        <v>3</v>
      </c>
      <c r="H1" s="1" t="s">
        <v>10</v>
      </c>
      <c r="I1" s="1" t="s">
        <v>11</v>
      </c>
    </row>
    <row r="2" spans="2:11" x14ac:dyDescent="0.3">
      <c r="B2" t="s">
        <v>4</v>
      </c>
      <c r="C2" t="s">
        <v>5</v>
      </c>
      <c r="D2" s="3">
        <v>4</v>
      </c>
      <c r="E2" s="2">
        <v>0</v>
      </c>
      <c r="H2" t="s">
        <v>4</v>
      </c>
      <c r="I2" s="2">
        <f>SUMIF($B$2:$B$20, H2, $E$2:$E$20)-SUMIF($C$2:$C$20, H2, $E$2:$E$20)</f>
        <v>1</v>
      </c>
      <c r="J2" s="1" t="s">
        <v>12</v>
      </c>
      <c r="K2" s="3">
        <v>1</v>
      </c>
    </row>
    <row r="3" spans="2:11" x14ac:dyDescent="0.3">
      <c r="B3" t="s">
        <v>4</v>
      </c>
      <c r="C3" t="s">
        <v>7</v>
      </c>
      <c r="D3" s="3">
        <v>8</v>
      </c>
      <c r="E3" s="2">
        <v>0</v>
      </c>
      <c r="H3" t="s">
        <v>5</v>
      </c>
      <c r="I3" s="2">
        <f t="shared" ref="I3:I11" si="0">SUMIF($B$2:$B$20, H3, $E$2:$E$20)-SUMIF($C$2:$C$20, H3, $E$2:$E$20)</f>
        <v>0</v>
      </c>
      <c r="J3" s="1" t="s">
        <v>12</v>
      </c>
      <c r="K3" s="3">
        <v>0</v>
      </c>
    </row>
    <row r="4" spans="2:11" x14ac:dyDescent="0.3">
      <c r="B4" t="s">
        <v>4</v>
      </c>
      <c r="C4" t="s">
        <v>6</v>
      </c>
      <c r="D4" s="3">
        <v>5</v>
      </c>
      <c r="E4" s="2">
        <v>1</v>
      </c>
      <c r="H4" t="s">
        <v>6</v>
      </c>
      <c r="I4" s="2">
        <f t="shared" si="0"/>
        <v>0</v>
      </c>
      <c r="J4" s="1" t="s">
        <v>12</v>
      </c>
      <c r="K4" s="3">
        <v>0</v>
      </c>
    </row>
    <row r="5" spans="2:11" x14ac:dyDescent="0.3">
      <c r="B5" t="s">
        <v>5</v>
      </c>
      <c r="C5" t="s">
        <v>7</v>
      </c>
      <c r="D5" s="3">
        <v>3</v>
      </c>
      <c r="E5" s="2">
        <v>0</v>
      </c>
      <c r="H5" t="s">
        <v>7</v>
      </c>
      <c r="I5" s="2">
        <f t="shared" si="0"/>
        <v>0</v>
      </c>
      <c r="J5" s="1" t="s">
        <v>12</v>
      </c>
      <c r="K5" s="3">
        <v>0</v>
      </c>
    </row>
    <row r="6" spans="2:11" x14ac:dyDescent="0.3">
      <c r="B6" t="s">
        <v>5</v>
      </c>
      <c r="C6" t="s">
        <v>8</v>
      </c>
      <c r="D6" s="3">
        <v>12</v>
      </c>
      <c r="E6" s="2">
        <v>0</v>
      </c>
      <c r="H6" t="s">
        <v>8</v>
      </c>
      <c r="I6" s="2">
        <f t="shared" si="0"/>
        <v>0</v>
      </c>
      <c r="J6" s="1" t="s">
        <v>12</v>
      </c>
      <c r="K6" s="3">
        <v>0</v>
      </c>
    </row>
    <row r="7" spans="2:11" x14ac:dyDescent="0.3">
      <c r="B7" t="s">
        <v>6</v>
      </c>
      <c r="C7" t="s">
        <v>7</v>
      </c>
      <c r="D7" s="3">
        <v>1</v>
      </c>
      <c r="E7" s="2">
        <v>1</v>
      </c>
      <c r="H7" t="s">
        <v>16</v>
      </c>
      <c r="I7" s="2">
        <f t="shared" si="0"/>
        <v>0</v>
      </c>
      <c r="J7" s="1" t="s">
        <v>12</v>
      </c>
      <c r="K7" s="3">
        <v>0</v>
      </c>
    </row>
    <row r="8" spans="2:11" x14ac:dyDescent="0.3">
      <c r="B8" t="s">
        <v>6</v>
      </c>
      <c r="C8" t="s">
        <v>16</v>
      </c>
      <c r="D8" s="3">
        <v>11</v>
      </c>
      <c r="E8" s="2">
        <v>0</v>
      </c>
      <c r="H8" t="s">
        <v>17</v>
      </c>
      <c r="I8" s="2">
        <f t="shared" si="0"/>
        <v>0</v>
      </c>
      <c r="J8" s="1" t="s">
        <v>12</v>
      </c>
      <c r="K8" s="3">
        <v>0</v>
      </c>
    </row>
    <row r="9" spans="2:11" x14ac:dyDescent="0.3">
      <c r="B9" t="s">
        <v>7</v>
      </c>
      <c r="C9" t="s">
        <v>8</v>
      </c>
      <c r="D9" s="3">
        <v>9</v>
      </c>
      <c r="E9" s="2">
        <v>0</v>
      </c>
      <c r="H9" t="s">
        <v>18</v>
      </c>
      <c r="I9" s="2">
        <f t="shared" si="0"/>
        <v>0</v>
      </c>
      <c r="J9" s="1" t="s">
        <v>12</v>
      </c>
      <c r="K9" s="3">
        <v>0</v>
      </c>
    </row>
    <row r="10" spans="2:11" x14ac:dyDescent="0.3">
      <c r="B10" t="s">
        <v>7</v>
      </c>
      <c r="C10" t="s">
        <v>16</v>
      </c>
      <c r="D10" s="3">
        <v>4</v>
      </c>
      <c r="E10" s="2">
        <v>1</v>
      </c>
      <c r="H10" t="s">
        <v>19</v>
      </c>
      <c r="I10" s="2">
        <f t="shared" si="0"/>
        <v>0</v>
      </c>
      <c r="J10" s="1" t="s">
        <v>12</v>
      </c>
      <c r="K10" s="3">
        <v>0</v>
      </c>
    </row>
    <row r="11" spans="2:11" x14ac:dyDescent="0.3">
      <c r="B11" t="s">
        <v>7</v>
      </c>
      <c r="C11" t="s">
        <v>17</v>
      </c>
      <c r="D11" s="3">
        <v>10</v>
      </c>
      <c r="E11" s="2">
        <v>0</v>
      </c>
      <c r="H11" t="s">
        <v>20</v>
      </c>
      <c r="I11" s="2">
        <f t="shared" si="0"/>
        <v>-1</v>
      </c>
      <c r="J11" s="1" t="s">
        <v>12</v>
      </c>
      <c r="K11" s="3">
        <v>-1</v>
      </c>
    </row>
    <row r="12" spans="2:11" x14ac:dyDescent="0.3">
      <c r="B12" t="s">
        <v>8</v>
      </c>
      <c r="C12" t="s">
        <v>18</v>
      </c>
      <c r="D12" s="3">
        <v>10</v>
      </c>
      <c r="E12" s="2">
        <v>0</v>
      </c>
      <c r="J12"/>
    </row>
    <row r="13" spans="2:11" x14ac:dyDescent="0.3">
      <c r="B13" t="s">
        <v>8</v>
      </c>
      <c r="C13" t="s">
        <v>17</v>
      </c>
      <c r="D13" s="3">
        <v>6</v>
      </c>
      <c r="E13" s="2">
        <v>0</v>
      </c>
      <c r="J13"/>
    </row>
    <row r="14" spans="2:11" x14ac:dyDescent="0.3">
      <c r="B14" t="s">
        <v>16</v>
      </c>
      <c r="C14" t="s">
        <v>17</v>
      </c>
      <c r="D14" s="3">
        <v>5</v>
      </c>
      <c r="E14" s="2">
        <v>1</v>
      </c>
    </row>
    <row r="15" spans="2:11" x14ac:dyDescent="0.3">
      <c r="B15" t="s">
        <v>16</v>
      </c>
      <c r="C15" t="s">
        <v>19</v>
      </c>
      <c r="D15" s="3">
        <v>11</v>
      </c>
      <c r="E15" s="2">
        <v>0</v>
      </c>
      <c r="H15" t="s">
        <v>13</v>
      </c>
    </row>
    <row r="16" spans="2:11" x14ac:dyDescent="0.3">
      <c r="B16" t="s">
        <v>17</v>
      </c>
      <c r="C16" t="s">
        <v>18</v>
      </c>
      <c r="D16" s="3">
        <v>3</v>
      </c>
      <c r="E16" s="2">
        <v>0</v>
      </c>
      <c r="H16" t="s">
        <v>14</v>
      </c>
      <c r="I16" s="4">
        <f>SUMPRODUCT(E2:E20, D2:D20)</f>
        <v>28</v>
      </c>
    </row>
    <row r="17" spans="2:5" x14ac:dyDescent="0.3">
      <c r="B17" t="s">
        <v>17</v>
      </c>
      <c r="C17" t="s">
        <v>20</v>
      </c>
      <c r="D17" s="3">
        <v>15</v>
      </c>
      <c r="E17" s="2">
        <v>0</v>
      </c>
    </row>
    <row r="18" spans="2:5" x14ac:dyDescent="0.3">
      <c r="B18" t="s">
        <v>17</v>
      </c>
      <c r="C18" t="s">
        <v>19</v>
      </c>
      <c r="D18" s="3">
        <v>5</v>
      </c>
      <c r="E18" s="2">
        <v>1</v>
      </c>
    </row>
    <row r="19" spans="2:5" x14ac:dyDescent="0.3">
      <c r="B19" t="s">
        <v>18</v>
      </c>
      <c r="C19" t="s">
        <v>20</v>
      </c>
      <c r="D19" s="3">
        <v>14</v>
      </c>
      <c r="E19" s="2">
        <v>0</v>
      </c>
    </row>
    <row r="20" spans="2:5" x14ac:dyDescent="0.3">
      <c r="B20" t="s">
        <v>19</v>
      </c>
      <c r="C20" t="s">
        <v>20</v>
      </c>
      <c r="D20" s="3">
        <v>8</v>
      </c>
      <c r="E20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B558-E010-436B-80EA-C88EA5A1BA42}">
  <dimension ref="B1:K20"/>
  <sheetViews>
    <sheetView workbookViewId="0">
      <selection activeCell="I16" sqref="I16"/>
    </sheetView>
  </sheetViews>
  <sheetFormatPr defaultRowHeight="14.4" x14ac:dyDescent="0.3"/>
  <cols>
    <col min="1" max="1" width="9.77734375" customWidth="1"/>
    <col min="6" max="7" width="3.88671875" customWidth="1"/>
    <col min="8" max="8" width="5.33203125" customWidth="1"/>
    <col min="9" max="9" width="17.6640625" customWidth="1"/>
    <col min="10" max="10" width="4.33203125" style="1" customWidth="1"/>
  </cols>
  <sheetData>
    <row r="1" spans="2:11" x14ac:dyDescent="0.3">
      <c r="B1" s="1" t="s">
        <v>0</v>
      </c>
      <c r="C1" s="1" t="s">
        <v>1</v>
      </c>
      <c r="D1" s="1" t="s">
        <v>2</v>
      </c>
      <c r="E1" s="1" t="s">
        <v>3</v>
      </c>
      <c r="H1" s="1" t="s">
        <v>10</v>
      </c>
      <c r="I1" s="1" t="s">
        <v>11</v>
      </c>
    </row>
    <row r="2" spans="2:11" x14ac:dyDescent="0.3">
      <c r="B2" t="s">
        <v>21</v>
      </c>
      <c r="C2" t="s">
        <v>4</v>
      </c>
      <c r="D2" s="3">
        <v>4.5999999999999996</v>
      </c>
      <c r="E2" s="2">
        <v>0</v>
      </c>
      <c r="H2" t="s">
        <v>21</v>
      </c>
      <c r="I2" s="2">
        <f t="shared" ref="I2:I9" si="0">SUMIF($B$2:$B$14, H2, $E$2:$E$14)-SUMIF($C$2:$C$14, H2, $E$2:$E$14)</f>
        <v>1</v>
      </c>
      <c r="J2" s="1" t="s">
        <v>12</v>
      </c>
      <c r="K2" s="3">
        <v>1</v>
      </c>
    </row>
    <row r="3" spans="2:11" x14ac:dyDescent="0.3">
      <c r="B3" t="s">
        <v>21</v>
      </c>
      <c r="C3" t="s">
        <v>5</v>
      </c>
      <c r="D3" s="3">
        <v>4.7</v>
      </c>
      <c r="E3" s="2">
        <v>0</v>
      </c>
      <c r="H3" t="s">
        <v>4</v>
      </c>
      <c r="I3" s="2">
        <f t="shared" si="0"/>
        <v>0</v>
      </c>
      <c r="J3" s="1" t="s">
        <v>12</v>
      </c>
      <c r="K3" s="3">
        <v>0</v>
      </c>
    </row>
    <row r="4" spans="2:11" x14ac:dyDescent="0.3">
      <c r="B4" t="s">
        <v>21</v>
      </c>
      <c r="C4" t="s">
        <v>6</v>
      </c>
      <c r="D4" s="3">
        <v>4.2</v>
      </c>
      <c r="E4" s="2">
        <v>1</v>
      </c>
      <c r="H4" t="s">
        <v>5</v>
      </c>
      <c r="I4" s="2">
        <f t="shared" si="0"/>
        <v>0</v>
      </c>
      <c r="J4" s="1" t="s">
        <v>12</v>
      </c>
      <c r="K4" s="3">
        <v>0</v>
      </c>
    </row>
    <row r="5" spans="2:11" x14ac:dyDescent="0.3">
      <c r="B5" t="s">
        <v>4</v>
      </c>
      <c r="C5" t="s">
        <v>7</v>
      </c>
      <c r="D5" s="3">
        <v>3.5</v>
      </c>
      <c r="E5" s="2">
        <v>0</v>
      </c>
      <c r="H5" t="s">
        <v>6</v>
      </c>
      <c r="I5" s="2">
        <f t="shared" si="0"/>
        <v>0</v>
      </c>
      <c r="J5" s="1" t="s">
        <v>12</v>
      </c>
      <c r="K5" s="3">
        <v>0</v>
      </c>
    </row>
    <row r="6" spans="2:11" x14ac:dyDescent="0.3">
      <c r="B6" t="s">
        <v>4</v>
      </c>
      <c r="C6" t="s">
        <v>8</v>
      </c>
      <c r="D6" s="3">
        <v>3.4</v>
      </c>
      <c r="E6" s="2">
        <v>0</v>
      </c>
      <c r="H6" t="s">
        <v>7</v>
      </c>
      <c r="I6" s="2">
        <f t="shared" si="0"/>
        <v>0</v>
      </c>
      <c r="J6" s="1" t="s">
        <v>12</v>
      </c>
      <c r="K6" s="3">
        <v>0</v>
      </c>
    </row>
    <row r="7" spans="2:11" x14ac:dyDescent="0.3">
      <c r="B7" t="s">
        <v>5</v>
      </c>
      <c r="C7" t="s">
        <v>7</v>
      </c>
      <c r="D7" s="3">
        <v>3.6</v>
      </c>
      <c r="E7" s="2">
        <v>0</v>
      </c>
      <c r="H7" t="s">
        <v>8</v>
      </c>
      <c r="I7" s="2">
        <f t="shared" si="0"/>
        <v>0</v>
      </c>
      <c r="J7" s="1" t="s">
        <v>12</v>
      </c>
      <c r="K7" s="3">
        <v>0</v>
      </c>
    </row>
    <row r="8" spans="2:11" x14ac:dyDescent="0.3">
      <c r="B8" t="s">
        <v>5</v>
      </c>
      <c r="C8" t="s">
        <v>8</v>
      </c>
      <c r="D8" s="3">
        <v>3.2</v>
      </c>
      <c r="E8" s="2">
        <v>0</v>
      </c>
      <c r="H8" t="s">
        <v>16</v>
      </c>
      <c r="I8" s="2">
        <f t="shared" si="0"/>
        <v>0</v>
      </c>
      <c r="J8" s="1" t="s">
        <v>12</v>
      </c>
      <c r="K8" s="3">
        <v>0</v>
      </c>
    </row>
    <row r="9" spans="2:11" x14ac:dyDescent="0.3">
      <c r="B9" t="s">
        <v>5</v>
      </c>
      <c r="C9" t="s">
        <v>16</v>
      </c>
      <c r="D9" s="3">
        <v>3.3</v>
      </c>
      <c r="E9" s="2">
        <v>0</v>
      </c>
      <c r="H9" t="s">
        <v>22</v>
      </c>
      <c r="I9" s="2">
        <f t="shared" si="0"/>
        <v>-1</v>
      </c>
      <c r="J9" s="1" t="s">
        <v>12</v>
      </c>
      <c r="K9" s="3">
        <v>-1</v>
      </c>
    </row>
    <row r="10" spans="2:11" x14ac:dyDescent="0.3">
      <c r="B10" t="s">
        <v>6</v>
      </c>
      <c r="C10" t="s">
        <v>8</v>
      </c>
      <c r="D10" s="3">
        <v>3.5</v>
      </c>
      <c r="E10" s="2">
        <v>1</v>
      </c>
      <c r="J10"/>
    </row>
    <row r="11" spans="2:11" x14ac:dyDescent="0.3">
      <c r="B11" t="s">
        <v>6</v>
      </c>
      <c r="C11" t="s">
        <v>16</v>
      </c>
      <c r="D11" s="3">
        <v>3.4</v>
      </c>
      <c r="E11" s="2">
        <v>0</v>
      </c>
      <c r="J11"/>
    </row>
    <row r="12" spans="2:11" x14ac:dyDescent="0.3">
      <c r="B12" t="s">
        <v>7</v>
      </c>
      <c r="C12" t="s">
        <v>22</v>
      </c>
      <c r="D12" s="3">
        <v>3.4</v>
      </c>
      <c r="E12" s="2">
        <v>0</v>
      </c>
      <c r="J12"/>
    </row>
    <row r="13" spans="2:11" x14ac:dyDescent="0.3">
      <c r="B13" t="s">
        <v>8</v>
      </c>
      <c r="C13" t="s">
        <v>22</v>
      </c>
      <c r="D13" s="3">
        <v>3.6</v>
      </c>
      <c r="E13" s="2">
        <v>1</v>
      </c>
      <c r="J13"/>
    </row>
    <row r="14" spans="2:11" x14ac:dyDescent="0.3">
      <c r="B14" t="s">
        <v>16</v>
      </c>
      <c r="C14" t="s">
        <v>22</v>
      </c>
      <c r="D14" s="3">
        <v>3.8</v>
      </c>
      <c r="E14" s="2">
        <v>0</v>
      </c>
    </row>
    <row r="15" spans="2:11" x14ac:dyDescent="0.3">
      <c r="D15" s="3"/>
      <c r="E15" s="2"/>
      <c r="H15" t="s">
        <v>13</v>
      </c>
    </row>
    <row r="16" spans="2:11" x14ac:dyDescent="0.3">
      <c r="D16" s="3"/>
      <c r="E16" s="2"/>
      <c r="H16" t="s">
        <v>14</v>
      </c>
      <c r="I16" s="4">
        <f>SUMPRODUCT(E2:E14, D2:D14)</f>
        <v>11.3</v>
      </c>
    </row>
    <row r="17" spans="4:5" x14ac:dyDescent="0.3">
      <c r="D17" s="3"/>
      <c r="E17" s="2"/>
    </row>
    <row r="18" spans="4:5" x14ac:dyDescent="0.3">
      <c r="D18" s="3"/>
      <c r="E18" s="2"/>
    </row>
    <row r="19" spans="4:5" x14ac:dyDescent="0.3">
      <c r="D19" s="3"/>
      <c r="E19" s="2"/>
    </row>
    <row r="20" spans="4:5" x14ac:dyDescent="0.3">
      <c r="D20" s="3"/>
      <c r="E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Question3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Eyyub</dc:creator>
  <cp:lastModifiedBy>ISC Operations</cp:lastModifiedBy>
  <dcterms:created xsi:type="dcterms:W3CDTF">2021-03-30T02:29:28Z</dcterms:created>
  <dcterms:modified xsi:type="dcterms:W3CDTF">2024-05-04T01:23:28Z</dcterms:modified>
</cp:coreProperties>
</file>