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ireza/Documents/Indicators/Ichimoku/"/>
    </mc:Choice>
  </mc:AlternateContent>
  <bookViews>
    <workbookView xWindow="0" yWindow="460" windowWidth="28800" windowHeight="16000" tabRatio="500"/>
  </bookViews>
  <sheets>
    <sheet name="Ichimoku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5" i="1" l="1"/>
  <c r="I125" i="1"/>
  <c r="J151" i="1"/>
  <c r="K151" i="1"/>
  <c r="M151" i="1"/>
  <c r="H126" i="1"/>
  <c r="I126" i="1"/>
  <c r="J152" i="1"/>
  <c r="K152" i="1"/>
  <c r="M152" i="1"/>
  <c r="H122" i="1"/>
  <c r="I122" i="1"/>
  <c r="J148" i="1"/>
  <c r="K148" i="1"/>
  <c r="M148" i="1"/>
  <c r="H123" i="1"/>
  <c r="I123" i="1"/>
  <c r="J149" i="1"/>
  <c r="K149" i="1"/>
  <c r="M149" i="1"/>
  <c r="H124" i="1"/>
  <c r="I124" i="1"/>
  <c r="J150" i="1"/>
  <c r="K150" i="1"/>
  <c r="M150" i="1"/>
  <c r="H101" i="1"/>
  <c r="I101" i="1"/>
  <c r="J127" i="1"/>
  <c r="K127" i="1"/>
  <c r="M127" i="1"/>
  <c r="H102" i="1"/>
  <c r="I102" i="1"/>
  <c r="J128" i="1"/>
  <c r="K128" i="1"/>
  <c r="M128" i="1"/>
  <c r="H103" i="1"/>
  <c r="I103" i="1"/>
  <c r="J129" i="1"/>
  <c r="K129" i="1"/>
  <c r="M129" i="1"/>
  <c r="H104" i="1"/>
  <c r="I104" i="1"/>
  <c r="J130" i="1"/>
  <c r="K130" i="1"/>
  <c r="M130" i="1"/>
  <c r="H105" i="1"/>
  <c r="I105" i="1"/>
  <c r="J131" i="1"/>
  <c r="K131" i="1"/>
  <c r="M131" i="1"/>
  <c r="H106" i="1"/>
  <c r="I106" i="1"/>
  <c r="J132" i="1"/>
  <c r="K132" i="1"/>
  <c r="M132" i="1"/>
  <c r="H107" i="1"/>
  <c r="I107" i="1"/>
  <c r="J133" i="1"/>
  <c r="K133" i="1"/>
  <c r="M133" i="1"/>
  <c r="H108" i="1"/>
  <c r="I108" i="1"/>
  <c r="J134" i="1"/>
  <c r="K134" i="1"/>
  <c r="M134" i="1"/>
  <c r="H109" i="1"/>
  <c r="I109" i="1"/>
  <c r="J135" i="1"/>
  <c r="K135" i="1"/>
  <c r="M135" i="1"/>
  <c r="H110" i="1"/>
  <c r="I110" i="1"/>
  <c r="J136" i="1"/>
  <c r="K136" i="1"/>
  <c r="M136" i="1"/>
  <c r="H111" i="1"/>
  <c r="I111" i="1"/>
  <c r="J137" i="1"/>
  <c r="K137" i="1"/>
  <c r="M137" i="1"/>
  <c r="H112" i="1"/>
  <c r="I112" i="1"/>
  <c r="J138" i="1"/>
  <c r="K138" i="1"/>
  <c r="M138" i="1"/>
  <c r="H113" i="1"/>
  <c r="I113" i="1"/>
  <c r="J139" i="1"/>
  <c r="K139" i="1"/>
  <c r="M139" i="1"/>
  <c r="H114" i="1"/>
  <c r="I114" i="1"/>
  <c r="J140" i="1"/>
  <c r="K140" i="1"/>
  <c r="M140" i="1"/>
  <c r="H115" i="1"/>
  <c r="I115" i="1"/>
  <c r="J141" i="1"/>
  <c r="K141" i="1"/>
  <c r="M141" i="1"/>
  <c r="H116" i="1"/>
  <c r="I116" i="1"/>
  <c r="J142" i="1"/>
  <c r="K142" i="1"/>
  <c r="M142" i="1"/>
  <c r="H117" i="1"/>
  <c r="I117" i="1"/>
  <c r="J143" i="1"/>
  <c r="K143" i="1"/>
  <c r="M143" i="1"/>
  <c r="H118" i="1"/>
  <c r="I118" i="1"/>
  <c r="J144" i="1"/>
  <c r="K144" i="1"/>
  <c r="M144" i="1"/>
  <c r="H119" i="1"/>
  <c r="I119" i="1"/>
  <c r="J145" i="1"/>
  <c r="K145" i="1"/>
  <c r="M145" i="1"/>
  <c r="H120" i="1"/>
  <c r="I120" i="1"/>
  <c r="J146" i="1"/>
  <c r="K146" i="1"/>
  <c r="M146" i="1"/>
  <c r="H121" i="1"/>
  <c r="I121" i="1"/>
  <c r="J147" i="1"/>
  <c r="K147" i="1"/>
  <c r="M1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H28" i="1"/>
  <c r="I28" i="1"/>
  <c r="J54" i="1"/>
  <c r="M54" i="1"/>
  <c r="H29" i="1"/>
  <c r="I29" i="1"/>
  <c r="J55" i="1"/>
  <c r="M55" i="1"/>
  <c r="H30" i="1"/>
  <c r="I30" i="1"/>
  <c r="J56" i="1"/>
  <c r="M56" i="1"/>
  <c r="H31" i="1"/>
  <c r="I31" i="1"/>
  <c r="J57" i="1"/>
  <c r="M57" i="1"/>
  <c r="H32" i="1"/>
  <c r="I32" i="1"/>
  <c r="J58" i="1"/>
  <c r="M58" i="1"/>
  <c r="H33" i="1"/>
  <c r="I33" i="1"/>
  <c r="J59" i="1"/>
  <c r="M59" i="1"/>
  <c r="H34" i="1"/>
  <c r="I34" i="1"/>
  <c r="J60" i="1"/>
  <c r="M60" i="1"/>
  <c r="H35" i="1"/>
  <c r="I35" i="1"/>
  <c r="J61" i="1"/>
  <c r="M61" i="1"/>
  <c r="H36" i="1"/>
  <c r="I36" i="1"/>
  <c r="J62" i="1"/>
  <c r="M62" i="1"/>
  <c r="H37" i="1"/>
  <c r="I37" i="1"/>
  <c r="J63" i="1"/>
  <c r="M63" i="1"/>
  <c r="H38" i="1"/>
  <c r="I38" i="1"/>
  <c r="J64" i="1"/>
  <c r="M64" i="1"/>
  <c r="H39" i="1"/>
  <c r="I39" i="1"/>
  <c r="J65" i="1"/>
  <c r="M65" i="1"/>
  <c r="H40" i="1"/>
  <c r="I40" i="1"/>
  <c r="J66" i="1"/>
  <c r="M66" i="1"/>
  <c r="H41" i="1"/>
  <c r="I41" i="1"/>
  <c r="J67" i="1"/>
  <c r="M67" i="1"/>
  <c r="H42" i="1"/>
  <c r="I42" i="1"/>
  <c r="J68" i="1"/>
  <c r="M68" i="1"/>
  <c r="H43" i="1"/>
  <c r="I43" i="1"/>
  <c r="J69" i="1"/>
  <c r="M69" i="1"/>
  <c r="H44" i="1"/>
  <c r="I44" i="1"/>
  <c r="J70" i="1"/>
  <c r="M70" i="1"/>
  <c r="H45" i="1"/>
  <c r="I45" i="1"/>
  <c r="J71" i="1"/>
  <c r="M71" i="1"/>
  <c r="H46" i="1"/>
  <c r="I46" i="1"/>
  <c r="J72" i="1"/>
  <c r="M72" i="1"/>
  <c r="H47" i="1"/>
  <c r="I47" i="1"/>
  <c r="J73" i="1"/>
  <c r="M73" i="1"/>
  <c r="H48" i="1"/>
  <c r="I48" i="1"/>
  <c r="J74" i="1"/>
  <c r="M74" i="1"/>
  <c r="H49" i="1"/>
  <c r="I49" i="1"/>
  <c r="J75" i="1"/>
  <c r="M75" i="1"/>
  <c r="H50" i="1"/>
  <c r="I50" i="1"/>
  <c r="J76" i="1"/>
  <c r="M76" i="1"/>
  <c r="H51" i="1"/>
  <c r="I51" i="1"/>
  <c r="J77" i="1"/>
  <c r="M77" i="1"/>
  <c r="H52" i="1"/>
  <c r="I52" i="1"/>
  <c r="J78" i="1"/>
  <c r="M78" i="1"/>
  <c r="H53" i="1"/>
  <c r="I53" i="1"/>
  <c r="J79" i="1"/>
  <c r="M79" i="1"/>
  <c r="H54" i="1"/>
  <c r="I54" i="1"/>
  <c r="J80" i="1"/>
  <c r="K80" i="1"/>
  <c r="M80" i="1"/>
  <c r="H55" i="1"/>
  <c r="I55" i="1"/>
  <c r="J81" i="1"/>
  <c r="K81" i="1"/>
  <c r="M81" i="1"/>
  <c r="H56" i="1"/>
  <c r="I56" i="1"/>
  <c r="J82" i="1"/>
  <c r="K82" i="1"/>
  <c r="M82" i="1"/>
  <c r="H57" i="1"/>
  <c r="I57" i="1"/>
  <c r="J83" i="1"/>
  <c r="K83" i="1"/>
  <c r="M83" i="1"/>
  <c r="H58" i="1"/>
  <c r="I58" i="1"/>
  <c r="J84" i="1"/>
  <c r="K84" i="1"/>
  <c r="M84" i="1"/>
  <c r="H59" i="1"/>
  <c r="I59" i="1"/>
  <c r="J85" i="1"/>
  <c r="K85" i="1"/>
  <c r="M85" i="1"/>
  <c r="H60" i="1"/>
  <c r="I60" i="1"/>
  <c r="J86" i="1"/>
  <c r="K86" i="1"/>
  <c r="M86" i="1"/>
  <c r="H61" i="1"/>
  <c r="I61" i="1"/>
  <c r="J87" i="1"/>
  <c r="K87" i="1"/>
  <c r="M87" i="1"/>
  <c r="H62" i="1"/>
  <c r="I62" i="1"/>
  <c r="J88" i="1"/>
  <c r="K88" i="1"/>
  <c r="M88" i="1"/>
  <c r="H63" i="1"/>
  <c r="I63" i="1"/>
  <c r="J89" i="1"/>
  <c r="K89" i="1"/>
  <c r="M89" i="1"/>
  <c r="H64" i="1"/>
  <c r="I64" i="1"/>
  <c r="J90" i="1"/>
  <c r="K90" i="1"/>
  <c r="M90" i="1"/>
  <c r="H65" i="1"/>
  <c r="I65" i="1"/>
  <c r="J91" i="1"/>
  <c r="K91" i="1"/>
  <c r="M91" i="1"/>
  <c r="H66" i="1"/>
  <c r="I66" i="1"/>
  <c r="J92" i="1"/>
  <c r="K92" i="1"/>
  <c r="M92" i="1"/>
  <c r="H67" i="1"/>
  <c r="I67" i="1"/>
  <c r="J93" i="1"/>
  <c r="K93" i="1"/>
  <c r="M93" i="1"/>
  <c r="H68" i="1"/>
  <c r="I68" i="1"/>
  <c r="J94" i="1"/>
  <c r="K94" i="1"/>
  <c r="M94" i="1"/>
  <c r="H69" i="1"/>
  <c r="I69" i="1"/>
  <c r="J95" i="1"/>
  <c r="K95" i="1"/>
  <c r="M95" i="1"/>
  <c r="H70" i="1"/>
  <c r="I70" i="1"/>
  <c r="J96" i="1"/>
  <c r="K96" i="1"/>
  <c r="M96" i="1"/>
  <c r="H71" i="1"/>
  <c r="I71" i="1"/>
  <c r="J97" i="1"/>
  <c r="K97" i="1"/>
  <c r="M97" i="1"/>
  <c r="H72" i="1"/>
  <c r="I72" i="1"/>
  <c r="J98" i="1"/>
  <c r="K98" i="1"/>
  <c r="M98" i="1"/>
  <c r="H73" i="1"/>
  <c r="I73" i="1"/>
  <c r="J99" i="1"/>
  <c r="K99" i="1"/>
  <c r="M99" i="1"/>
  <c r="H74" i="1"/>
  <c r="I74" i="1"/>
  <c r="J100" i="1"/>
  <c r="K100" i="1"/>
  <c r="M100" i="1"/>
  <c r="H75" i="1"/>
  <c r="I75" i="1"/>
  <c r="J101" i="1"/>
  <c r="K101" i="1"/>
  <c r="M101" i="1"/>
  <c r="H76" i="1"/>
  <c r="I76" i="1"/>
  <c r="J102" i="1"/>
  <c r="K102" i="1"/>
  <c r="M102" i="1"/>
  <c r="H77" i="1"/>
  <c r="I77" i="1"/>
  <c r="J103" i="1"/>
  <c r="K103" i="1"/>
  <c r="M103" i="1"/>
  <c r="H78" i="1"/>
  <c r="I78" i="1"/>
  <c r="J104" i="1"/>
  <c r="K104" i="1"/>
  <c r="M104" i="1"/>
  <c r="H79" i="1"/>
  <c r="I79" i="1"/>
  <c r="J105" i="1"/>
  <c r="K105" i="1"/>
  <c r="M105" i="1"/>
  <c r="H80" i="1"/>
  <c r="I80" i="1"/>
  <c r="J106" i="1"/>
  <c r="K106" i="1"/>
  <c r="M106" i="1"/>
  <c r="H81" i="1"/>
  <c r="I81" i="1"/>
  <c r="J107" i="1"/>
  <c r="K107" i="1"/>
  <c r="M107" i="1"/>
  <c r="H82" i="1"/>
  <c r="I82" i="1"/>
  <c r="J108" i="1"/>
  <c r="K108" i="1"/>
  <c r="M108" i="1"/>
  <c r="H83" i="1"/>
  <c r="I83" i="1"/>
  <c r="J109" i="1"/>
  <c r="K109" i="1"/>
  <c r="M109" i="1"/>
  <c r="H84" i="1"/>
  <c r="I84" i="1"/>
  <c r="J110" i="1"/>
  <c r="K110" i="1"/>
  <c r="M110" i="1"/>
  <c r="H85" i="1"/>
  <c r="I85" i="1"/>
  <c r="J111" i="1"/>
  <c r="K111" i="1"/>
  <c r="M111" i="1"/>
  <c r="H86" i="1"/>
  <c r="I86" i="1"/>
  <c r="J112" i="1"/>
  <c r="K112" i="1"/>
  <c r="M112" i="1"/>
  <c r="H87" i="1"/>
  <c r="I87" i="1"/>
  <c r="J113" i="1"/>
  <c r="K113" i="1"/>
  <c r="M113" i="1"/>
  <c r="H88" i="1"/>
  <c r="I88" i="1"/>
  <c r="J114" i="1"/>
  <c r="K114" i="1"/>
  <c r="M114" i="1"/>
  <c r="H89" i="1"/>
  <c r="I89" i="1"/>
  <c r="J115" i="1"/>
  <c r="K115" i="1"/>
  <c r="M115" i="1"/>
  <c r="H90" i="1"/>
  <c r="I90" i="1"/>
  <c r="J116" i="1"/>
  <c r="K116" i="1"/>
  <c r="M116" i="1"/>
  <c r="H91" i="1"/>
  <c r="I91" i="1"/>
  <c r="J117" i="1"/>
  <c r="K117" i="1"/>
  <c r="M117" i="1"/>
  <c r="H92" i="1"/>
  <c r="I92" i="1"/>
  <c r="J118" i="1"/>
  <c r="K118" i="1"/>
  <c r="M118" i="1"/>
  <c r="H93" i="1"/>
  <c r="I93" i="1"/>
  <c r="J119" i="1"/>
  <c r="K119" i="1"/>
  <c r="M119" i="1"/>
  <c r="H94" i="1"/>
  <c r="I94" i="1"/>
  <c r="J120" i="1"/>
  <c r="K120" i="1"/>
  <c r="M120" i="1"/>
  <c r="H95" i="1"/>
  <c r="I95" i="1"/>
  <c r="J121" i="1"/>
  <c r="K121" i="1"/>
  <c r="M121" i="1"/>
  <c r="H96" i="1"/>
  <c r="I96" i="1"/>
  <c r="J122" i="1"/>
  <c r="K122" i="1"/>
  <c r="M122" i="1"/>
  <c r="H97" i="1"/>
  <c r="I97" i="1"/>
  <c r="J123" i="1"/>
  <c r="K123" i="1"/>
  <c r="M123" i="1"/>
  <c r="H98" i="1"/>
  <c r="I98" i="1"/>
  <c r="J124" i="1"/>
  <c r="K124" i="1"/>
  <c r="M124" i="1"/>
  <c r="H99" i="1"/>
  <c r="I99" i="1"/>
  <c r="J125" i="1"/>
  <c r="K125" i="1"/>
  <c r="M125" i="1"/>
  <c r="H100" i="1"/>
  <c r="I100" i="1"/>
  <c r="J126" i="1"/>
  <c r="K126" i="1"/>
  <c r="M1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<sst xmlns="http://schemas.openxmlformats.org/spreadsheetml/2006/main" count="13" uniqueCount="13">
  <si>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</si>
  <si>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</si>
  <si>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</si>
  <si>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</si>
  <si>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</si>
  <si>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Adj Close</t>
  </si>
  <si>
    <t>Volume</t>
  </si>
  <si>
    <t>Conversion Line</t>
  </si>
  <si>
    <t>Base Line</t>
  </si>
  <si>
    <t>Leading Span A</t>
  </si>
  <si>
    <t>Leading Span B</t>
  </si>
  <si>
    <t>Lagging Span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</si>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</sst>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4026441139302"/>
          <c:y val="0.0293453724604966"/>
          <c:w val="0.942734908136483"/>
          <c:h val="0.856493485718348"/>
        </c:manualLayout>
      </c:layout>
      <c:areaChart>
        <c:grouping val="standard"/>
        <c:varyColors val="0"/>
        <c:ser>
          <c:idx val="4"/>
          <c:order val="3"/>
          <c:tx>
            <c:strRef>
              <c:f>Ichimoku!$J$1</c:f>
              <c:strCache>
                <c:ptCount val="1"/>
                <c:pt idx="0">
                  <c:v>Leading Span 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val>
            <c:numRef>
              <c:f>Ichimoku!$J$2:$J$152</c:f>
              <c:numCache>
                <c:formatCode>General</c:formatCode>
                <c:ptCount val="151"/>
                <c:pt idx="52">
                  <c:v>168.204998</c:v>
                </c:pt>
                <c:pt idx="53">
                  <c:v>168.232498</c:v>
                </c:pt>
                <c:pt idx="54">
                  <c:v>168.2425</c:v>
                </c:pt>
                <c:pt idx="55">
                  <c:v>169.86500175</c:v>
                </c:pt>
                <c:pt idx="56">
                  <c:v>169.86500175</c:v>
                </c:pt>
                <c:pt idx="57">
                  <c:v>170.2475015</c:v>
                </c:pt>
                <c:pt idx="58">
                  <c:v>171.9375</c:v>
                </c:pt>
                <c:pt idx="59">
                  <c:v>172.3899995</c:v>
                </c:pt>
                <c:pt idx="60">
                  <c:v>173.41749575</c:v>
                </c:pt>
                <c:pt idx="61">
                  <c:v>175.52999875</c:v>
                </c:pt>
                <c:pt idx="62">
                  <c:v>176.130001</c:v>
                </c:pt>
                <c:pt idx="63">
                  <c:v>176.5300025</c:v>
                </c:pt>
                <c:pt idx="64">
                  <c:v>178.1450005</c:v>
                </c:pt>
                <c:pt idx="65">
                  <c:v>178.674999</c:v>
                </c:pt>
                <c:pt idx="66">
                  <c:v>179.1825025</c:v>
                </c:pt>
                <c:pt idx="67">
                  <c:v>179.46500375</c:v>
                </c:pt>
                <c:pt idx="68">
                  <c:v>184.34750375</c:v>
                </c:pt>
                <c:pt idx="69">
                  <c:v>186.032501</c:v>
                </c:pt>
                <c:pt idx="70">
                  <c:v>186.44750175</c:v>
                </c:pt>
                <c:pt idx="71">
                  <c:v>186.85750175</c:v>
                </c:pt>
                <c:pt idx="72">
                  <c:v>187.15500225</c:v>
                </c:pt>
                <c:pt idx="73">
                  <c:v>187.3650015</c:v>
                </c:pt>
                <c:pt idx="74">
                  <c:v>187.3650015</c:v>
                </c:pt>
                <c:pt idx="75">
                  <c:v>187.3650015</c:v>
                </c:pt>
                <c:pt idx="76">
                  <c:v>187.3650015</c:v>
                </c:pt>
                <c:pt idx="77">
                  <c:v>187.3650015</c:v>
                </c:pt>
                <c:pt idx="78">
                  <c:v>187.067501</c:v>
                </c:pt>
                <c:pt idx="79">
                  <c:v>187.2175025</c:v>
                </c:pt>
                <c:pt idx="80">
                  <c:v>189.12749875</c:v>
                </c:pt>
                <c:pt idx="81">
                  <c:v>190.68250275</c:v>
                </c:pt>
                <c:pt idx="82">
                  <c:v>190.89500425</c:v>
                </c:pt>
                <c:pt idx="83">
                  <c:v>190.89500425</c:v>
                </c:pt>
                <c:pt idx="84">
                  <c:v>191.56250375</c:v>
                </c:pt>
                <c:pt idx="85">
                  <c:v>193.54750425</c:v>
                </c:pt>
                <c:pt idx="86">
                  <c:v>194.5525015</c:v>
                </c:pt>
                <c:pt idx="87">
                  <c:v>195.90250025</c:v>
                </c:pt>
                <c:pt idx="88">
                  <c:v>196.76749825</c:v>
                </c:pt>
                <c:pt idx="89">
                  <c:v>197.457504</c:v>
                </c:pt>
                <c:pt idx="90">
                  <c:v>199.07250225</c:v>
                </c:pt>
                <c:pt idx="91">
                  <c:v>199.43750025</c:v>
                </c:pt>
                <c:pt idx="92">
                  <c:v>199.43750025</c:v>
                </c:pt>
                <c:pt idx="93">
                  <c:v>199.88749725</c:v>
                </c:pt>
                <c:pt idx="94">
                  <c:v>200.024998</c:v>
                </c:pt>
                <c:pt idx="95">
                  <c:v>200.03749875</c:v>
                </c:pt>
                <c:pt idx="96">
                  <c:v>203.57749975</c:v>
                </c:pt>
                <c:pt idx="97">
                  <c:v>204.07</c:v>
                </c:pt>
                <c:pt idx="98">
                  <c:v>204.314999</c:v>
                </c:pt>
                <c:pt idx="99">
                  <c:v>204.5275005</c:v>
                </c:pt>
                <c:pt idx="100">
                  <c:v>204.5275005</c:v>
                </c:pt>
                <c:pt idx="101">
                  <c:v>205.195</c:v>
                </c:pt>
                <c:pt idx="102">
                  <c:v>205.10499975</c:v>
                </c:pt>
                <c:pt idx="103">
                  <c:v>204.040001</c:v>
                </c:pt>
                <c:pt idx="104">
                  <c:v>199.080002</c:v>
                </c:pt>
                <c:pt idx="105">
                  <c:v>198.415001</c:v>
                </c:pt>
                <c:pt idx="106">
                  <c:v>198.2125015</c:v>
                </c:pt>
                <c:pt idx="107">
                  <c:v>197.4625015</c:v>
                </c:pt>
                <c:pt idx="108">
                  <c:v>197.107502</c:v>
                </c:pt>
                <c:pt idx="109">
                  <c:v>195.302498</c:v>
                </c:pt>
                <c:pt idx="110">
                  <c:v>194.38749725</c:v>
                </c:pt>
                <c:pt idx="111">
                  <c:v>193.6800005</c:v>
                </c:pt>
                <c:pt idx="112">
                  <c:v>190.84999875</c:v>
                </c:pt>
                <c:pt idx="113">
                  <c:v>190.84999875</c:v>
                </c:pt>
                <c:pt idx="114">
                  <c:v>190.84999875</c:v>
                </c:pt>
                <c:pt idx="115">
                  <c:v>189.94499975</c:v>
                </c:pt>
                <c:pt idx="116">
                  <c:v>189.552498</c:v>
                </c:pt>
                <c:pt idx="117">
                  <c:v>188.322502</c:v>
                </c:pt>
                <c:pt idx="118">
                  <c:v>185.9625015</c:v>
                </c:pt>
                <c:pt idx="119">
                  <c:v>185.39000325</c:v>
                </c:pt>
                <c:pt idx="120">
                  <c:v>185.21000275</c:v>
                </c:pt>
                <c:pt idx="121">
                  <c:v>185.33000175</c:v>
                </c:pt>
                <c:pt idx="122">
                  <c:v>186.2775</c:v>
                </c:pt>
                <c:pt idx="123">
                  <c:v>186.93749975</c:v>
                </c:pt>
                <c:pt idx="124">
                  <c:v>186.345001</c:v>
                </c:pt>
                <c:pt idx="125">
                  <c:v>185.9900015</c:v>
                </c:pt>
                <c:pt idx="126">
                  <c:v>185.66749925</c:v>
                </c:pt>
                <c:pt idx="127">
                  <c:v>185.8149985</c:v>
                </c:pt>
                <c:pt idx="128">
                  <c:v>186.7625005</c:v>
                </c:pt>
                <c:pt idx="129">
                  <c:v>188.249996</c:v>
                </c:pt>
                <c:pt idx="130">
                  <c:v>189.1549985</c:v>
                </c:pt>
                <c:pt idx="131">
                  <c:v>190.44750225</c:v>
                </c:pt>
                <c:pt idx="132">
                  <c:v>190.56750475</c:v>
                </c:pt>
                <c:pt idx="133">
                  <c:v>190.56750475</c:v>
                </c:pt>
                <c:pt idx="134">
                  <c:v>190.56750475</c:v>
                </c:pt>
                <c:pt idx="135">
                  <c:v>190.63750425</c:v>
                </c:pt>
                <c:pt idx="136">
                  <c:v>191.395004</c:v>
                </c:pt>
                <c:pt idx="137">
                  <c:v>192.15500625</c:v>
                </c:pt>
                <c:pt idx="138">
                  <c:v>193.63500175</c:v>
                </c:pt>
                <c:pt idx="139">
                  <c:v>193.63500175</c:v>
                </c:pt>
                <c:pt idx="140">
                  <c:v>193.63500175</c:v>
                </c:pt>
                <c:pt idx="141">
                  <c:v>193.93000025</c:v>
                </c:pt>
                <c:pt idx="142">
                  <c:v>193.93000025</c:v>
                </c:pt>
                <c:pt idx="143">
                  <c:v>194.37000275</c:v>
                </c:pt>
                <c:pt idx="144">
                  <c:v>195.43250275</c:v>
                </c:pt>
                <c:pt idx="145">
                  <c:v>197.0875015</c:v>
                </c:pt>
                <c:pt idx="146">
                  <c:v>197.6800005</c:v>
                </c:pt>
                <c:pt idx="147">
                  <c:v>198.9799995</c:v>
                </c:pt>
                <c:pt idx="148">
                  <c:v>200.23250225</c:v>
                </c:pt>
                <c:pt idx="149">
                  <c:v>200.23250225</c:v>
                </c:pt>
                <c:pt idx="150">
                  <c:v>200.23250225</c:v>
                </c:pt>
              </c:numCache>
            </c:numRef>
          </c:val>
        </c:ser>
        <c:ser>
          <c:idx val="6"/>
          <c:order val="5"/>
          <c:tx>
            <c:strRef>
              <c:f>Ichimoku!$K$1</c:f>
              <c:strCache>
                <c:ptCount val="1"/>
                <c:pt idx="0">
                  <c:v>Leading Span B</c:v>
                </c:pt>
              </c:strCache>
            </c:strRef>
          </c:tx>
          <c:spPr>
            <a:solidFill>
              <a:srgbClr val="FF0000">
                <a:alpha val="60000"/>
              </a:srgbClr>
            </a:solidFill>
            <a:ln>
              <a:noFill/>
            </a:ln>
            <a:effectLst/>
          </c:spPr>
          <c:val>
            <c:numRef>
              <c:f>Ichimoku!$K$2:$K$152</c:f>
              <c:numCache>
                <c:formatCode>General</c:formatCode>
                <c:ptCount val="151"/>
                <c:pt idx="78">
                  <c:v>174.6949995</c:v>
                </c:pt>
                <c:pt idx="79">
                  <c:v>174.6949995</c:v>
                </c:pt>
                <c:pt idx="80">
                  <c:v>175.9850005</c:v>
                </c:pt>
                <c:pt idx="81">
                  <c:v>178.255005</c:v>
                </c:pt>
                <c:pt idx="82">
                  <c:v>178.255005</c:v>
                </c:pt>
                <c:pt idx="83">
                  <c:v>178.4800035</c:v>
                </c:pt>
                <c:pt idx="84">
                  <c:v>181.540001</c:v>
                </c:pt>
                <c:pt idx="85">
                  <c:v>183.705002</c:v>
                </c:pt>
                <c:pt idx="86">
                  <c:v>184.3899995</c:v>
                </c:pt>
                <c:pt idx="87">
                  <c:v>185.330002</c:v>
                </c:pt>
                <c:pt idx="88">
                  <c:v>186.284996</c:v>
                </c:pt>
                <c:pt idx="89">
                  <c:v>186.68</c:v>
                </c:pt>
                <c:pt idx="90">
                  <c:v>188.084999</c:v>
                </c:pt>
                <c:pt idx="91">
                  <c:v>188.449997</c:v>
                </c:pt>
                <c:pt idx="92">
                  <c:v>188.864998</c:v>
                </c:pt>
                <c:pt idx="93">
                  <c:v>188.9300005</c:v>
                </c:pt>
                <c:pt idx="94">
                  <c:v>188.9300005</c:v>
                </c:pt>
                <c:pt idx="95">
                  <c:v>188.9300005</c:v>
                </c:pt>
                <c:pt idx="96">
                  <c:v>192.4000015</c:v>
                </c:pt>
                <c:pt idx="97">
                  <c:v>192.4000015</c:v>
                </c:pt>
                <c:pt idx="98">
                  <c:v>192.404999</c:v>
                </c:pt>
                <c:pt idx="99">
                  <c:v>192.404999</c:v>
                </c:pt>
                <c:pt idx="100">
                  <c:v>192.404999</c:v>
                </c:pt>
                <c:pt idx="101">
                  <c:v>192.404999</c:v>
                </c:pt>
                <c:pt idx="102">
                  <c:v>192.404999</c:v>
                </c:pt>
                <c:pt idx="103">
                  <c:v>192.404999</c:v>
                </c:pt>
                <c:pt idx="104">
                  <c:v>192.404999</c:v>
                </c:pt>
                <c:pt idx="105">
                  <c:v>192.404999</c:v>
                </c:pt>
                <c:pt idx="106">
                  <c:v>192.404999</c:v>
                </c:pt>
                <c:pt idx="107">
                  <c:v>192.404999</c:v>
                </c:pt>
                <c:pt idx="108">
                  <c:v>192.404999</c:v>
                </c:pt>
                <c:pt idx="109">
                  <c:v>192.404999</c:v>
                </c:pt>
                <c:pt idx="110">
                  <c:v>192.404999</c:v>
                </c:pt>
                <c:pt idx="111">
                  <c:v>195.330002</c:v>
                </c:pt>
                <c:pt idx="112">
                  <c:v>196.559998</c:v>
                </c:pt>
                <c:pt idx="113">
                  <c:v>196.559998</c:v>
                </c:pt>
                <c:pt idx="114">
                  <c:v>196.559998</c:v>
                </c:pt>
                <c:pt idx="115">
                  <c:v>195.654999</c:v>
                </c:pt>
                <c:pt idx="116">
                  <c:v>195.654999</c:v>
                </c:pt>
                <c:pt idx="117">
                  <c:v>195.1500015</c:v>
                </c:pt>
                <c:pt idx="118">
                  <c:v>192.790001</c:v>
                </c:pt>
                <c:pt idx="119">
                  <c:v>192.790001</c:v>
                </c:pt>
                <c:pt idx="120">
                  <c:v>192.790001</c:v>
                </c:pt>
                <c:pt idx="121">
                  <c:v>192.790001</c:v>
                </c:pt>
                <c:pt idx="122">
                  <c:v>192.790001</c:v>
                </c:pt>
                <c:pt idx="123">
                  <c:v>192.790001</c:v>
                </c:pt>
                <c:pt idx="124">
                  <c:v>192.790001</c:v>
                </c:pt>
                <c:pt idx="125">
                  <c:v>192.790001</c:v>
                </c:pt>
                <c:pt idx="126">
                  <c:v>192.790001</c:v>
                </c:pt>
                <c:pt idx="127">
                  <c:v>192.790001</c:v>
                </c:pt>
                <c:pt idx="128">
                  <c:v>192.790001</c:v>
                </c:pt>
                <c:pt idx="129">
                  <c:v>192.790001</c:v>
                </c:pt>
                <c:pt idx="130">
                  <c:v>192.790001</c:v>
                </c:pt>
                <c:pt idx="131">
                  <c:v>192.790001</c:v>
                </c:pt>
                <c:pt idx="132">
                  <c:v>192.790001</c:v>
                </c:pt>
                <c:pt idx="133">
                  <c:v>192.790001</c:v>
                </c:pt>
                <c:pt idx="134">
                  <c:v>192.790001</c:v>
                </c:pt>
                <c:pt idx="135">
                  <c:v>192.790001</c:v>
                </c:pt>
                <c:pt idx="136">
                  <c:v>192.790001</c:v>
                </c:pt>
                <c:pt idx="137">
                  <c:v>192.790001</c:v>
                </c:pt>
                <c:pt idx="138">
                  <c:v>192.790001</c:v>
                </c:pt>
                <c:pt idx="139">
                  <c:v>192.790001</c:v>
                </c:pt>
                <c:pt idx="140">
                  <c:v>192.790001</c:v>
                </c:pt>
                <c:pt idx="141">
                  <c:v>192.790001</c:v>
                </c:pt>
                <c:pt idx="142">
                  <c:v>192.790001</c:v>
                </c:pt>
                <c:pt idx="143">
                  <c:v>192.790001</c:v>
                </c:pt>
                <c:pt idx="144">
                  <c:v>192.790001</c:v>
                </c:pt>
                <c:pt idx="145">
                  <c:v>192.790001</c:v>
                </c:pt>
                <c:pt idx="146">
                  <c:v>192.790001</c:v>
                </c:pt>
                <c:pt idx="147">
                  <c:v>192.790001</c:v>
                </c:pt>
                <c:pt idx="148">
                  <c:v>191.459999</c:v>
                </c:pt>
                <c:pt idx="149">
                  <c:v>191.055</c:v>
                </c:pt>
                <c:pt idx="150">
                  <c:v>189.555</c:v>
                </c:pt>
              </c:numCache>
            </c:numRef>
          </c:val>
        </c:ser>
        <c:ser>
          <c:idx val="7"/>
          <c:order val="6"/>
          <c:tx>
            <c:strRef>
              <c:f>Ichimoku!$M$1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val>
            <c:numRef>
              <c:f>Ichimoku!$M$2:$M$152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168.204998</c:v>
                </c:pt>
                <c:pt idx="53">
                  <c:v>168.232498</c:v>
                </c:pt>
                <c:pt idx="54">
                  <c:v>168.2425</c:v>
                </c:pt>
                <c:pt idx="55">
                  <c:v>169.86500175</c:v>
                </c:pt>
                <c:pt idx="56">
                  <c:v>169.86500175</c:v>
                </c:pt>
                <c:pt idx="57">
                  <c:v>170.2475015</c:v>
                </c:pt>
                <c:pt idx="58">
                  <c:v>171.9375</c:v>
                </c:pt>
                <c:pt idx="59">
                  <c:v>172.3899995</c:v>
                </c:pt>
                <c:pt idx="60">
                  <c:v>173.41749575</c:v>
                </c:pt>
                <c:pt idx="61">
                  <c:v>175.52999875</c:v>
                </c:pt>
                <c:pt idx="62">
                  <c:v>176.130001</c:v>
                </c:pt>
                <c:pt idx="63">
                  <c:v>176.5300025</c:v>
                </c:pt>
                <c:pt idx="64">
                  <c:v>178.1450005</c:v>
                </c:pt>
                <c:pt idx="65">
                  <c:v>178.674999</c:v>
                </c:pt>
                <c:pt idx="66">
                  <c:v>179.1825025</c:v>
                </c:pt>
                <c:pt idx="67">
                  <c:v>179.46500375</c:v>
                </c:pt>
                <c:pt idx="68">
                  <c:v>184.34750375</c:v>
                </c:pt>
                <c:pt idx="69">
                  <c:v>186.032501</c:v>
                </c:pt>
                <c:pt idx="70">
                  <c:v>186.44750175</c:v>
                </c:pt>
                <c:pt idx="71">
                  <c:v>186.85750175</c:v>
                </c:pt>
                <c:pt idx="72">
                  <c:v>187.15500225</c:v>
                </c:pt>
                <c:pt idx="73">
                  <c:v>187.3650015</c:v>
                </c:pt>
                <c:pt idx="74">
                  <c:v>187.3650015</c:v>
                </c:pt>
                <c:pt idx="75">
                  <c:v>187.3650015</c:v>
                </c:pt>
                <c:pt idx="76">
                  <c:v>187.3650015</c:v>
                </c:pt>
                <c:pt idx="77">
                  <c:v>187.3650015</c:v>
                </c:pt>
                <c:pt idx="78">
                  <c:v>174.6949995</c:v>
                </c:pt>
                <c:pt idx="79">
                  <c:v>174.6949995</c:v>
                </c:pt>
                <c:pt idx="80">
                  <c:v>175.9850005</c:v>
                </c:pt>
                <c:pt idx="81">
                  <c:v>178.255005</c:v>
                </c:pt>
                <c:pt idx="82">
                  <c:v>178.255005</c:v>
                </c:pt>
                <c:pt idx="83">
                  <c:v>178.4800035</c:v>
                </c:pt>
                <c:pt idx="84">
                  <c:v>181.540001</c:v>
                </c:pt>
                <c:pt idx="85">
                  <c:v>183.705002</c:v>
                </c:pt>
                <c:pt idx="86">
                  <c:v>184.3899995</c:v>
                </c:pt>
                <c:pt idx="87">
                  <c:v>185.330002</c:v>
                </c:pt>
                <c:pt idx="88">
                  <c:v>186.284996</c:v>
                </c:pt>
                <c:pt idx="89">
                  <c:v>186.68</c:v>
                </c:pt>
                <c:pt idx="90">
                  <c:v>188.084999</c:v>
                </c:pt>
                <c:pt idx="91">
                  <c:v>188.449997</c:v>
                </c:pt>
                <c:pt idx="92">
                  <c:v>188.864998</c:v>
                </c:pt>
                <c:pt idx="93">
                  <c:v>188.9300005</c:v>
                </c:pt>
                <c:pt idx="94">
                  <c:v>188.9300005</c:v>
                </c:pt>
                <c:pt idx="95">
                  <c:v>188.9300005</c:v>
                </c:pt>
                <c:pt idx="96">
                  <c:v>192.4000015</c:v>
                </c:pt>
                <c:pt idx="97">
                  <c:v>192.4000015</c:v>
                </c:pt>
                <c:pt idx="98">
                  <c:v>192.404999</c:v>
                </c:pt>
                <c:pt idx="99">
                  <c:v>192.404999</c:v>
                </c:pt>
                <c:pt idx="100">
                  <c:v>192.404999</c:v>
                </c:pt>
                <c:pt idx="101">
                  <c:v>192.404999</c:v>
                </c:pt>
                <c:pt idx="102">
                  <c:v>192.404999</c:v>
                </c:pt>
                <c:pt idx="103">
                  <c:v>192.404999</c:v>
                </c:pt>
                <c:pt idx="104">
                  <c:v>192.404999</c:v>
                </c:pt>
                <c:pt idx="105">
                  <c:v>192.404999</c:v>
                </c:pt>
                <c:pt idx="106">
                  <c:v>192.404999</c:v>
                </c:pt>
                <c:pt idx="107">
                  <c:v>192.404999</c:v>
                </c:pt>
                <c:pt idx="108">
                  <c:v>192.404999</c:v>
                </c:pt>
                <c:pt idx="109">
                  <c:v>192.404999</c:v>
                </c:pt>
                <c:pt idx="110">
                  <c:v>192.404999</c:v>
                </c:pt>
                <c:pt idx="111">
                  <c:v>193.6800005</c:v>
                </c:pt>
                <c:pt idx="112">
                  <c:v>190.84999875</c:v>
                </c:pt>
                <c:pt idx="113">
                  <c:v>190.84999875</c:v>
                </c:pt>
                <c:pt idx="114">
                  <c:v>190.84999875</c:v>
                </c:pt>
                <c:pt idx="115">
                  <c:v>189.94499975</c:v>
                </c:pt>
                <c:pt idx="116">
                  <c:v>189.552498</c:v>
                </c:pt>
                <c:pt idx="117">
                  <c:v>188.322502</c:v>
                </c:pt>
                <c:pt idx="118">
                  <c:v>185.9625015</c:v>
                </c:pt>
                <c:pt idx="119">
                  <c:v>185.39000325</c:v>
                </c:pt>
                <c:pt idx="120">
                  <c:v>185.21000275</c:v>
                </c:pt>
                <c:pt idx="121">
                  <c:v>185.33000175</c:v>
                </c:pt>
                <c:pt idx="122">
                  <c:v>186.2775</c:v>
                </c:pt>
                <c:pt idx="123">
                  <c:v>186.93749975</c:v>
                </c:pt>
                <c:pt idx="124">
                  <c:v>186.345001</c:v>
                </c:pt>
                <c:pt idx="125">
                  <c:v>185.9900015</c:v>
                </c:pt>
                <c:pt idx="126">
                  <c:v>185.66749925</c:v>
                </c:pt>
                <c:pt idx="127">
                  <c:v>185.8149985</c:v>
                </c:pt>
                <c:pt idx="128">
                  <c:v>186.7625005</c:v>
                </c:pt>
                <c:pt idx="129">
                  <c:v>188.249996</c:v>
                </c:pt>
                <c:pt idx="130">
                  <c:v>189.1549985</c:v>
                </c:pt>
                <c:pt idx="131">
                  <c:v>190.44750225</c:v>
                </c:pt>
                <c:pt idx="132">
                  <c:v>190.56750475</c:v>
                </c:pt>
                <c:pt idx="133">
                  <c:v>190.56750475</c:v>
                </c:pt>
                <c:pt idx="134">
                  <c:v>190.56750475</c:v>
                </c:pt>
                <c:pt idx="135">
                  <c:v>190.63750425</c:v>
                </c:pt>
                <c:pt idx="136">
                  <c:v>191.395004</c:v>
                </c:pt>
                <c:pt idx="137">
                  <c:v>192.15500625</c:v>
                </c:pt>
                <c:pt idx="138">
                  <c:v>192.790001</c:v>
                </c:pt>
                <c:pt idx="139">
                  <c:v>192.790001</c:v>
                </c:pt>
                <c:pt idx="140">
                  <c:v>192.790001</c:v>
                </c:pt>
                <c:pt idx="141">
                  <c:v>192.790001</c:v>
                </c:pt>
                <c:pt idx="142">
                  <c:v>192.790001</c:v>
                </c:pt>
                <c:pt idx="143">
                  <c:v>192.790001</c:v>
                </c:pt>
                <c:pt idx="144">
                  <c:v>192.790001</c:v>
                </c:pt>
                <c:pt idx="145">
                  <c:v>192.790001</c:v>
                </c:pt>
                <c:pt idx="146">
                  <c:v>192.790001</c:v>
                </c:pt>
                <c:pt idx="147">
                  <c:v>192.790001</c:v>
                </c:pt>
                <c:pt idx="148">
                  <c:v>191.459999</c:v>
                </c:pt>
                <c:pt idx="149">
                  <c:v>191.055</c:v>
                </c:pt>
                <c:pt idx="150">
                  <c:v>189.555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9120"/>
        <c:axId val="-54491776"/>
      </c:areaChart>
      <c:lineChart>
        <c:grouping val="standard"/>
        <c:varyColors val="0"/>
        <c:ser>
          <c:idx val="0"/>
          <c:order val="0"/>
          <c:tx>
            <c:strRef>
              <c:f>Ichimoku!$C$1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Ichimoku!$C$2:$C$152</c:f>
              <c:numCache>
                <c:formatCode>General</c:formatCode>
                <c:ptCount val="151"/>
                <c:pt idx="0">
                  <c:v>156.729996</c:v>
                </c:pt>
                <c:pt idx="1">
                  <c:v>155.139999</c:v>
                </c:pt>
                <c:pt idx="2">
                  <c:v>154.479996</c:v>
                </c:pt>
                <c:pt idx="3">
                  <c:v>158.130005</c:v>
                </c:pt>
                <c:pt idx="4">
                  <c:v>156.330002</c:v>
                </c:pt>
                <c:pt idx="5">
                  <c:v>158.130005</c:v>
                </c:pt>
                <c:pt idx="6">
                  <c:v>166.149994</c:v>
                </c:pt>
                <c:pt idx="7">
                  <c:v>169.0</c:v>
                </c:pt>
                <c:pt idx="8">
                  <c:v>168.979996</c:v>
                </c:pt>
                <c:pt idx="9">
                  <c:v>171.660004</c:v>
                </c:pt>
                <c:pt idx="10">
                  <c:v>175.080002</c:v>
                </c:pt>
                <c:pt idx="11">
                  <c:v>175.570007</c:v>
                </c:pt>
                <c:pt idx="12">
                  <c:v>173.940002</c:v>
                </c:pt>
                <c:pt idx="13">
                  <c:v>170.660004</c:v>
                </c:pt>
                <c:pt idx="14">
                  <c:v>171.210007</c:v>
                </c:pt>
                <c:pt idx="15">
                  <c:v>171.0</c:v>
                </c:pt>
                <c:pt idx="16">
                  <c:v>172.479996</c:v>
                </c:pt>
                <c:pt idx="17">
                  <c:v>171.259995</c:v>
                </c:pt>
                <c:pt idx="18">
                  <c:v>171.699997</c:v>
                </c:pt>
                <c:pt idx="19">
                  <c:v>171.440002</c:v>
                </c:pt>
                <c:pt idx="20">
                  <c:v>173.320007</c:v>
                </c:pt>
                <c:pt idx="21">
                  <c:v>172.369995</c:v>
                </c:pt>
                <c:pt idx="22">
                  <c:v>173.0</c:v>
                </c:pt>
                <c:pt idx="23">
                  <c:v>175.869995</c:v>
                </c:pt>
                <c:pt idx="24">
                  <c:v>175.300003</c:v>
                </c:pt>
                <c:pt idx="25">
                  <c:v>175.0</c:v>
                </c:pt>
                <c:pt idx="26">
                  <c:v>174.910004</c:v>
                </c:pt>
                <c:pt idx="27">
                  <c:v>175.149994</c:v>
                </c:pt>
                <c:pt idx="28">
                  <c:v>177.75</c:v>
                </c:pt>
                <c:pt idx="29">
                  <c:v>176.0</c:v>
                </c:pt>
                <c:pt idx="30">
                  <c:v>175.490005</c:v>
                </c:pt>
                <c:pt idx="31">
                  <c:v>174.440002</c:v>
                </c:pt>
                <c:pt idx="32">
                  <c:v>173.070007</c:v>
                </c:pt>
                <c:pt idx="33">
                  <c:v>179.119995</c:v>
                </c:pt>
                <c:pt idx="34">
                  <c:v>182.669998</c:v>
                </c:pt>
                <c:pt idx="35">
                  <c:v>183.300003</c:v>
                </c:pt>
                <c:pt idx="36">
                  <c:v>184.100006</c:v>
                </c:pt>
                <c:pt idx="37">
                  <c:v>187.330002</c:v>
                </c:pt>
                <c:pt idx="38">
                  <c:v>188.389999</c:v>
                </c:pt>
                <c:pt idx="39">
                  <c:v>188.990005</c:v>
                </c:pt>
                <c:pt idx="40">
                  <c:v>189.490005</c:v>
                </c:pt>
                <c:pt idx="41">
                  <c:v>196.330002</c:v>
                </c:pt>
                <c:pt idx="42">
                  <c:v>197.690002</c:v>
                </c:pt>
                <c:pt idx="43">
                  <c:v>191.979996</c:v>
                </c:pt>
                <c:pt idx="44">
                  <c:v>192.880005</c:v>
                </c:pt>
                <c:pt idx="45">
                  <c:v>189.759995</c:v>
                </c:pt>
                <c:pt idx="46">
                  <c:v>189.559998</c:v>
                </c:pt>
                <c:pt idx="47">
                  <c:v>190.080002</c:v>
                </c:pt>
                <c:pt idx="48">
                  <c:v>191.679993</c:v>
                </c:pt>
                <c:pt idx="49">
                  <c:v>194.460007</c:v>
                </c:pt>
                <c:pt idx="50">
                  <c:v>196.5</c:v>
                </c:pt>
                <c:pt idx="51">
                  <c:v>196.369995</c:v>
                </c:pt>
                <c:pt idx="52">
                  <c:v>197.100006</c:v>
                </c:pt>
                <c:pt idx="53">
                  <c:v>200.229996</c:v>
                </c:pt>
                <c:pt idx="54">
                  <c:v>202.850006</c:v>
                </c:pt>
                <c:pt idx="55">
                  <c:v>200.740005</c:v>
                </c:pt>
                <c:pt idx="56">
                  <c:v>201.0</c:v>
                </c:pt>
                <c:pt idx="57">
                  <c:v>200.139999</c:v>
                </c:pt>
                <c:pt idx="58">
                  <c:v>199.850006</c:v>
                </c:pt>
                <c:pt idx="59">
                  <c:v>201.369995</c:v>
                </c:pt>
                <c:pt idx="60">
                  <c:v>203.380005</c:v>
                </c:pt>
                <c:pt idx="61">
                  <c:v>204.149994</c:v>
                </c:pt>
                <c:pt idx="62">
                  <c:v>204.940002</c:v>
                </c:pt>
                <c:pt idx="63">
                  <c:v>207.75</c:v>
                </c:pt>
                <c:pt idx="64">
                  <c:v>208.479996</c:v>
                </c:pt>
                <c:pt idx="65">
                  <c:v>207.759995</c:v>
                </c:pt>
                <c:pt idx="66">
                  <c:v>205.0</c:v>
                </c:pt>
                <c:pt idx="67">
                  <c:v>205.970001</c:v>
                </c:pt>
                <c:pt idx="68">
                  <c:v>203.399994</c:v>
                </c:pt>
                <c:pt idx="69">
                  <c:v>215.309998</c:v>
                </c:pt>
                <c:pt idx="70">
                  <c:v>212.649994</c:v>
                </c:pt>
                <c:pt idx="71">
                  <c:v>211.839996</c:v>
                </c:pt>
                <c:pt idx="72">
                  <c:v>208.839996</c:v>
                </c:pt>
                <c:pt idx="73">
                  <c:v>207.419998</c:v>
                </c:pt>
                <c:pt idx="74">
                  <c:v>205.339996</c:v>
                </c:pt>
                <c:pt idx="75">
                  <c:v>201.679993</c:v>
                </c:pt>
                <c:pt idx="76">
                  <c:v>198.850006</c:v>
                </c:pt>
                <c:pt idx="77">
                  <c:v>189.479996</c:v>
                </c:pt>
                <c:pt idx="78">
                  <c:v>189.699997</c:v>
                </c:pt>
                <c:pt idx="79">
                  <c:v>191.75</c:v>
                </c:pt>
                <c:pt idx="80">
                  <c:v>192.470001</c:v>
                </c:pt>
                <c:pt idx="81">
                  <c:v>190.899994</c:v>
                </c:pt>
                <c:pt idx="82">
                  <c:v>184.350006</c:v>
                </c:pt>
                <c:pt idx="83">
                  <c:v>188.0</c:v>
                </c:pt>
                <c:pt idx="84">
                  <c:v>185.710007</c:v>
                </c:pt>
                <c:pt idx="85">
                  <c:v>180.539993</c:v>
                </c:pt>
                <c:pt idx="86">
                  <c:v>182.139999</c:v>
                </c:pt>
                <c:pt idx="87">
                  <c:v>180.589996</c:v>
                </c:pt>
                <c:pt idx="88">
                  <c:v>179.350006</c:v>
                </c:pt>
                <c:pt idx="89">
                  <c:v>179.229996</c:v>
                </c:pt>
                <c:pt idx="90">
                  <c:v>177.990005</c:v>
                </c:pt>
                <c:pt idx="91">
                  <c:v>177.919998</c:v>
                </c:pt>
                <c:pt idx="92">
                  <c:v>179.830002</c:v>
                </c:pt>
                <c:pt idx="93">
                  <c:v>184.990005</c:v>
                </c:pt>
                <c:pt idx="94">
                  <c:v>185.470001</c:v>
                </c:pt>
                <c:pt idx="95">
                  <c:v>191.919998</c:v>
                </c:pt>
                <c:pt idx="96">
                  <c:v>195.369995</c:v>
                </c:pt>
                <c:pt idx="97">
                  <c:v>196.0</c:v>
                </c:pt>
                <c:pt idx="98">
                  <c:v>195.970001</c:v>
                </c:pt>
                <c:pt idx="99">
                  <c:v>196.789993</c:v>
                </c:pt>
                <c:pt idx="100">
                  <c:v>193.589996</c:v>
                </c:pt>
                <c:pt idx="101">
                  <c:v>194.960007</c:v>
                </c:pt>
                <c:pt idx="102">
                  <c:v>200.289993</c:v>
                </c:pt>
                <c:pt idx="103">
                  <c:v>199.880005</c:v>
                </c:pt>
                <c:pt idx="104">
                  <c:v>200.610001</c:v>
                </c:pt>
                <c:pt idx="105">
                  <c:v>200.850006</c:v>
                </c:pt>
                <c:pt idx="106">
                  <c:v>200.160004</c:v>
                </c:pt>
                <c:pt idx="107">
                  <c:v>199.259995</c:v>
                </c:pt>
                <c:pt idx="108">
                  <c:v>200.990005</c:v>
                </c:pt>
                <c:pt idx="109">
                  <c:v>201.570007</c:v>
                </c:pt>
                <c:pt idx="110">
                  <c:v>199.5</c:v>
                </c:pt>
                <c:pt idx="111">
                  <c:v>204.490005</c:v>
                </c:pt>
                <c:pt idx="112">
                  <c:v>203.130005</c:v>
                </c:pt>
                <c:pt idx="113">
                  <c:v>204.440002</c:v>
                </c:pt>
                <c:pt idx="114">
                  <c:v>205.080002</c:v>
                </c:pt>
                <c:pt idx="115">
                  <c:v>201.399994</c:v>
                </c:pt>
                <c:pt idx="116">
                  <c:v>201.509995</c:v>
                </c:pt>
                <c:pt idx="117">
                  <c:v>203.729996</c:v>
                </c:pt>
                <c:pt idx="118">
                  <c:v>204.389999</c:v>
                </c:pt>
                <c:pt idx="119">
                  <c:v>204.0</c:v>
                </c:pt>
                <c:pt idx="120">
                  <c:v>205.869995</c:v>
                </c:pt>
                <c:pt idx="121">
                  <c:v>206.110001</c:v>
                </c:pt>
                <c:pt idx="122">
                  <c:v>205.089996</c:v>
                </c:pt>
                <c:pt idx="123">
                  <c:v>205.880005</c:v>
                </c:pt>
                <c:pt idx="124">
                  <c:v>206.5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Ichimoku!$H$1</c:f>
              <c:strCache>
                <c:ptCount val="1"/>
                <c:pt idx="0">
                  <c:v>Conversion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Ichimoku!$H$2:$H$152</c:f>
              <c:numCache>
                <c:formatCode>General</c:formatCode>
                <c:ptCount val="151"/>
                <c:pt idx="9">
                  <c:v>160.3499985</c:v>
                </c:pt>
                <c:pt idx="10">
                  <c:v>161.6800005</c:v>
                </c:pt>
                <c:pt idx="11">
                  <c:v>163.4100035</c:v>
                </c:pt>
                <c:pt idx="12">
                  <c:v>164.6150055</c:v>
                </c:pt>
                <c:pt idx="13">
                  <c:v>164.6150055</c:v>
                </c:pt>
                <c:pt idx="14">
                  <c:v>164.840004</c:v>
                </c:pt>
                <c:pt idx="15">
                  <c:v>167.9000015</c:v>
                </c:pt>
                <c:pt idx="16">
                  <c:v>170.0650025</c:v>
                </c:pt>
                <c:pt idx="17">
                  <c:v>170.75</c:v>
                </c:pt>
                <c:pt idx="18">
                  <c:v>171.425003</c:v>
                </c:pt>
                <c:pt idx="19">
                  <c:v>171.9950025</c:v>
                </c:pt>
                <c:pt idx="20">
                  <c:v>171.9950025</c:v>
                </c:pt>
                <c:pt idx="21">
                  <c:v>171.18</c:v>
                </c:pt>
                <c:pt idx="22">
                  <c:v>170.8700025</c:v>
                </c:pt>
                <c:pt idx="23">
                  <c:v>171.2850035</c:v>
                </c:pt>
                <c:pt idx="24">
                  <c:v>172.625</c:v>
                </c:pt>
                <c:pt idx="25">
                  <c:v>172.625</c:v>
                </c:pt>
                <c:pt idx="26">
                  <c:v>172.625</c:v>
                </c:pt>
                <c:pt idx="27">
                  <c:v>172.68</c:v>
                </c:pt>
                <c:pt idx="28">
                  <c:v>172.68</c:v>
                </c:pt>
                <c:pt idx="29">
                  <c:v>174.0250015</c:v>
                </c:pt>
                <c:pt idx="30">
                  <c:v>174.0250015</c:v>
                </c:pt>
                <c:pt idx="31">
                  <c:v>174.5650025</c:v>
                </c:pt>
                <c:pt idx="32">
                  <c:v>174.885002</c:v>
                </c:pt>
                <c:pt idx="33">
                  <c:v>173.625</c:v>
                </c:pt>
                <c:pt idx="34">
                  <c:v>174.3099975</c:v>
                </c:pt>
                <c:pt idx="35">
                  <c:v>176.084999</c:v>
                </c:pt>
                <c:pt idx="36">
                  <c:v>176.4000015</c:v>
                </c:pt>
                <c:pt idx="37">
                  <c:v>176.800003</c:v>
                </c:pt>
                <c:pt idx="38">
                  <c:v>178.415001</c:v>
                </c:pt>
                <c:pt idx="39">
                  <c:v>178.9449995</c:v>
                </c:pt>
                <c:pt idx="40">
                  <c:v>179.2450025</c:v>
                </c:pt>
                <c:pt idx="41">
                  <c:v>179.4950025</c:v>
                </c:pt>
                <c:pt idx="42">
                  <c:v>185.840004</c:v>
                </c:pt>
                <c:pt idx="43">
                  <c:v>188.5299985</c:v>
                </c:pt>
                <c:pt idx="44">
                  <c:v>189.305</c:v>
                </c:pt>
                <c:pt idx="45">
                  <c:v>190.125</c:v>
                </c:pt>
                <c:pt idx="46">
                  <c:v>190.7150035</c:v>
                </c:pt>
                <c:pt idx="47">
                  <c:v>191.135002</c:v>
                </c:pt>
                <c:pt idx="48">
                  <c:v>191.135002</c:v>
                </c:pt>
                <c:pt idx="49">
                  <c:v>191.135002</c:v>
                </c:pt>
                <c:pt idx="50">
                  <c:v>191.135002</c:v>
                </c:pt>
                <c:pt idx="51">
                  <c:v>191.135002</c:v>
                </c:pt>
                <c:pt idx="52">
                  <c:v>190.540001</c:v>
                </c:pt>
                <c:pt idx="53">
                  <c:v>190.840004</c:v>
                </c:pt>
                <c:pt idx="54">
                  <c:v>193.3899995</c:v>
                </c:pt>
                <c:pt idx="55">
                  <c:v>195.1900025</c:v>
                </c:pt>
                <c:pt idx="56">
                  <c:v>195.6150055</c:v>
                </c:pt>
                <c:pt idx="57">
                  <c:v>195.6150055</c:v>
                </c:pt>
                <c:pt idx="58">
                  <c:v>196.9500045</c:v>
                </c:pt>
                <c:pt idx="59">
                  <c:v>197.9950025</c:v>
                </c:pt>
                <c:pt idx="60">
                  <c:v>197.9950025</c:v>
                </c:pt>
                <c:pt idx="61">
                  <c:v>199.654999</c:v>
                </c:pt>
                <c:pt idx="62">
                  <c:v>200.1800005</c:v>
                </c:pt>
                <c:pt idx="63">
                  <c:v>200.5750045</c:v>
                </c:pt>
                <c:pt idx="64">
                  <c:v>201.9800035</c:v>
                </c:pt>
                <c:pt idx="65">
                  <c:v>202.3450015</c:v>
                </c:pt>
                <c:pt idx="66">
                  <c:v>202.3450015</c:v>
                </c:pt>
                <c:pt idx="67">
                  <c:v>203.2449955</c:v>
                </c:pt>
                <c:pt idx="68">
                  <c:v>203.519997</c:v>
                </c:pt>
                <c:pt idx="69">
                  <c:v>203.5449985</c:v>
                </c:pt>
                <c:pt idx="70">
                  <c:v>207.2099995</c:v>
                </c:pt>
                <c:pt idx="71">
                  <c:v>207.2099995</c:v>
                </c:pt>
                <c:pt idx="72">
                  <c:v>207.2099995</c:v>
                </c:pt>
                <c:pt idx="73">
                  <c:v>207.2099995</c:v>
                </c:pt>
                <c:pt idx="74">
                  <c:v>207.2099995</c:v>
                </c:pt>
                <c:pt idx="75">
                  <c:v>207.2099995</c:v>
                </c:pt>
                <c:pt idx="76">
                  <c:v>205.985001</c:v>
                </c:pt>
                <c:pt idx="77">
                  <c:v>204.040001</c:v>
                </c:pt>
                <c:pt idx="78">
                  <c:v>199.080002</c:v>
                </c:pt>
                <c:pt idx="79">
                  <c:v>197.75</c:v>
                </c:pt>
                <c:pt idx="80">
                  <c:v>197.345001</c:v>
                </c:pt>
                <c:pt idx="81">
                  <c:v>195.845001</c:v>
                </c:pt>
                <c:pt idx="82">
                  <c:v>195.135002</c:v>
                </c:pt>
                <c:pt idx="83">
                  <c:v>192.8099975</c:v>
                </c:pt>
                <c:pt idx="84">
                  <c:v>190.979996</c:v>
                </c:pt>
                <c:pt idx="85">
                  <c:v>189.5650025</c:v>
                </c:pt>
                <c:pt idx="86">
                  <c:v>185.1399995</c:v>
                </c:pt>
                <c:pt idx="87">
                  <c:v>185.1399995</c:v>
                </c:pt>
                <c:pt idx="88">
                  <c:v>185.1399995</c:v>
                </c:pt>
                <c:pt idx="89">
                  <c:v>184.2350005</c:v>
                </c:pt>
                <c:pt idx="90">
                  <c:v>183.449997</c:v>
                </c:pt>
                <c:pt idx="91">
                  <c:v>181.4950025</c:v>
                </c:pt>
                <c:pt idx="92">
                  <c:v>179.135002</c:v>
                </c:pt>
                <c:pt idx="93">
                  <c:v>177.9900055</c:v>
                </c:pt>
                <c:pt idx="94">
                  <c:v>177.6300045</c:v>
                </c:pt>
                <c:pt idx="95">
                  <c:v>177.8700025</c:v>
                </c:pt>
                <c:pt idx="96">
                  <c:v>181.095001</c:v>
                </c:pt>
                <c:pt idx="97">
                  <c:v>182.8199995</c:v>
                </c:pt>
                <c:pt idx="98">
                  <c:v>183.135002</c:v>
                </c:pt>
                <c:pt idx="99">
                  <c:v>183.135002</c:v>
                </c:pt>
                <c:pt idx="100">
                  <c:v>183.5299985</c:v>
                </c:pt>
                <c:pt idx="101">
                  <c:v>185.6549985</c:v>
                </c:pt>
                <c:pt idx="102">
                  <c:v>188.964996</c:v>
                </c:pt>
                <c:pt idx="103">
                  <c:v>191.2199935</c:v>
                </c:pt>
                <c:pt idx="104">
                  <c:v>193.0299985</c:v>
                </c:pt>
                <c:pt idx="105">
                  <c:v>195.455002</c:v>
                </c:pt>
                <c:pt idx="106">
                  <c:v>195.5750045</c:v>
                </c:pt>
                <c:pt idx="107">
                  <c:v>195.5750045</c:v>
                </c:pt>
                <c:pt idx="108">
                  <c:v>195.5750045</c:v>
                </c:pt>
                <c:pt idx="109">
                  <c:v>195.645004</c:v>
                </c:pt>
                <c:pt idx="110">
                  <c:v>196.8700025</c:v>
                </c:pt>
                <c:pt idx="111">
                  <c:v>198.390007</c:v>
                </c:pt>
                <c:pt idx="112">
                  <c:v>199.889999</c:v>
                </c:pt>
                <c:pt idx="113">
                  <c:v>199.889999</c:v>
                </c:pt>
                <c:pt idx="114">
                  <c:v>199.889999</c:v>
                </c:pt>
                <c:pt idx="115">
                  <c:v>200.1849975</c:v>
                </c:pt>
                <c:pt idx="116">
                  <c:v>200.1849975</c:v>
                </c:pt>
                <c:pt idx="117">
                  <c:v>201.0650025</c:v>
                </c:pt>
                <c:pt idx="118">
                  <c:v>201.0650025</c:v>
                </c:pt>
                <c:pt idx="119">
                  <c:v>201.0650025</c:v>
                </c:pt>
                <c:pt idx="120">
                  <c:v>201.745003</c:v>
                </c:pt>
                <c:pt idx="121">
                  <c:v>202.1399995</c:v>
                </c:pt>
                <c:pt idx="122">
                  <c:v>202.2600025</c:v>
                </c:pt>
                <c:pt idx="123">
                  <c:v>202.2600025</c:v>
                </c:pt>
                <c:pt idx="124">
                  <c:v>202.2600025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Ichimoku!$I$1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Ichimoku!$I$2:$I$152</c:f>
              <c:numCache>
                <c:formatCode>General</c:formatCode>
                <c:ptCount val="151"/>
                <c:pt idx="26">
                  <c:v>163.784996</c:v>
                </c:pt>
                <c:pt idx="27">
                  <c:v>163.784996</c:v>
                </c:pt>
                <c:pt idx="28">
                  <c:v>163.805</c:v>
                </c:pt>
                <c:pt idx="29">
                  <c:v>165.705002</c:v>
                </c:pt>
                <c:pt idx="30">
                  <c:v>165.705002</c:v>
                </c:pt>
                <c:pt idx="31">
                  <c:v>165.9300005</c:v>
                </c:pt>
                <c:pt idx="32">
                  <c:v>168.989998</c:v>
                </c:pt>
                <c:pt idx="33">
                  <c:v>171.154999</c:v>
                </c:pt>
                <c:pt idx="34">
                  <c:v>172.524994</c:v>
                </c:pt>
                <c:pt idx="35">
                  <c:v>174.9749985</c:v>
                </c:pt>
                <c:pt idx="36">
                  <c:v>175.8600005</c:v>
                </c:pt>
                <c:pt idx="37">
                  <c:v>176.260002</c:v>
                </c:pt>
                <c:pt idx="38">
                  <c:v>177.875</c:v>
                </c:pt>
                <c:pt idx="39">
                  <c:v>178.4049985</c:v>
                </c:pt>
                <c:pt idx="40">
                  <c:v>179.1200025</c:v>
                </c:pt>
                <c:pt idx="41">
                  <c:v>179.435005</c:v>
                </c:pt>
                <c:pt idx="42">
                  <c:v>182.8550035</c:v>
                </c:pt>
                <c:pt idx="43">
                  <c:v>183.5350035</c:v>
                </c:pt>
                <c:pt idx="44">
                  <c:v>183.5900035</c:v>
                </c:pt>
                <c:pt idx="45">
                  <c:v>183.5900035</c:v>
                </c:pt>
                <c:pt idx="46">
                  <c:v>183.595001</c:v>
                </c:pt>
                <c:pt idx="47">
                  <c:v>183.595001</c:v>
                </c:pt>
                <c:pt idx="48">
                  <c:v>183.595001</c:v>
                </c:pt>
                <c:pt idx="49">
                  <c:v>183.595001</c:v>
                </c:pt>
                <c:pt idx="50">
                  <c:v>183.595001</c:v>
                </c:pt>
                <c:pt idx="51">
                  <c:v>183.595001</c:v>
                </c:pt>
                <c:pt idx="52">
                  <c:v>183.595001</c:v>
                </c:pt>
                <c:pt idx="53">
                  <c:v>183.595001</c:v>
                </c:pt>
                <c:pt idx="54">
                  <c:v>184.864998</c:v>
                </c:pt>
                <c:pt idx="55">
                  <c:v>186.175003</c:v>
                </c:pt>
                <c:pt idx="56">
                  <c:v>186.175003</c:v>
                </c:pt>
                <c:pt idx="57">
                  <c:v>186.175003</c:v>
                </c:pt>
                <c:pt idx="58">
                  <c:v>186.175003</c:v>
                </c:pt>
                <c:pt idx="59">
                  <c:v>189.100006</c:v>
                </c:pt>
                <c:pt idx="60">
                  <c:v>191.1100005</c:v>
                </c:pt>
                <c:pt idx="61">
                  <c:v>192.1500015</c:v>
                </c:pt>
                <c:pt idx="62">
                  <c:v>193.354996</c:v>
                </c:pt>
                <c:pt idx="63">
                  <c:v>194.3400035</c:v>
                </c:pt>
                <c:pt idx="64">
                  <c:v>196.165001</c:v>
                </c:pt>
                <c:pt idx="65">
                  <c:v>196.529999</c:v>
                </c:pt>
                <c:pt idx="66">
                  <c:v>196.529999</c:v>
                </c:pt>
                <c:pt idx="67">
                  <c:v>196.529999</c:v>
                </c:pt>
                <c:pt idx="68">
                  <c:v>196.529999</c:v>
                </c:pt>
                <c:pt idx="69">
                  <c:v>196.529999</c:v>
                </c:pt>
                <c:pt idx="70">
                  <c:v>199.945</c:v>
                </c:pt>
                <c:pt idx="71">
                  <c:v>200.9300005</c:v>
                </c:pt>
                <c:pt idx="72">
                  <c:v>201.4199985</c:v>
                </c:pt>
                <c:pt idx="73">
                  <c:v>201.8450015</c:v>
                </c:pt>
                <c:pt idx="74">
                  <c:v>201.8450015</c:v>
                </c:pt>
                <c:pt idx="75">
                  <c:v>203.1800005</c:v>
                </c:pt>
                <c:pt idx="76">
                  <c:v>204.2249985</c:v>
                </c:pt>
                <c:pt idx="77">
                  <c:v>204.040001</c:v>
                </c:pt>
                <c:pt idx="78">
                  <c:v>199.080002</c:v>
                </c:pt>
                <c:pt idx="79">
                  <c:v>199.080002</c:v>
                </c:pt>
                <c:pt idx="80">
                  <c:v>199.080002</c:v>
                </c:pt>
                <c:pt idx="81">
                  <c:v>199.080002</c:v>
                </c:pt>
                <c:pt idx="82">
                  <c:v>199.080002</c:v>
                </c:pt>
                <c:pt idx="83">
                  <c:v>197.7949985</c:v>
                </c:pt>
                <c:pt idx="84">
                  <c:v>197.7949985</c:v>
                </c:pt>
                <c:pt idx="85">
                  <c:v>197.7949985</c:v>
                </c:pt>
                <c:pt idx="86">
                  <c:v>196.559998</c:v>
                </c:pt>
                <c:pt idx="87">
                  <c:v>196.559998</c:v>
                </c:pt>
                <c:pt idx="88">
                  <c:v>196.559998</c:v>
                </c:pt>
                <c:pt idx="89">
                  <c:v>195.654999</c:v>
                </c:pt>
                <c:pt idx="90">
                  <c:v>195.654999</c:v>
                </c:pt>
                <c:pt idx="91">
                  <c:v>195.1500015</c:v>
                </c:pt>
                <c:pt idx="92">
                  <c:v>192.790001</c:v>
                </c:pt>
                <c:pt idx="93">
                  <c:v>192.790001</c:v>
                </c:pt>
                <c:pt idx="94">
                  <c:v>192.790001</c:v>
                </c:pt>
                <c:pt idx="95">
                  <c:v>192.790001</c:v>
                </c:pt>
                <c:pt idx="96">
                  <c:v>191.459999</c:v>
                </c:pt>
                <c:pt idx="97">
                  <c:v>191.055</c:v>
                </c:pt>
                <c:pt idx="98">
                  <c:v>189.555</c:v>
                </c:pt>
                <c:pt idx="99">
                  <c:v>188.845001</c:v>
                </c:pt>
                <c:pt idx="100">
                  <c:v>187.805</c:v>
                </c:pt>
                <c:pt idx="101">
                  <c:v>185.9749985</c:v>
                </c:pt>
                <c:pt idx="102">
                  <c:v>184.560005</c:v>
                </c:pt>
                <c:pt idx="103">
                  <c:v>185.2799985</c:v>
                </c:pt>
                <c:pt idx="104">
                  <c:v>185.2799985</c:v>
                </c:pt>
                <c:pt idx="105">
                  <c:v>185.4400025</c:v>
                </c:pt>
                <c:pt idx="106">
                  <c:v>185.560005</c:v>
                </c:pt>
                <c:pt idx="107">
                  <c:v>185.560005</c:v>
                </c:pt>
                <c:pt idx="108">
                  <c:v>185.560005</c:v>
                </c:pt>
                <c:pt idx="109">
                  <c:v>185.6300045</c:v>
                </c:pt>
                <c:pt idx="110">
                  <c:v>185.9200055</c:v>
                </c:pt>
                <c:pt idx="111">
                  <c:v>185.9200055</c:v>
                </c:pt>
                <c:pt idx="112">
                  <c:v>187.3800045</c:v>
                </c:pt>
                <c:pt idx="113">
                  <c:v>187.3800045</c:v>
                </c:pt>
                <c:pt idx="114">
                  <c:v>187.3800045</c:v>
                </c:pt>
                <c:pt idx="115">
                  <c:v>187.675003</c:v>
                </c:pt>
                <c:pt idx="116">
                  <c:v>187.675003</c:v>
                </c:pt>
                <c:pt idx="117">
                  <c:v>187.675003</c:v>
                </c:pt>
                <c:pt idx="118">
                  <c:v>189.800003</c:v>
                </c:pt>
                <c:pt idx="119">
                  <c:v>193.1100005</c:v>
                </c:pt>
                <c:pt idx="120">
                  <c:v>193.614998</c:v>
                </c:pt>
                <c:pt idx="121">
                  <c:v>195.8199995</c:v>
                </c:pt>
                <c:pt idx="122">
                  <c:v>198.205002</c:v>
                </c:pt>
                <c:pt idx="123">
                  <c:v>198.205002</c:v>
                </c:pt>
                <c:pt idx="124">
                  <c:v>198.205002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Ichimoku!$L$1</c:f>
              <c:strCache>
                <c:ptCount val="1"/>
                <c:pt idx="0">
                  <c:v>Lagging Span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Ichimoku!$L$2:$L$162</c:f>
              <c:numCache>
                <c:formatCode>General</c:formatCode>
                <c:ptCount val="161"/>
                <c:pt idx="0">
                  <c:v>174.869995</c:v>
                </c:pt>
                <c:pt idx="1">
                  <c:v>173.149994</c:v>
                </c:pt>
                <c:pt idx="2">
                  <c:v>174.970001</c:v>
                </c:pt>
                <c:pt idx="3">
                  <c:v>175.850006</c:v>
                </c:pt>
                <c:pt idx="4">
                  <c:v>175.529999</c:v>
                </c:pt>
                <c:pt idx="5">
                  <c:v>174.520004</c:v>
                </c:pt>
                <c:pt idx="6">
                  <c:v>172.5</c:v>
                </c:pt>
                <c:pt idx="7">
                  <c:v>172.910004</c:v>
                </c:pt>
                <c:pt idx="8">
                  <c:v>178.899994</c:v>
                </c:pt>
                <c:pt idx="9">
                  <c:v>180.910004</c:v>
                </c:pt>
                <c:pt idx="10">
                  <c:v>181.710007</c:v>
                </c:pt>
                <c:pt idx="11">
                  <c:v>183.729996</c:v>
                </c:pt>
                <c:pt idx="12">
                  <c:v>186.119995</c:v>
                </c:pt>
                <c:pt idx="13">
                  <c:v>188.020004</c:v>
                </c:pt>
                <c:pt idx="14">
                  <c:v>186.529999</c:v>
                </c:pt>
                <c:pt idx="15">
                  <c:v>188.160004</c:v>
                </c:pt>
                <c:pt idx="16">
                  <c:v>195.089996</c:v>
                </c:pt>
                <c:pt idx="17">
                  <c:v>191.050003</c:v>
                </c:pt>
                <c:pt idx="18">
                  <c:v>188.740005</c:v>
                </c:pt>
                <c:pt idx="19">
                  <c:v>186.789993</c:v>
                </c:pt>
                <c:pt idx="20">
                  <c:v>188.470001</c:v>
                </c:pt>
                <c:pt idx="21">
                  <c:v>188.720001</c:v>
                </c:pt>
                <c:pt idx="22">
                  <c:v>189.949997</c:v>
                </c:pt>
                <c:pt idx="23">
                  <c:v>191.240005</c:v>
                </c:pt>
                <c:pt idx="24">
                  <c:v>194.020004</c:v>
                </c:pt>
                <c:pt idx="25">
                  <c:v>195.350006</c:v>
                </c:pt>
                <c:pt idx="26">
                  <c:v>195.690002</c:v>
                </c:pt>
                <c:pt idx="27">
                  <c:v>197.0</c:v>
                </c:pt>
                <c:pt idx="28">
                  <c:v>200.100006</c:v>
                </c:pt>
                <c:pt idx="29">
                  <c:v>199.5</c:v>
                </c:pt>
                <c:pt idx="30">
                  <c:v>200.619995</c:v>
                </c:pt>
                <c:pt idx="31">
                  <c:v>198.949997</c:v>
                </c:pt>
                <c:pt idx="32">
                  <c:v>198.869995</c:v>
                </c:pt>
                <c:pt idx="33">
                  <c:v>199.229996</c:v>
                </c:pt>
                <c:pt idx="34">
                  <c:v>199.25</c:v>
                </c:pt>
                <c:pt idx="35">
                  <c:v>203.130005</c:v>
                </c:pt>
                <c:pt idx="36">
                  <c:v>203.860001</c:v>
                </c:pt>
                <c:pt idx="37">
                  <c:v>204.529999</c:v>
                </c:pt>
                <c:pt idx="38">
                  <c:v>207.479996</c:v>
                </c:pt>
                <c:pt idx="39">
                  <c:v>207.160004</c:v>
                </c:pt>
                <c:pt idx="40">
                  <c:v>205.279999</c:v>
                </c:pt>
                <c:pt idx="41">
                  <c:v>204.300003</c:v>
                </c:pt>
                <c:pt idx="42">
                  <c:v>204.610001</c:v>
                </c:pt>
                <c:pt idx="43">
                  <c:v>200.669998</c:v>
                </c:pt>
                <c:pt idx="44">
                  <c:v>210.520004</c:v>
                </c:pt>
                <c:pt idx="45">
                  <c:v>209.149994</c:v>
                </c:pt>
                <c:pt idx="46">
                  <c:v>211.75</c:v>
                </c:pt>
                <c:pt idx="47">
                  <c:v>208.479996</c:v>
                </c:pt>
                <c:pt idx="48">
                  <c:v>202.860001</c:v>
                </c:pt>
                <c:pt idx="49">
                  <c:v>202.899994</c:v>
                </c:pt>
                <c:pt idx="50">
                  <c:v>200.720001</c:v>
                </c:pt>
                <c:pt idx="51">
                  <c:v>197.179993</c:v>
                </c:pt>
                <c:pt idx="52">
                  <c:v>185.720001</c:v>
                </c:pt>
                <c:pt idx="53">
                  <c:v>188.660004</c:v>
                </c:pt>
                <c:pt idx="54">
                  <c:v>190.919998</c:v>
                </c:pt>
                <c:pt idx="55">
                  <c:v>190.080002</c:v>
                </c:pt>
                <c:pt idx="56">
                  <c:v>189.0</c:v>
                </c:pt>
                <c:pt idx="57">
                  <c:v>183.089996</c:v>
                </c:pt>
                <c:pt idx="58">
                  <c:v>186.600006</c:v>
                </c:pt>
                <c:pt idx="59">
                  <c:v>182.779999</c:v>
                </c:pt>
                <c:pt idx="60">
                  <c:v>179.660004</c:v>
                </c:pt>
                <c:pt idx="61">
                  <c:v>178.970001</c:v>
                </c:pt>
                <c:pt idx="62">
                  <c:v>178.229996</c:v>
                </c:pt>
                <c:pt idx="63">
                  <c:v>177.380005</c:v>
                </c:pt>
                <c:pt idx="64">
                  <c:v>178.300003</c:v>
                </c:pt>
                <c:pt idx="65">
                  <c:v>175.070007</c:v>
                </c:pt>
                <c:pt idx="66">
                  <c:v>173.300003</c:v>
                </c:pt>
                <c:pt idx="67">
                  <c:v>179.639999</c:v>
                </c:pt>
                <c:pt idx="68">
                  <c:v>182.539993</c:v>
                </c:pt>
                <c:pt idx="69">
                  <c:v>185.220001</c:v>
                </c:pt>
                <c:pt idx="70">
                  <c:v>190.149994</c:v>
                </c:pt>
                <c:pt idx="71">
                  <c:v>192.580002</c:v>
                </c:pt>
                <c:pt idx="72">
                  <c:v>194.809998</c:v>
                </c:pt>
                <c:pt idx="73">
                  <c:v>194.190002</c:v>
                </c:pt>
                <c:pt idx="74">
                  <c:v>194.149994</c:v>
                </c:pt>
                <c:pt idx="75">
                  <c:v>192.740005</c:v>
                </c:pt>
                <c:pt idx="76">
                  <c:v>193.889999</c:v>
                </c:pt>
                <c:pt idx="77">
                  <c:v>198.449997</c:v>
                </c:pt>
                <c:pt idx="78">
                  <c:v>197.869995</c:v>
                </c:pt>
                <c:pt idx="79">
                  <c:v>199.460007</c:v>
                </c:pt>
                <c:pt idx="80">
                  <c:v>198.779999</c:v>
                </c:pt>
                <c:pt idx="81">
                  <c:v>198.580002</c:v>
                </c:pt>
                <c:pt idx="82">
                  <c:v>195.570007</c:v>
                </c:pt>
                <c:pt idx="83">
                  <c:v>199.800003</c:v>
                </c:pt>
                <c:pt idx="84">
                  <c:v>199.740005</c:v>
                </c:pt>
                <c:pt idx="85">
                  <c:v>197.919998</c:v>
                </c:pt>
                <c:pt idx="86">
                  <c:v>201.550003</c:v>
                </c:pt>
                <c:pt idx="87">
                  <c:v>202.729996</c:v>
                </c:pt>
                <c:pt idx="88">
                  <c:v>204.410004</c:v>
                </c:pt>
                <c:pt idx="89">
                  <c:v>204.229996</c:v>
                </c:pt>
                <c:pt idx="90">
                  <c:v>200.020004</c:v>
                </c:pt>
                <c:pt idx="91">
                  <c:v>201.240005</c:v>
                </c:pt>
                <c:pt idx="92">
                  <c:v>203.229996</c:v>
                </c:pt>
                <c:pt idx="93">
                  <c:v>201.75</c:v>
                </c:pt>
                <c:pt idx="94">
                  <c:v>203.300003</c:v>
                </c:pt>
                <c:pt idx="95">
                  <c:v>205.210007</c:v>
                </c:pt>
                <c:pt idx="96">
                  <c:v>204.5</c:v>
                </c:pt>
                <c:pt idx="97">
                  <c:v>203.350006</c:v>
                </c:pt>
                <c:pt idx="98">
                  <c:v>205.660004</c:v>
                </c:pt>
                <c:pt idx="99">
                  <c:v>202.589996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Ichimoku!$D$1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Ichimoku!$D$2:$D$152</c:f>
              <c:numCache>
                <c:formatCode>General</c:formatCode>
                <c:ptCount val="151"/>
                <c:pt idx="0">
                  <c:v>152.619995</c:v>
                </c:pt>
                <c:pt idx="1">
                  <c:v>151.699997</c:v>
                </c:pt>
                <c:pt idx="2">
                  <c:v>151.740005</c:v>
                </c:pt>
                <c:pt idx="3">
                  <c:v>154.320007</c:v>
                </c:pt>
                <c:pt idx="4">
                  <c:v>153.660004</c:v>
                </c:pt>
                <c:pt idx="5">
                  <c:v>154.110001</c:v>
                </c:pt>
                <c:pt idx="6">
                  <c:v>160.229996</c:v>
                </c:pt>
                <c:pt idx="7">
                  <c:v>164.559998</c:v>
                </c:pt>
                <c:pt idx="8">
                  <c:v>165.929993</c:v>
                </c:pt>
                <c:pt idx="9">
                  <c:v>167.279999</c:v>
                </c:pt>
                <c:pt idx="10">
                  <c:v>172.350006</c:v>
                </c:pt>
                <c:pt idx="11">
                  <c:v>172.850006</c:v>
                </c:pt>
                <c:pt idx="12">
                  <c:v>170.339996</c:v>
                </c:pt>
                <c:pt idx="13">
                  <c:v>168.419998</c:v>
                </c:pt>
                <c:pt idx="14">
                  <c:v>169.25</c:v>
                </c:pt>
                <c:pt idx="15">
                  <c:v>169.699997</c:v>
                </c:pt>
                <c:pt idx="16">
                  <c:v>169.919998</c:v>
                </c:pt>
                <c:pt idx="17">
                  <c:v>169.380005</c:v>
                </c:pt>
                <c:pt idx="18">
                  <c:v>169.75</c:v>
                </c:pt>
                <c:pt idx="19">
                  <c:v>169.490005</c:v>
                </c:pt>
                <c:pt idx="20">
                  <c:v>170.990005</c:v>
                </c:pt>
                <c:pt idx="21">
                  <c:v>170.300003</c:v>
                </c:pt>
                <c:pt idx="22">
                  <c:v>171.380005</c:v>
                </c:pt>
                <c:pt idx="23">
                  <c:v>173.949997</c:v>
                </c:pt>
                <c:pt idx="24">
                  <c:v>173.169998</c:v>
                </c:pt>
                <c:pt idx="25">
                  <c:v>172.729996</c:v>
                </c:pt>
                <c:pt idx="26">
                  <c:v>172.919998</c:v>
                </c:pt>
                <c:pt idx="27">
                  <c:v>172.889999</c:v>
                </c:pt>
                <c:pt idx="28">
                  <c:v>173.970001</c:v>
                </c:pt>
                <c:pt idx="29">
                  <c:v>174.539993</c:v>
                </c:pt>
                <c:pt idx="30">
                  <c:v>173.940002</c:v>
                </c:pt>
                <c:pt idx="31">
                  <c:v>172.020004</c:v>
                </c:pt>
                <c:pt idx="32">
                  <c:v>169.5</c:v>
                </c:pt>
                <c:pt idx="33">
                  <c:v>175.350006</c:v>
                </c:pt>
                <c:pt idx="34">
                  <c:v>179.369995</c:v>
                </c:pt>
                <c:pt idx="35">
                  <c:v>180.919998</c:v>
                </c:pt>
                <c:pt idx="36">
                  <c:v>182.559998</c:v>
                </c:pt>
                <c:pt idx="37">
                  <c:v>183.740005</c:v>
                </c:pt>
                <c:pt idx="38">
                  <c:v>185.789993</c:v>
                </c:pt>
                <c:pt idx="39">
                  <c:v>185.919998</c:v>
                </c:pt>
                <c:pt idx="40">
                  <c:v>184.729996</c:v>
                </c:pt>
                <c:pt idx="41">
                  <c:v>189.809998</c:v>
                </c:pt>
                <c:pt idx="42">
                  <c:v>190.779999</c:v>
                </c:pt>
                <c:pt idx="43">
                  <c:v>186.600006</c:v>
                </c:pt>
                <c:pt idx="44">
                  <c:v>184.580002</c:v>
                </c:pt>
                <c:pt idx="45">
                  <c:v>186.550003</c:v>
                </c:pt>
                <c:pt idx="46">
                  <c:v>187.529999</c:v>
                </c:pt>
                <c:pt idx="47">
                  <c:v>188.539993</c:v>
                </c:pt>
                <c:pt idx="48">
                  <c:v>188.380005</c:v>
                </c:pt>
                <c:pt idx="49">
                  <c:v>191.050003</c:v>
                </c:pt>
                <c:pt idx="50">
                  <c:v>193.149994</c:v>
                </c:pt>
                <c:pt idx="51">
                  <c:v>193.139999</c:v>
                </c:pt>
                <c:pt idx="52">
                  <c:v>195.929993</c:v>
                </c:pt>
                <c:pt idx="53">
                  <c:v>196.339996</c:v>
                </c:pt>
                <c:pt idx="54">
                  <c:v>199.229996</c:v>
                </c:pt>
                <c:pt idx="55">
                  <c:v>198.179993</c:v>
                </c:pt>
                <c:pt idx="56">
                  <c:v>198.440002</c:v>
                </c:pt>
                <c:pt idx="57">
                  <c:v>196.210007</c:v>
                </c:pt>
                <c:pt idx="58">
                  <c:v>198.009995</c:v>
                </c:pt>
                <c:pt idx="59">
                  <c:v>198.559998</c:v>
                </c:pt>
                <c:pt idx="60">
                  <c:v>198.610001</c:v>
                </c:pt>
                <c:pt idx="61">
                  <c:v>202.520004</c:v>
                </c:pt>
                <c:pt idx="62">
                  <c:v>202.339996</c:v>
                </c:pt>
                <c:pt idx="63">
                  <c:v>203.899994</c:v>
                </c:pt>
                <c:pt idx="64">
                  <c:v>207.050003</c:v>
                </c:pt>
                <c:pt idx="65">
                  <c:v>205.119995</c:v>
                </c:pt>
                <c:pt idx="66">
                  <c:v>202.119995</c:v>
                </c:pt>
                <c:pt idx="67">
                  <c:v>203.860001</c:v>
                </c:pt>
                <c:pt idx="68">
                  <c:v>199.110001</c:v>
                </c:pt>
                <c:pt idx="69">
                  <c:v>209.229996</c:v>
                </c:pt>
                <c:pt idx="70">
                  <c:v>208.130005</c:v>
                </c:pt>
                <c:pt idx="71">
                  <c:v>210.229996</c:v>
                </c:pt>
                <c:pt idx="72">
                  <c:v>203.5</c:v>
                </c:pt>
                <c:pt idx="73">
                  <c:v>200.830002</c:v>
                </c:pt>
                <c:pt idx="74">
                  <c:v>201.75</c:v>
                </c:pt>
                <c:pt idx="75">
                  <c:v>196.660004</c:v>
                </c:pt>
                <c:pt idx="76">
                  <c:v>192.770004</c:v>
                </c:pt>
                <c:pt idx="77">
                  <c:v>182.850006</c:v>
                </c:pt>
                <c:pt idx="78">
                  <c:v>185.410004</c:v>
                </c:pt>
                <c:pt idx="79">
                  <c:v>186.020004</c:v>
                </c:pt>
                <c:pt idx="80">
                  <c:v>188.839996</c:v>
                </c:pt>
                <c:pt idx="81">
                  <c:v>186.759995</c:v>
                </c:pt>
                <c:pt idx="82">
                  <c:v>180.279999</c:v>
                </c:pt>
                <c:pt idx="83">
                  <c:v>184.699997</c:v>
                </c:pt>
                <c:pt idx="84">
                  <c:v>182.550003</c:v>
                </c:pt>
                <c:pt idx="85">
                  <c:v>177.809998</c:v>
                </c:pt>
                <c:pt idx="86">
                  <c:v>178.619995</c:v>
                </c:pt>
                <c:pt idx="87">
                  <c:v>177.910004</c:v>
                </c:pt>
                <c:pt idx="88">
                  <c:v>176.0</c:v>
                </c:pt>
                <c:pt idx="89">
                  <c:v>176.669998</c:v>
                </c:pt>
                <c:pt idx="90">
                  <c:v>174.990005</c:v>
                </c:pt>
                <c:pt idx="91">
                  <c:v>170.270004</c:v>
                </c:pt>
                <c:pt idx="92">
                  <c:v>174.520004</c:v>
                </c:pt>
                <c:pt idx="93">
                  <c:v>181.139999</c:v>
                </c:pt>
                <c:pt idx="94">
                  <c:v>182.149994</c:v>
                </c:pt>
                <c:pt idx="95">
                  <c:v>185.770004</c:v>
                </c:pt>
                <c:pt idx="96">
                  <c:v>191.619995</c:v>
                </c:pt>
                <c:pt idx="97">
                  <c:v>193.600006</c:v>
                </c:pt>
                <c:pt idx="98">
                  <c:v>193.389999</c:v>
                </c:pt>
                <c:pt idx="99">
                  <c:v>193.600006</c:v>
                </c:pt>
                <c:pt idx="100">
                  <c:v>190.300003</c:v>
                </c:pt>
                <c:pt idx="101">
                  <c:v>192.169998</c:v>
                </c:pt>
                <c:pt idx="102">
                  <c:v>195.210007</c:v>
                </c:pt>
                <c:pt idx="103">
                  <c:v>197.309998</c:v>
                </c:pt>
                <c:pt idx="104">
                  <c:v>198.029999</c:v>
                </c:pt>
                <c:pt idx="105">
                  <c:v>198.149994</c:v>
                </c:pt>
                <c:pt idx="106">
                  <c:v>198.169998</c:v>
                </c:pt>
                <c:pt idx="107">
                  <c:v>195.289993</c:v>
                </c:pt>
                <c:pt idx="108">
                  <c:v>197.350006</c:v>
                </c:pt>
                <c:pt idx="109">
                  <c:v>199.570007</c:v>
                </c:pt>
                <c:pt idx="110">
                  <c:v>197.050003</c:v>
                </c:pt>
                <c:pt idx="111">
                  <c:v>200.649994</c:v>
                </c:pt>
                <c:pt idx="112">
                  <c:v>201.360001</c:v>
                </c:pt>
                <c:pt idx="113">
                  <c:v>202.690002</c:v>
                </c:pt>
                <c:pt idx="114">
                  <c:v>202.899994</c:v>
                </c:pt>
                <c:pt idx="115">
                  <c:v>198.410004</c:v>
                </c:pt>
                <c:pt idx="116">
                  <c:v>198.809998</c:v>
                </c:pt>
                <c:pt idx="117">
                  <c:v>201.559998</c:v>
                </c:pt>
                <c:pt idx="118">
                  <c:v>201.710007</c:v>
                </c:pt>
                <c:pt idx="119">
                  <c:v>202.199997</c:v>
                </c:pt>
                <c:pt idx="120">
                  <c:v>204.0</c:v>
                </c:pt>
                <c:pt idx="121">
                  <c:v>203.5</c:v>
                </c:pt>
                <c:pt idx="122">
                  <c:v>203.270004</c:v>
                </c:pt>
                <c:pt idx="123">
                  <c:v>203.699997</c:v>
                </c:pt>
                <c:pt idx="124">
                  <c:v>202.360001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-20289120"/>
        <c:axId val="-54491776"/>
      </c:lineChart>
      <c:catAx>
        <c:axId val="-2028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1776"/>
        <c:crosses val="autoZero"/>
        <c:auto val="1"/>
        <c:lblAlgn val="ctr"/>
        <c:lblOffset val="100"/>
        <c:noMultiLvlLbl val="0"/>
      </c:catAx>
      <c:valAx>
        <c:axId val="-54491776"/>
        <c:scaling>
          <c:orientation val="minMax"/>
          <c:min val="1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6</xdr:row>
      <xdr:rowOff>139700</xdr:rowOff>
    </xdr:from>
    <xdr:to>
      <xdr:col>13</xdr:col>
      <xdr:colOff>520700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52"/>
  <sheetViews>
    <sheetView tabSelected="1" topLeftCell="A2" workbookViewId="0">
      <selection activeCell="M150" sqref="M150:M152"/>
    </sheetView>
  </sheetViews>
  <sheetFormatPr baseColWidth="10" defaultRowHeight="16" x14ac:dyDescent="0.2"/>
  <cols>
    <col min="8" max="8" width="16.33203125" customWidth="1"/>
    <col min="9" max="9" width="18.83203125" customWidth="1"/>
    <col min="10" max="10" width="14.83203125" customWidth="1"/>
    <col min="11" max="11" width="16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43487</v>
      </c>
      <c r="B2">
        <v>156.41000399999999</v>
      </c>
      <c r="C2">
        <v>156.729996</v>
      </c>
      <c r="D2">
        <v>152.61999499999999</v>
      </c>
      <c r="E2">
        <v>153.300003</v>
      </c>
      <c r="F2">
        <v>152.059753</v>
      </c>
      <c r="G2">
        <v>30394000</v>
      </c>
      <c r="L2">
        <f>E27</f>
        <v>174.86999499999999</v>
      </c>
      <c r="M2">
        <f>MIN(J2:K2)</f>
        <v>0</v>
      </c>
    </row>
    <row r="3" spans="1:13" x14ac:dyDescent="0.2">
      <c r="A3" s="1">
        <v>43488</v>
      </c>
      <c r="B3">
        <v>154.14999399999999</v>
      </c>
      <c r="C3">
        <v>155.13999899999999</v>
      </c>
      <c r="D3">
        <v>151.699997</v>
      </c>
      <c r="E3">
        <v>153.91999799999999</v>
      </c>
      <c r="F3">
        <v>152.67472799999999</v>
      </c>
      <c r="G3">
        <v>23130600</v>
      </c>
      <c r="L3">
        <f t="shared" ref="L3:L66" si="0">E28</f>
        <v>173.14999399999999</v>
      </c>
      <c r="M3">
        <f t="shared" ref="M3:M66" si="1">MIN(J3:K3)</f>
        <v>0</v>
      </c>
    </row>
    <row r="4" spans="1:13" x14ac:dyDescent="0.2">
      <c r="A4" s="1">
        <v>43489</v>
      </c>
      <c r="B4">
        <v>154.11000100000001</v>
      </c>
      <c r="C4">
        <v>154.479996</v>
      </c>
      <c r="D4">
        <v>151.740005</v>
      </c>
      <c r="E4">
        <v>152.699997</v>
      </c>
      <c r="F4">
        <v>151.46461500000001</v>
      </c>
      <c r="G4">
        <v>25441500</v>
      </c>
      <c r="L4">
        <f t="shared" si="0"/>
        <v>174.970001</v>
      </c>
      <c r="M4">
        <f t="shared" si="1"/>
        <v>0</v>
      </c>
    </row>
    <row r="5" spans="1:13" x14ac:dyDescent="0.2">
      <c r="A5" s="1">
        <v>43490</v>
      </c>
      <c r="B5">
        <v>155.479996</v>
      </c>
      <c r="C5">
        <v>158.13000500000001</v>
      </c>
      <c r="D5">
        <v>154.320007</v>
      </c>
      <c r="E5">
        <v>157.759995</v>
      </c>
      <c r="F5">
        <v>156.48367300000001</v>
      </c>
      <c r="G5">
        <v>33535500</v>
      </c>
      <c r="L5">
        <f t="shared" si="0"/>
        <v>175.85000600000001</v>
      </c>
      <c r="M5">
        <f t="shared" si="1"/>
        <v>0</v>
      </c>
    </row>
    <row r="6" spans="1:13" x14ac:dyDescent="0.2">
      <c r="A6" s="1">
        <v>43493</v>
      </c>
      <c r="B6">
        <v>155.78999300000001</v>
      </c>
      <c r="C6">
        <v>156.33000200000001</v>
      </c>
      <c r="D6">
        <v>153.66000399999999</v>
      </c>
      <c r="E6">
        <v>156.300003</v>
      </c>
      <c r="F6">
        <v>155.035492</v>
      </c>
      <c r="G6">
        <v>26192100</v>
      </c>
      <c r="L6">
        <f t="shared" si="0"/>
        <v>175.529999</v>
      </c>
      <c r="M6">
        <f t="shared" si="1"/>
        <v>0</v>
      </c>
    </row>
    <row r="7" spans="1:13" x14ac:dyDescent="0.2">
      <c r="A7" s="1">
        <v>43494</v>
      </c>
      <c r="B7">
        <v>156.25</v>
      </c>
      <c r="C7">
        <v>158.13000500000001</v>
      </c>
      <c r="D7">
        <v>154.11000100000001</v>
      </c>
      <c r="E7">
        <v>154.679993</v>
      </c>
      <c r="F7">
        <v>153.42858899999999</v>
      </c>
      <c r="G7">
        <v>41587200</v>
      </c>
      <c r="L7">
        <f t="shared" si="0"/>
        <v>174.520004</v>
      </c>
      <c r="M7">
        <f t="shared" si="1"/>
        <v>0</v>
      </c>
    </row>
    <row r="8" spans="1:13" x14ac:dyDescent="0.2">
      <c r="A8" s="1">
        <v>43495</v>
      </c>
      <c r="B8">
        <v>163.25</v>
      </c>
      <c r="C8">
        <v>166.14999399999999</v>
      </c>
      <c r="D8">
        <v>160.229996</v>
      </c>
      <c r="E8">
        <v>165.25</v>
      </c>
      <c r="F8">
        <v>163.913071</v>
      </c>
      <c r="G8">
        <v>61109800</v>
      </c>
      <c r="L8">
        <f t="shared" si="0"/>
        <v>172.5</v>
      </c>
      <c r="M8">
        <f t="shared" si="1"/>
        <v>0</v>
      </c>
    </row>
    <row r="9" spans="1:13" x14ac:dyDescent="0.2">
      <c r="A9" s="1">
        <v>43496</v>
      </c>
      <c r="B9">
        <v>166.11000100000001</v>
      </c>
      <c r="C9">
        <v>169</v>
      </c>
      <c r="D9">
        <v>164.55999800000001</v>
      </c>
      <c r="E9">
        <v>166.44000199999999</v>
      </c>
      <c r="F9">
        <v>165.093445</v>
      </c>
      <c r="G9">
        <v>40739600</v>
      </c>
      <c r="L9">
        <f t="shared" si="0"/>
        <v>172.91000399999999</v>
      </c>
      <c r="M9">
        <f t="shared" si="1"/>
        <v>0</v>
      </c>
    </row>
    <row r="10" spans="1:13" x14ac:dyDescent="0.2">
      <c r="A10" s="1">
        <v>43497</v>
      </c>
      <c r="B10">
        <v>166.96000699999999</v>
      </c>
      <c r="C10">
        <v>168.979996</v>
      </c>
      <c r="D10">
        <v>165.929993</v>
      </c>
      <c r="E10">
        <v>166.520004</v>
      </c>
      <c r="F10">
        <v>165.17280600000001</v>
      </c>
      <c r="G10">
        <v>32668100</v>
      </c>
      <c r="L10">
        <f t="shared" si="0"/>
        <v>178.89999399999999</v>
      </c>
      <c r="M10">
        <f t="shared" si="1"/>
        <v>0</v>
      </c>
    </row>
    <row r="11" spans="1:13" x14ac:dyDescent="0.2">
      <c r="A11" s="1">
        <v>43500</v>
      </c>
      <c r="B11">
        <v>167.41000399999999</v>
      </c>
      <c r="C11">
        <v>171.66000399999999</v>
      </c>
      <c r="D11">
        <v>167.279999</v>
      </c>
      <c r="E11">
        <v>171.25</v>
      </c>
      <c r="F11">
        <v>169.864532</v>
      </c>
      <c r="G11">
        <v>31495500</v>
      </c>
      <c r="H11">
        <f>(MAX(C2:C10)+MIN(D2:D10))/2</f>
        <v>160.3499985</v>
      </c>
      <c r="L11">
        <f t="shared" si="0"/>
        <v>180.91000399999999</v>
      </c>
      <c r="M11">
        <f t="shared" si="1"/>
        <v>0</v>
      </c>
    </row>
    <row r="12" spans="1:13" x14ac:dyDescent="0.2">
      <c r="A12" s="1">
        <v>43501</v>
      </c>
      <c r="B12">
        <v>172.86000100000001</v>
      </c>
      <c r="C12">
        <v>175.08000200000001</v>
      </c>
      <c r="D12">
        <v>172.35000600000001</v>
      </c>
      <c r="E12">
        <v>174.179993</v>
      </c>
      <c r="F12">
        <v>172.770813</v>
      </c>
      <c r="G12">
        <v>36101600</v>
      </c>
      <c r="H12">
        <f t="shared" ref="H12:H75" si="2">(MAX(C3:C11)+MIN(D3:D11))/2</f>
        <v>161.68000050000001</v>
      </c>
      <c r="L12">
        <f t="shared" si="0"/>
        <v>181.71000699999999</v>
      </c>
      <c r="M12">
        <f t="shared" si="1"/>
        <v>0</v>
      </c>
    </row>
    <row r="13" spans="1:13" x14ac:dyDescent="0.2">
      <c r="A13" s="1">
        <v>43502</v>
      </c>
      <c r="B13">
        <v>174.64999399999999</v>
      </c>
      <c r="C13">
        <v>175.570007</v>
      </c>
      <c r="D13">
        <v>172.85000600000001</v>
      </c>
      <c r="E13">
        <v>174.240005</v>
      </c>
      <c r="F13">
        <v>172.83033800000001</v>
      </c>
      <c r="G13">
        <v>28239600</v>
      </c>
      <c r="H13">
        <f t="shared" si="2"/>
        <v>163.41000350000002</v>
      </c>
      <c r="L13">
        <f t="shared" si="0"/>
        <v>183.729996</v>
      </c>
      <c r="M13">
        <f t="shared" si="1"/>
        <v>0</v>
      </c>
    </row>
    <row r="14" spans="1:13" x14ac:dyDescent="0.2">
      <c r="A14" s="1">
        <v>43503</v>
      </c>
      <c r="B14">
        <v>172.39999399999999</v>
      </c>
      <c r="C14">
        <v>173.94000199999999</v>
      </c>
      <c r="D14">
        <v>170.33999600000001</v>
      </c>
      <c r="E14">
        <v>170.94000199999999</v>
      </c>
      <c r="F14">
        <v>169.55703700000001</v>
      </c>
      <c r="G14">
        <v>31741700</v>
      </c>
      <c r="H14">
        <f t="shared" si="2"/>
        <v>164.6150055</v>
      </c>
      <c r="L14">
        <f t="shared" si="0"/>
        <v>186.11999499999999</v>
      </c>
      <c r="M14">
        <f t="shared" si="1"/>
        <v>0</v>
      </c>
    </row>
    <row r="15" spans="1:13" x14ac:dyDescent="0.2">
      <c r="A15" s="1">
        <v>43504</v>
      </c>
      <c r="B15">
        <v>168.990005</v>
      </c>
      <c r="C15">
        <v>170.66000399999999</v>
      </c>
      <c r="D15">
        <v>168.41999799999999</v>
      </c>
      <c r="E15">
        <v>170.41000399999999</v>
      </c>
      <c r="F15">
        <v>169.756271</v>
      </c>
      <c r="G15">
        <v>23820000</v>
      </c>
      <c r="H15">
        <f t="shared" si="2"/>
        <v>164.6150055</v>
      </c>
      <c r="L15">
        <f t="shared" si="0"/>
        <v>188.020004</v>
      </c>
      <c r="M15">
        <f t="shared" si="1"/>
        <v>0</v>
      </c>
    </row>
    <row r="16" spans="1:13" x14ac:dyDescent="0.2">
      <c r="A16" s="1">
        <v>43507</v>
      </c>
      <c r="B16">
        <v>171.050003</v>
      </c>
      <c r="C16">
        <v>171.21000699999999</v>
      </c>
      <c r="D16">
        <v>169.25</v>
      </c>
      <c r="E16">
        <v>169.429993</v>
      </c>
      <c r="F16">
        <v>168.78002900000001</v>
      </c>
      <c r="G16">
        <v>20993400</v>
      </c>
      <c r="H16">
        <f t="shared" si="2"/>
        <v>164.84000400000002</v>
      </c>
      <c r="L16">
        <f t="shared" si="0"/>
        <v>186.529999</v>
      </c>
      <c r="M16">
        <f t="shared" si="1"/>
        <v>0</v>
      </c>
    </row>
    <row r="17" spans="1:13" x14ac:dyDescent="0.2">
      <c r="A17" s="1">
        <v>43508</v>
      </c>
      <c r="B17">
        <v>170.10000600000001</v>
      </c>
      <c r="C17">
        <v>171</v>
      </c>
      <c r="D17">
        <v>169.699997</v>
      </c>
      <c r="E17">
        <v>170.88999899999999</v>
      </c>
      <c r="F17">
        <v>170.23443599999999</v>
      </c>
      <c r="G17">
        <v>22283500</v>
      </c>
      <c r="H17">
        <f t="shared" si="2"/>
        <v>167.9000015</v>
      </c>
      <c r="L17">
        <f t="shared" si="0"/>
        <v>188.16000399999999</v>
      </c>
      <c r="M17">
        <f t="shared" si="1"/>
        <v>0</v>
      </c>
    </row>
    <row r="18" spans="1:13" x14ac:dyDescent="0.2">
      <c r="A18" s="1">
        <v>43509</v>
      </c>
      <c r="B18">
        <v>171.38999899999999</v>
      </c>
      <c r="C18">
        <v>172.479996</v>
      </c>
      <c r="D18">
        <v>169.91999799999999</v>
      </c>
      <c r="E18">
        <v>170.179993</v>
      </c>
      <c r="F18">
        <v>169.52714499999999</v>
      </c>
      <c r="G18">
        <v>22490200</v>
      </c>
      <c r="H18">
        <f t="shared" si="2"/>
        <v>170.06500249999999</v>
      </c>
      <c r="L18">
        <f t="shared" si="0"/>
        <v>195.08999600000001</v>
      </c>
      <c r="M18">
        <f t="shared" si="1"/>
        <v>0</v>
      </c>
    </row>
    <row r="19" spans="1:13" x14ac:dyDescent="0.2">
      <c r="A19" s="1">
        <v>43510</v>
      </c>
      <c r="B19">
        <v>169.71000699999999</v>
      </c>
      <c r="C19">
        <v>171.259995</v>
      </c>
      <c r="D19">
        <v>169.38000500000001</v>
      </c>
      <c r="E19">
        <v>170.800003</v>
      </c>
      <c r="F19">
        <v>170.14477500000001</v>
      </c>
      <c r="G19">
        <v>21835700</v>
      </c>
      <c r="H19">
        <f t="shared" si="2"/>
        <v>170.75</v>
      </c>
      <c r="L19">
        <f t="shared" si="0"/>
        <v>191.050003</v>
      </c>
      <c r="M19">
        <f t="shared" si="1"/>
        <v>0</v>
      </c>
    </row>
    <row r="20" spans="1:13" x14ac:dyDescent="0.2">
      <c r="A20" s="1">
        <v>43511</v>
      </c>
      <c r="B20">
        <v>171.25</v>
      </c>
      <c r="C20">
        <v>171.699997</v>
      </c>
      <c r="D20">
        <v>169.75</v>
      </c>
      <c r="E20">
        <v>170.41999799999999</v>
      </c>
      <c r="F20">
        <v>169.76623499999999</v>
      </c>
      <c r="G20">
        <v>24626800</v>
      </c>
      <c r="H20">
        <f t="shared" si="2"/>
        <v>171.425003</v>
      </c>
      <c r="L20">
        <f t="shared" si="0"/>
        <v>188.740005</v>
      </c>
      <c r="M20">
        <f t="shared" si="1"/>
        <v>0</v>
      </c>
    </row>
    <row r="21" spans="1:13" x14ac:dyDescent="0.2">
      <c r="A21" s="1">
        <v>43515</v>
      </c>
      <c r="B21">
        <v>169.71000699999999</v>
      </c>
      <c r="C21">
        <v>171.44000199999999</v>
      </c>
      <c r="D21">
        <v>169.490005</v>
      </c>
      <c r="E21">
        <v>170.929993</v>
      </c>
      <c r="F21">
        <v>170.274261</v>
      </c>
      <c r="G21">
        <v>18972800</v>
      </c>
      <c r="H21">
        <f t="shared" si="2"/>
        <v>171.9950025</v>
      </c>
      <c r="L21">
        <f t="shared" si="0"/>
        <v>186.78999300000001</v>
      </c>
      <c r="M21">
        <f t="shared" si="1"/>
        <v>0</v>
      </c>
    </row>
    <row r="22" spans="1:13" x14ac:dyDescent="0.2">
      <c r="A22" s="1">
        <v>43516</v>
      </c>
      <c r="B22">
        <v>171.19000199999999</v>
      </c>
      <c r="C22">
        <v>173.320007</v>
      </c>
      <c r="D22">
        <v>170.990005</v>
      </c>
      <c r="E22">
        <v>172.029999</v>
      </c>
      <c r="F22">
        <v>171.37005600000001</v>
      </c>
      <c r="G22">
        <v>26114400</v>
      </c>
      <c r="H22">
        <f t="shared" si="2"/>
        <v>171.9950025</v>
      </c>
      <c r="L22">
        <f t="shared" si="0"/>
        <v>188.470001</v>
      </c>
      <c r="M22">
        <f t="shared" si="1"/>
        <v>0</v>
      </c>
    </row>
    <row r="23" spans="1:13" x14ac:dyDescent="0.2">
      <c r="A23" s="1">
        <v>43517</v>
      </c>
      <c r="B23">
        <v>171.800003</v>
      </c>
      <c r="C23">
        <v>172.36999499999999</v>
      </c>
      <c r="D23">
        <v>170.300003</v>
      </c>
      <c r="E23">
        <v>171.05999800000001</v>
      </c>
      <c r="F23">
        <v>170.40377799999999</v>
      </c>
      <c r="G23">
        <v>17249700</v>
      </c>
      <c r="H23">
        <f t="shared" si="2"/>
        <v>171.18</v>
      </c>
      <c r="L23">
        <f t="shared" si="0"/>
        <v>188.720001</v>
      </c>
      <c r="M23">
        <f t="shared" si="1"/>
        <v>0</v>
      </c>
    </row>
    <row r="24" spans="1:13" x14ac:dyDescent="0.2">
      <c r="A24" s="1">
        <v>43518</v>
      </c>
      <c r="B24">
        <v>171.58000200000001</v>
      </c>
      <c r="C24">
        <v>173</v>
      </c>
      <c r="D24">
        <v>171.38000500000001</v>
      </c>
      <c r="E24">
        <v>172.970001</v>
      </c>
      <c r="F24">
        <v>172.30645799999999</v>
      </c>
      <c r="G24">
        <v>18913200</v>
      </c>
      <c r="H24">
        <f t="shared" si="2"/>
        <v>170.8700025</v>
      </c>
      <c r="L24">
        <f t="shared" si="0"/>
        <v>189.949997</v>
      </c>
      <c r="M24">
        <f t="shared" si="1"/>
        <v>0</v>
      </c>
    </row>
    <row r="25" spans="1:13" x14ac:dyDescent="0.2">
      <c r="A25" s="1">
        <v>43521</v>
      </c>
      <c r="B25">
        <v>174.16000399999999</v>
      </c>
      <c r="C25">
        <v>175.86999499999999</v>
      </c>
      <c r="D25">
        <v>173.949997</v>
      </c>
      <c r="E25">
        <v>174.229996</v>
      </c>
      <c r="F25">
        <v>173.56161499999999</v>
      </c>
      <c r="G25">
        <v>21873400</v>
      </c>
      <c r="H25">
        <f t="shared" si="2"/>
        <v>171.28500350000002</v>
      </c>
      <c r="L25">
        <f t="shared" si="0"/>
        <v>191.240005</v>
      </c>
      <c r="M25">
        <f t="shared" si="1"/>
        <v>0</v>
      </c>
    </row>
    <row r="26" spans="1:13" x14ac:dyDescent="0.2">
      <c r="A26" s="1">
        <v>43522</v>
      </c>
      <c r="B26">
        <v>173.71000699999999</v>
      </c>
      <c r="C26">
        <v>175.300003</v>
      </c>
      <c r="D26">
        <v>173.16999799999999</v>
      </c>
      <c r="E26">
        <v>174.33000200000001</v>
      </c>
      <c r="F26">
        <v>173.66123999999999</v>
      </c>
      <c r="G26">
        <v>17070200</v>
      </c>
      <c r="H26">
        <f t="shared" si="2"/>
        <v>172.625</v>
      </c>
      <c r="L26">
        <f t="shared" si="0"/>
        <v>194.020004</v>
      </c>
      <c r="M26">
        <f t="shared" si="1"/>
        <v>0</v>
      </c>
    </row>
    <row r="27" spans="1:13" x14ac:dyDescent="0.2">
      <c r="A27" s="1">
        <v>43523</v>
      </c>
      <c r="B27">
        <v>173.21000699999999</v>
      </c>
      <c r="C27">
        <v>175</v>
      </c>
      <c r="D27">
        <v>172.729996</v>
      </c>
      <c r="E27">
        <v>174.86999499999999</v>
      </c>
      <c r="F27">
        <v>174.19915800000001</v>
      </c>
      <c r="G27">
        <v>27835400</v>
      </c>
      <c r="H27">
        <f t="shared" si="2"/>
        <v>172.625</v>
      </c>
      <c r="L27">
        <f t="shared" si="0"/>
        <v>195.35000600000001</v>
      </c>
      <c r="M27">
        <f t="shared" si="1"/>
        <v>0</v>
      </c>
    </row>
    <row r="28" spans="1:13" x14ac:dyDescent="0.2">
      <c r="A28" s="1">
        <v>43524</v>
      </c>
      <c r="B28">
        <v>174.320007</v>
      </c>
      <c r="C28">
        <v>174.91000399999999</v>
      </c>
      <c r="D28">
        <v>172.91999799999999</v>
      </c>
      <c r="E28">
        <v>173.14999399999999</v>
      </c>
      <c r="F28">
        <v>172.485748</v>
      </c>
      <c r="G28">
        <v>28215400</v>
      </c>
      <c r="H28">
        <f t="shared" si="2"/>
        <v>172.625</v>
      </c>
      <c r="I28">
        <f>(MAX(C2:C27)+MIN(D2:D27))/2</f>
        <v>163.78499599999998</v>
      </c>
      <c r="L28">
        <f t="shared" si="0"/>
        <v>195.69000199999999</v>
      </c>
      <c r="M28">
        <f t="shared" si="1"/>
        <v>0</v>
      </c>
    </row>
    <row r="29" spans="1:13" x14ac:dyDescent="0.2">
      <c r="A29" s="1">
        <v>43525</v>
      </c>
      <c r="B29">
        <v>174.279999</v>
      </c>
      <c r="C29">
        <v>175.14999399999999</v>
      </c>
      <c r="D29">
        <v>172.88999899999999</v>
      </c>
      <c r="E29">
        <v>174.970001</v>
      </c>
      <c r="F29">
        <v>174.29878199999999</v>
      </c>
      <c r="G29">
        <v>25886200</v>
      </c>
      <c r="H29">
        <f t="shared" si="2"/>
        <v>172.68</v>
      </c>
      <c r="I29">
        <f t="shared" ref="I29:I92" si="3">(MAX(C3:C28)+MIN(D3:D28))/2</f>
        <v>163.78499599999998</v>
      </c>
      <c r="L29">
        <f t="shared" si="0"/>
        <v>197</v>
      </c>
      <c r="M29">
        <f t="shared" si="1"/>
        <v>0</v>
      </c>
    </row>
    <row r="30" spans="1:13" x14ac:dyDescent="0.2">
      <c r="A30" s="1">
        <v>43528</v>
      </c>
      <c r="B30">
        <v>175.69000199999999</v>
      </c>
      <c r="C30">
        <v>177.75</v>
      </c>
      <c r="D30">
        <v>173.970001</v>
      </c>
      <c r="E30">
        <v>175.85000600000001</v>
      </c>
      <c r="F30">
        <v>175.17541499999999</v>
      </c>
      <c r="G30">
        <v>27436200</v>
      </c>
      <c r="H30">
        <f t="shared" si="2"/>
        <v>172.68</v>
      </c>
      <c r="I30">
        <f t="shared" si="3"/>
        <v>163.80500000000001</v>
      </c>
      <c r="L30">
        <f t="shared" si="0"/>
        <v>200.10000600000001</v>
      </c>
      <c r="M30">
        <f t="shared" si="1"/>
        <v>0</v>
      </c>
    </row>
    <row r="31" spans="1:13" x14ac:dyDescent="0.2">
      <c r="A31" s="1">
        <v>43529</v>
      </c>
      <c r="B31">
        <v>175.94000199999999</v>
      </c>
      <c r="C31">
        <v>176</v>
      </c>
      <c r="D31">
        <v>174.53999300000001</v>
      </c>
      <c r="E31">
        <v>175.529999</v>
      </c>
      <c r="F31">
        <v>174.856628</v>
      </c>
      <c r="G31">
        <v>19737400</v>
      </c>
      <c r="H31">
        <f t="shared" si="2"/>
        <v>174.0250015</v>
      </c>
      <c r="I31">
        <f t="shared" si="3"/>
        <v>165.70500199999998</v>
      </c>
      <c r="L31">
        <f t="shared" si="0"/>
        <v>199.5</v>
      </c>
      <c r="M31">
        <f t="shared" si="1"/>
        <v>0</v>
      </c>
    </row>
    <row r="32" spans="1:13" x14ac:dyDescent="0.2">
      <c r="A32" s="1">
        <v>43530</v>
      </c>
      <c r="B32">
        <v>174.66999799999999</v>
      </c>
      <c r="C32">
        <v>175.490005</v>
      </c>
      <c r="D32">
        <v>173.94000199999999</v>
      </c>
      <c r="E32">
        <v>174.520004</v>
      </c>
      <c r="F32">
        <v>173.85051000000001</v>
      </c>
      <c r="G32">
        <v>20810400</v>
      </c>
      <c r="H32">
        <f t="shared" si="2"/>
        <v>174.0250015</v>
      </c>
      <c r="I32">
        <f t="shared" si="3"/>
        <v>165.70500199999998</v>
      </c>
      <c r="L32">
        <f t="shared" si="0"/>
        <v>200.61999499999999</v>
      </c>
      <c r="M32">
        <f t="shared" si="1"/>
        <v>0</v>
      </c>
    </row>
    <row r="33" spans="1:13" x14ac:dyDescent="0.2">
      <c r="A33" s="1">
        <v>43531</v>
      </c>
      <c r="B33">
        <v>173.86999499999999</v>
      </c>
      <c r="C33">
        <v>174.44000199999999</v>
      </c>
      <c r="D33">
        <v>172.020004</v>
      </c>
      <c r="E33">
        <v>172.5</v>
      </c>
      <c r="F33">
        <v>171.838257</v>
      </c>
      <c r="G33">
        <v>24796400</v>
      </c>
      <c r="H33">
        <f t="shared" si="2"/>
        <v>174.56500249999999</v>
      </c>
      <c r="I33">
        <f t="shared" si="3"/>
        <v>165.93000050000001</v>
      </c>
      <c r="L33">
        <f t="shared" si="0"/>
        <v>198.949997</v>
      </c>
      <c r="M33">
        <f t="shared" si="1"/>
        <v>0</v>
      </c>
    </row>
    <row r="34" spans="1:13" x14ac:dyDescent="0.2">
      <c r="A34" s="1">
        <v>43532</v>
      </c>
      <c r="B34">
        <v>170.320007</v>
      </c>
      <c r="C34">
        <v>173.070007</v>
      </c>
      <c r="D34">
        <v>169.5</v>
      </c>
      <c r="E34">
        <v>172.91000399999999</v>
      </c>
      <c r="F34">
        <v>172.246689</v>
      </c>
      <c r="G34">
        <v>23999400</v>
      </c>
      <c r="H34">
        <f t="shared" si="2"/>
        <v>174.88500199999999</v>
      </c>
      <c r="I34">
        <f t="shared" si="3"/>
        <v>168.98999800000001</v>
      </c>
      <c r="L34">
        <f t="shared" si="0"/>
        <v>198.86999499999999</v>
      </c>
      <c r="M34">
        <f t="shared" si="1"/>
        <v>0</v>
      </c>
    </row>
    <row r="35" spans="1:13" x14ac:dyDescent="0.2">
      <c r="A35" s="1">
        <v>43535</v>
      </c>
      <c r="B35">
        <v>175.490005</v>
      </c>
      <c r="C35">
        <v>179.11999499999999</v>
      </c>
      <c r="D35">
        <v>175.35000600000001</v>
      </c>
      <c r="E35">
        <v>178.89999399999999</v>
      </c>
      <c r="F35">
        <v>178.21369899999999</v>
      </c>
      <c r="G35">
        <v>32011000</v>
      </c>
      <c r="H35">
        <f t="shared" si="2"/>
        <v>173.625</v>
      </c>
      <c r="I35">
        <f t="shared" si="3"/>
        <v>171.154999</v>
      </c>
      <c r="L35">
        <f t="shared" si="0"/>
        <v>199.229996</v>
      </c>
      <c r="M35">
        <f t="shared" si="1"/>
        <v>0</v>
      </c>
    </row>
    <row r="36" spans="1:13" x14ac:dyDescent="0.2">
      <c r="A36" s="1">
        <v>43536</v>
      </c>
      <c r="B36">
        <v>180</v>
      </c>
      <c r="C36">
        <v>182.66999799999999</v>
      </c>
      <c r="D36">
        <v>179.36999499999999</v>
      </c>
      <c r="E36">
        <v>180.91000399999999</v>
      </c>
      <c r="F36">
        <v>180.21598800000001</v>
      </c>
      <c r="G36">
        <v>32467600</v>
      </c>
      <c r="H36">
        <f t="shared" si="2"/>
        <v>174.30999750000001</v>
      </c>
      <c r="I36">
        <f t="shared" si="3"/>
        <v>172.52499399999999</v>
      </c>
      <c r="L36">
        <f t="shared" si="0"/>
        <v>199.25</v>
      </c>
      <c r="M36">
        <f t="shared" si="1"/>
        <v>0</v>
      </c>
    </row>
    <row r="37" spans="1:13" x14ac:dyDescent="0.2">
      <c r="A37" s="1">
        <v>43537</v>
      </c>
      <c r="B37">
        <v>182.25</v>
      </c>
      <c r="C37">
        <v>183.300003</v>
      </c>
      <c r="D37">
        <v>180.91999799999999</v>
      </c>
      <c r="E37">
        <v>181.71000699999999</v>
      </c>
      <c r="F37">
        <v>181.012924</v>
      </c>
      <c r="G37">
        <v>31032500</v>
      </c>
      <c r="H37">
        <f t="shared" si="2"/>
        <v>176.08499899999998</v>
      </c>
      <c r="I37">
        <f t="shared" si="3"/>
        <v>174.9749985</v>
      </c>
      <c r="L37">
        <f t="shared" si="0"/>
        <v>203.13000500000001</v>
      </c>
      <c r="M37">
        <f t="shared" si="1"/>
        <v>0</v>
      </c>
    </row>
    <row r="38" spans="1:13" x14ac:dyDescent="0.2">
      <c r="A38" s="1">
        <v>43538</v>
      </c>
      <c r="B38">
        <v>183.89999399999999</v>
      </c>
      <c r="C38">
        <v>184.10000600000001</v>
      </c>
      <c r="D38">
        <v>182.55999800000001</v>
      </c>
      <c r="E38">
        <v>183.729996</v>
      </c>
      <c r="F38">
        <v>183.02516199999999</v>
      </c>
      <c r="G38">
        <v>23579500</v>
      </c>
      <c r="H38">
        <f t="shared" si="2"/>
        <v>176.4000015</v>
      </c>
      <c r="I38">
        <f t="shared" si="3"/>
        <v>175.86000050000001</v>
      </c>
      <c r="L38">
        <f t="shared" si="0"/>
        <v>203.86000100000001</v>
      </c>
      <c r="M38">
        <f t="shared" si="1"/>
        <v>0</v>
      </c>
    </row>
    <row r="39" spans="1:13" x14ac:dyDescent="0.2">
      <c r="A39" s="1">
        <v>43539</v>
      </c>
      <c r="B39">
        <v>184.85000600000001</v>
      </c>
      <c r="C39">
        <v>187.33000200000001</v>
      </c>
      <c r="D39">
        <v>183.740005</v>
      </c>
      <c r="E39">
        <v>186.11999499999999</v>
      </c>
      <c r="F39">
        <v>185.40600599999999</v>
      </c>
      <c r="G39">
        <v>39042900</v>
      </c>
      <c r="H39">
        <f t="shared" si="2"/>
        <v>176.800003</v>
      </c>
      <c r="I39">
        <f t="shared" si="3"/>
        <v>176.26000199999999</v>
      </c>
      <c r="L39">
        <f t="shared" si="0"/>
        <v>204.529999</v>
      </c>
      <c r="M39">
        <f t="shared" si="1"/>
        <v>0</v>
      </c>
    </row>
    <row r="40" spans="1:13" x14ac:dyDescent="0.2">
      <c r="A40" s="1">
        <v>43542</v>
      </c>
      <c r="B40">
        <v>185.800003</v>
      </c>
      <c r="C40">
        <v>188.38999899999999</v>
      </c>
      <c r="D40">
        <v>185.78999300000001</v>
      </c>
      <c r="E40">
        <v>188.020004</v>
      </c>
      <c r="F40">
        <v>187.298721</v>
      </c>
      <c r="G40">
        <v>26219800</v>
      </c>
      <c r="H40">
        <f t="shared" si="2"/>
        <v>178.41500100000002</v>
      </c>
      <c r="I40">
        <f t="shared" si="3"/>
        <v>177.875</v>
      </c>
      <c r="L40">
        <f t="shared" si="0"/>
        <v>207.479996</v>
      </c>
      <c r="M40">
        <f t="shared" si="1"/>
        <v>0</v>
      </c>
    </row>
    <row r="41" spans="1:13" x14ac:dyDescent="0.2">
      <c r="A41" s="1">
        <v>43543</v>
      </c>
      <c r="B41">
        <v>188.35000600000001</v>
      </c>
      <c r="C41">
        <v>188.990005</v>
      </c>
      <c r="D41">
        <v>185.91999799999999</v>
      </c>
      <c r="E41">
        <v>186.529999</v>
      </c>
      <c r="F41">
        <v>185.81442300000001</v>
      </c>
      <c r="G41">
        <v>31646400</v>
      </c>
      <c r="H41">
        <f t="shared" si="2"/>
        <v>178.94499949999999</v>
      </c>
      <c r="I41">
        <f t="shared" si="3"/>
        <v>178.40499849999998</v>
      </c>
      <c r="L41">
        <f t="shared" si="0"/>
        <v>207.16000399999999</v>
      </c>
      <c r="M41">
        <f t="shared" si="1"/>
        <v>0</v>
      </c>
    </row>
    <row r="42" spans="1:13" x14ac:dyDescent="0.2">
      <c r="A42" s="1">
        <v>43544</v>
      </c>
      <c r="B42">
        <v>186.229996</v>
      </c>
      <c r="C42">
        <v>189.490005</v>
      </c>
      <c r="D42">
        <v>184.729996</v>
      </c>
      <c r="E42">
        <v>188.16000399999999</v>
      </c>
      <c r="F42">
        <v>187.438187</v>
      </c>
      <c r="G42">
        <v>31035200</v>
      </c>
      <c r="H42">
        <f t="shared" si="2"/>
        <v>179.2450025</v>
      </c>
      <c r="I42">
        <f t="shared" si="3"/>
        <v>179.1200025</v>
      </c>
      <c r="L42">
        <f t="shared" si="0"/>
        <v>205.279999</v>
      </c>
      <c r="M42">
        <f t="shared" si="1"/>
        <v>0</v>
      </c>
    </row>
    <row r="43" spans="1:13" x14ac:dyDescent="0.2">
      <c r="A43" s="1">
        <v>43545</v>
      </c>
      <c r="B43">
        <v>190.020004</v>
      </c>
      <c r="C43">
        <v>196.33000200000001</v>
      </c>
      <c r="D43">
        <v>189.80999800000001</v>
      </c>
      <c r="E43">
        <v>195.08999600000001</v>
      </c>
      <c r="F43">
        <v>194.34158300000001</v>
      </c>
      <c r="G43">
        <v>51034200</v>
      </c>
      <c r="H43">
        <f t="shared" si="2"/>
        <v>179.4950025</v>
      </c>
      <c r="I43">
        <f t="shared" si="3"/>
        <v>179.43500499999999</v>
      </c>
      <c r="L43">
        <f t="shared" si="0"/>
        <v>204.300003</v>
      </c>
      <c r="M43">
        <f t="shared" si="1"/>
        <v>0</v>
      </c>
    </row>
    <row r="44" spans="1:13" x14ac:dyDescent="0.2">
      <c r="A44" s="1">
        <v>43546</v>
      </c>
      <c r="B44">
        <v>195.33999600000001</v>
      </c>
      <c r="C44">
        <v>197.69000199999999</v>
      </c>
      <c r="D44">
        <v>190.779999</v>
      </c>
      <c r="E44">
        <v>191.050003</v>
      </c>
      <c r="F44">
        <v>190.317093</v>
      </c>
      <c r="G44">
        <v>42407700</v>
      </c>
      <c r="H44">
        <f t="shared" si="2"/>
        <v>185.84000400000002</v>
      </c>
      <c r="I44">
        <f t="shared" si="3"/>
        <v>182.85500350000001</v>
      </c>
      <c r="L44">
        <f t="shared" si="0"/>
        <v>204.61000100000001</v>
      </c>
      <c r="M44">
        <f t="shared" si="1"/>
        <v>0</v>
      </c>
    </row>
    <row r="45" spans="1:13" x14ac:dyDescent="0.2">
      <c r="A45" s="1">
        <v>43549</v>
      </c>
      <c r="B45">
        <v>191.509995</v>
      </c>
      <c r="C45">
        <v>191.979996</v>
      </c>
      <c r="D45">
        <v>186.60000600000001</v>
      </c>
      <c r="E45">
        <v>188.740005</v>
      </c>
      <c r="F45">
        <v>188.015961</v>
      </c>
      <c r="G45">
        <v>43845300</v>
      </c>
      <c r="H45">
        <f t="shared" si="2"/>
        <v>188.52999849999998</v>
      </c>
      <c r="I45">
        <f t="shared" si="3"/>
        <v>183.53500350000002</v>
      </c>
      <c r="L45">
        <f t="shared" si="0"/>
        <v>200.66999799999999</v>
      </c>
      <c r="M45">
        <f t="shared" si="1"/>
        <v>0</v>
      </c>
    </row>
    <row r="46" spans="1:13" x14ac:dyDescent="0.2">
      <c r="A46" s="1">
        <v>43550</v>
      </c>
      <c r="B46">
        <v>191.66000399999999</v>
      </c>
      <c r="C46">
        <v>192.88000500000001</v>
      </c>
      <c r="D46">
        <v>184.58000200000001</v>
      </c>
      <c r="E46">
        <v>186.78999300000001</v>
      </c>
      <c r="F46">
        <v>186.07342499999999</v>
      </c>
      <c r="G46">
        <v>49800500</v>
      </c>
      <c r="H46">
        <f t="shared" si="2"/>
        <v>189.30500000000001</v>
      </c>
      <c r="I46">
        <f t="shared" si="3"/>
        <v>183.59000349999999</v>
      </c>
      <c r="L46">
        <f t="shared" si="0"/>
        <v>210.520004</v>
      </c>
      <c r="M46">
        <f t="shared" si="1"/>
        <v>0</v>
      </c>
    </row>
    <row r="47" spans="1:13" x14ac:dyDescent="0.2">
      <c r="A47" s="1">
        <v>43551</v>
      </c>
      <c r="B47">
        <v>188.75</v>
      </c>
      <c r="C47">
        <v>189.759995</v>
      </c>
      <c r="D47">
        <v>186.550003</v>
      </c>
      <c r="E47">
        <v>188.470001</v>
      </c>
      <c r="F47">
        <v>187.746994</v>
      </c>
      <c r="G47">
        <v>29848400</v>
      </c>
      <c r="H47">
        <f t="shared" si="2"/>
        <v>190.125</v>
      </c>
      <c r="I47">
        <f t="shared" si="3"/>
        <v>183.59000349999999</v>
      </c>
      <c r="L47">
        <f t="shared" si="0"/>
        <v>209.14999399999999</v>
      </c>
      <c r="M47">
        <f t="shared" si="1"/>
        <v>0</v>
      </c>
    </row>
    <row r="48" spans="1:13" x14ac:dyDescent="0.2">
      <c r="A48" s="1">
        <v>43552</v>
      </c>
      <c r="B48">
        <v>188.949997</v>
      </c>
      <c r="C48">
        <v>189.55999800000001</v>
      </c>
      <c r="D48">
        <v>187.529999</v>
      </c>
      <c r="E48">
        <v>188.720001</v>
      </c>
      <c r="F48">
        <v>187.99603300000001</v>
      </c>
      <c r="G48">
        <v>20780400</v>
      </c>
      <c r="H48">
        <f t="shared" si="2"/>
        <v>190.71500349999999</v>
      </c>
      <c r="I48">
        <f t="shared" si="3"/>
        <v>183.595001</v>
      </c>
      <c r="L48">
        <f t="shared" si="0"/>
        <v>211.75</v>
      </c>
      <c r="M48">
        <f t="shared" si="1"/>
        <v>0</v>
      </c>
    </row>
    <row r="49" spans="1:13" x14ac:dyDescent="0.2">
      <c r="A49" s="1">
        <v>43553</v>
      </c>
      <c r="B49">
        <v>189.83000200000001</v>
      </c>
      <c r="C49">
        <v>190.08000200000001</v>
      </c>
      <c r="D49">
        <v>188.53999300000001</v>
      </c>
      <c r="E49">
        <v>189.949997</v>
      </c>
      <c r="F49">
        <v>189.22131300000001</v>
      </c>
      <c r="G49">
        <v>23564000</v>
      </c>
      <c r="H49">
        <f t="shared" si="2"/>
        <v>191.13500199999999</v>
      </c>
      <c r="I49">
        <f t="shared" si="3"/>
        <v>183.595001</v>
      </c>
      <c r="L49">
        <f t="shared" si="0"/>
        <v>208.479996</v>
      </c>
      <c r="M49">
        <f t="shared" si="1"/>
        <v>0</v>
      </c>
    </row>
    <row r="50" spans="1:13" x14ac:dyDescent="0.2">
      <c r="A50" s="1">
        <v>43556</v>
      </c>
      <c r="B50">
        <v>191.63999899999999</v>
      </c>
      <c r="C50">
        <v>191.679993</v>
      </c>
      <c r="D50">
        <v>188.38000500000001</v>
      </c>
      <c r="E50">
        <v>191.240005</v>
      </c>
      <c r="F50">
        <v>190.50636299999999</v>
      </c>
      <c r="G50">
        <v>27862000</v>
      </c>
      <c r="H50">
        <f t="shared" si="2"/>
        <v>191.13500199999999</v>
      </c>
      <c r="I50">
        <f t="shared" si="3"/>
        <v>183.595001</v>
      </c>
      <c r="L50">
        <f t="shared" si="0"/>
        <v>202.86000100000001</v>
      </c>
      <c r="M50">
        <f t="shared" si="1"/>
        <v>0</v>
      </c>
    </row>
    <row r="51" spans="1:13" x14ac:dyDescent="0.2">
      <c r="A51" s="1">
        <v>43557</v>
      </c>
      <c r="B51">
        <v>191.08999600000001</v>
      </c>
      <c r="C51">
        <v>194.46000699999999</v>
      </c>
      <c r="D51">
        <v>191.050003</v>
      </c>
      <c r="E51">
        <v>194.020004</v>
      </c>
      <c r="F51">
        <v>193.27569600000001</v>
      </c>
      <c r="G51">
        <v>22765700</v>
      </c>
      <c r="H51">
        <f t="shared" si="2"/>
        <v>191.13500199999999</v>
      </c>
      <c r="I51">
        <f t="shared" si="3"/>
        <v>183.595001</v>
      </c>
      <c r="L51">
        <f t="shared" si="0"/>
        <v>202.89999399999999</v>
      </c>
      <c r="M51">
        <f t="shared" si="1"/>
        <v>0</v>
      </c>
    </row>
    <row r="52" spans="1:13" x14ac:dyDescent="0.2">
      <c r="A52" s="1">
        <v>43558</v>
      </c>
      <c r="B52">
        <v>193.25</v>
      </c>
      <c r="C52">
        <v>196.5</v>
      </c>
      <c r="D52">
        <v>193.14999399999999</v>
      </c>
      <c r="E52">
        <v>195.35000600000001</v>
      </c>
      <c r="F52">
        <v>194.60060100000001</v>
      </c>
      <c r="G52">
        <v>23271800</v>
      </c>
      <c r="H52">
        <f t="shared" si="2"/>
        <v>191.13500199999999</v>
      </c>
      <c r="I52">
        <f t="shared" si="3"/>
        <v>183.595001</v>
      </c>
      <c r="L52">
        <f t="shared" si="0"/>
        <v>200.720001</v>
      </c>
      <c r="M52">
        <f t="shared" si="1"/>
        <v>0</v>
      </c>
    </row>
    <row r="53" spans="1:13" x14ac:dyDescent="0.2">
      <c r="A53" s="1">
        <v>43559</v>
      </c>
      <c r="B53">
        <v>194.78999300000001</v>
      </c>
      <c r="C53">
        <v>196.36999499999999</v>
      </c>
      <c r="D53">
        <v>193.13999899999999</v>
      </c>
      <c r="E53">
        <v>195.69000199999999</v>
      </c>
      <c r="F53">
        <v>194.939301</v>
      </c>
      <c r="G53">
        <v>19114300</v>
      </c>
      <c r="H53">
        <f t="shared" si="2"/>
        <v>191.13500199999999</v>
      </c>
      <c r="I53">
        <f t="shared" si="3"/>
        <v>183.595001</v>
      </c>
      <c r="L53">
        <f t="shared" si="0"/>
        <v>197.179993</v>
      </c>
      <c r="M53">
        <f t="shared" si="1"/>
        <v>0</v>
      </c>
    </row>
    <row r="54" spans="1:13" x14ac:dyDescent="0.2">
      <c r="A54" s="1">
        <v>43560</v>
      </c>
      <c r="B54">
        <v>196.449997</v>
      </c>
      <c r="C54">
        <v>197.10000600000001</v>
      </c>
      <c r="D54">
        <v>195.929993</v>
      </c>
      <c r="E54">
        <v>197</v>
      </c>
      <c r="F54">
        <v>196.24426299999999</v>
      </c>
      <c r="G54">
        <v>18526600</v>
      </c>
      <c r="H54">
        <f t="shared" si="2"/>
        <v>190.54000100000002</v>
      </c>
      <c r="I54">
        <f t="shared" si="3"/>
        <v>183.595001</v>
      </c>
      <c r="J54">
        <f>AVERAGE(H28:I28)</f>
        <v>168.20499799999999</v>
      </c>
      <c r="L54">
        <f t="shared" si="0"/>
        <v>185.720001</v>
      </c>
      <c r="M54">
        <f t="shared" si="1"/>
        <v>168.20499799999999</v>
      </c>
    </row>
    <row r="55" spans="1:13" x14ac:dyDescent="0.2">
      <c r="A55" s="1">
        <v>43563</v>
      </c>
      <c r="B55">
        <v>196.41999799999999</v>
      </c>
      <c r="C55">
        <v>200.229996</v>
      </c>
      <c r="D55">
        <v>196.33999600000001</v>
      </c>
      <c r="E55">
        <v>200.10000600000001</v>
      </c>
      <c r="F55">
        <v>199.332382</v>
      </c>
      <c r="G55">
        <v>25881700</v>
      </c>
      <c r="H55">
        <f t="shared" si="2"/>
        <v>190.84000400000002</v>
      </c>
      <c r="I55">
        <f t="shared" si="3"/>
        <v>183.595001</v>
      </c>
      <c r="J55">
        <f t="shared" ref="J55:J118" si="4">AVERAGE(H29:I29)</f>
        <v>168.23249799999999</v>
      </c>
      <c r="L55">
        <f t="shared" si="0"/>
        <v>188.66000399999999</v>
      </c>
      <c r="M55">
        <f t="shared" si="1"/>
        <v>168.23249799999999</v>
      </c>
    </row>
    <row r="56" spans="1:13" x14ac:dyDescent="0.2">
      <c r="A56" s="1">
        <v>43564</v>
      </c>
      <c r="B56">
        <v>200.320007</v>
      </c>
      <c r="C56">
        <v>202.85000600000001</v>
      </c>
      <c r="D56">
        <v>199.229996</v>
      </c>
      <c r="E56">
        <v>199.5</v>
      </c>
      <c r="F56">
        <v>198.73468</v>
      </c>
      <c r="G56">
        <v>35768200</v>
      </c>
      <c r="H56">
        <f t="shared" si="2"/>
        <v>193.38999949999999</v>
      </c>
      <c r="I56">
        <f t="shared" si="3"/>
        <v>184.86499800000001</v>
      </c>
      <c r="J56">
        <f t="shared" si="4"/>
        <v>168.24250000000001</v>
      </c>
      <c r="L56">
        <f t="shared" si="0"/>
        <v>190.91999799999999</v>
      </c>
      <c r="M56">
        <f t="shared" si="1"/>
        <v>168.24250000000001</v>
      </c>
    </row>
    <row r="57" spans="1:13" x14ac:dyDescent="0.2">
      <c r="A57" s="1">
        <v>43565</v>
      </c>
      <c r="B57">
        <v>198.679993</v>
      </c>
      <c r="C57">
        <v>200.740005</v>
      </c>
      <c r="D57">
        <v>198.179993</v>
      </c>
      <c r="E57">
        <v>200.61999499999999</v>
      </c>
      <c r="F57">
        <v>199.85037199999999</v>
      </c>
      <c r="G57">
        <v>21695300</v>
      </c>
      <c r="H57">
        <f t="shared" si="2"/>
        <v>195.19000249999999</v>
      </c>
      <c r="I57">
        <f t="shared" si="3"/>
        <v>186.175003</v>
      </c>
      <c r="J57">
        <f t="shared" si="4"/>
        <v>169.86500174999998</v>
      </c>
      <c r="L57">
        <f t="shared" si="0"/>
        <v>190.08000200000001</v>
      </c>
      <c r="M57">
        <f t="shared" si="1"/>
        <v>169.86500174999998</v>
      </c>
    </row>
    <row r="58" spans="1:13" x14ac:dyDescent="0.2">
      <c r="A58" s="1">
        <v>43566</v>
      </c>
      <c r="B58">
        <v>200.85000600000001</v>
      </c>
      <c r="C58">
        <v>201</v>
      </c>
      <c r="D58">
        <v>198.44000199999999</v>
      </c>
      <c r="E58">
        <v>198.949997</v>
      </c>
      <c r="F58">
        <v>198.18678299999999</v>
      </c>
      <c r="G58">
        <v>20900800</v>
      </c>
      <c r="H58">
        <f t="shared" si="2"/>
        <v>195.6150055</v>
      </c>
      <c r="I58">
        <f t="shared" si="3"/>
        <v>186.175003</v>
      </c>
      <c r="J58">
        <f t="shared" si="4"/>
        <v>169.86500174999998</v>
      </c>
      <c r="L58">
        <f t="shared" si="0"/>
        <v>189</v>
      </c>
      <c r="M58">
        <f t="shared" si="1"/>
        <v>169.86500174999998</v>
      </c>
    </row>
    <row r="59" spans="1:13" x14ac:dyDescent="0.2">
      <c r="A59" s="1">
        <v>43567</v>
      </c>
      <c r="B59">
        <v>199.199997</v>
      </c>
      <c r="C59">
        <v>200.13999899999999</v>
      </c>
      <c r="D59">
        <v>196.21000699999999</v>
      </c>
      <c r="E59">
        <v>198.86999499999999</v>
      </c>
      <c r="F59">
        <v>198.10708600000001</v>
      </c>
      <c r="G59">
        <v>27760700</v>
      </c>
      <c r="H59">
        <f t="shared" si="2"/>
        <v>195.6150055</v>
      </c>
      <c r="I59">
        <f t="shared" si="3"/>
        <v>186.175003</v>
      </c>
      <c r="J59">
        <f t="shared" si="4"/>
        <v>170.2475015</v>
      </c>
      <c r="L59">
        <f t="shared" si="0"/>
        <v>183.08999600000001</v>
      </c>
      <c r="M59">
        <f t="shared" si="1"/>
        <v>170.2475015</v>
      </c>
    </row>
    <row r="60" spans="1:13" x14ac:dyDescent="0.2">
      <c r="A60" s="1">
        <v>43570</v>
      </c>
      <c r="B60">
        <v>198.58000200000001</v>
      </c>
      <c r="C60">
        <v>199.85000600000001</v>
      </c>
      <c r="D60">
        <v>198.009995</v>
      </c>
      <c r="E60">
        <v>199.229996</v>
      </c>
      <c r="F60">
        <v>198.46571399999999</v>
      </c>
      <c r="G60">
        <v>17536600</v>
      </c>
      <c r="H60">
        <f t="shared" si="2"/>
        <v>196.95000450000001</v>
      </c>
      <c r="I60">
        <f t="shared" si="3"/>
        <v>186.175003</v>
      </c>
      <c r="J60">
        <f t="shared" si="4"/>
        <v>171.9375</v>
      </c>
      <c r="L60">
        <f t="shared" si="0"/>
        <v>186.60000600000001</v>
      </c>
      <c r="M60">
        <f t="shared" si="1"/>
        <v>171.9375</v>
      </c>
    </row>
    <row r="61" spans="1:13" x14ac:dyDescent="0.2">
      <c r="A61" s="1">
        <v>43571</v>
      </c>
      <c r="B61">
        <v>199.46000699999999</v>
      </c>
      <c r="C61">
        <v>201.36999499999999</v>
      </c>
      <c r="D61">
        <v>198.55999800000001</v>
      </c>
      <c r="E61">
        <v>199.25</v>
      </c>
      <c r="F61">
        <v>198.48564099999999</v>
      </c>
      <c r="G61">
        <v>25696400</v>
      </c>
      <c r="H61">
        <f t="shared" si="2"/>
        <v>197.9950025</v>
      </c>
      <c r="I61">
        <f t="shared" si="3"/>
        <v>189.10000600000001</v>
      </c>
      <c r="J61">
        <f t="shared" si="4"/>
        <v>172.38999949999999</v>
      </c>
      <c r="L61">
        <f t="shared" si="0"/>
        <v>182.779999</v>
      </c>
      <c r="M61">
        <f t="shared" si="1"/>
        <v>172.38999949999999</v>
      </c>
    </row>
    <row r="62" spans="1:13" x14ac:dyDescent="0.2">
      <c r="A62" s="1">
        <v>43572</v>
      </c>
      <c r="B62">
        <v>199.53999300000001</v>
      </c>
      <c r="C62">
        <v>203.38000500000001</v>
      </c>
      <c r="D62">
        <v>198.61000100000001</v>
      </c>
      <c r="E62">
        <v>203.13000500000001</v>
      </c>
      <c r="F62">
        <v>202.35075399999999</v>
      </c>
      <c r="G62">
        <v>28906800</v>
      </c>
      <c r="H62">
        <f t="shared" si="2"/>
        <v>197.9950025</v>
      </c>
      <c r="I62">
        <f t="shared" si="3"/>
        <v>191.11000050000001</v>
      </c>
      <c r="J62">
        <f t="shared" si="4"/>
        <v>173.41749575</v>
      </c>
      <c r="L62">
        <f t="shared" si="0"/>
        <v>179.66000399999999</v>
      </c>
      <c r="M62">
        <f t="shared" si="1"/>
        <v>173.41749575</v>
      </c>
    </row>
    <row r="63" spans="1:13" x14ac:dyDescent="0.2">
      <c r="A63" s="1">
        <v>43573</v>
      </c>
      <c r="B63">
        <v>203.11999499999999</v>
      </c>
      <c r="C63">
        <v>204.14999399999999</v>
      </c>
      <c r="D63">
        <v>202.520004</v>
      </c>
      <c r="E63">
        <v>203.86000100000001</v>
      </c>
      <c r="F63">
        <v>203.077957</v>
      </c>
      <c r="G63">
        <v>24195800</v>
      </c>
      <c r="H63">
        <f t="shared" si="2"/>
        <v>199.654999</v>
      </c>
      <c r="I63">
        <f t="shared" si="3"/>
        <v>192.1500015</v>
      </c>
      <c r="J63">
        <f t="shared" si="4"/>
        <v>175.52999875</v>
      </c>
      <c r="L63">
        <f t="shared" si="0"/>
        <v>178.970001</v>
      </c>
      <c r="M63">
        <f t="shared" si="1"/>
        <v>175.52999875</v>
      </c>
    </row>
    <row r="64" spans="1:13" x14ac:dyDescent="0.2">
      <c r="A64" s="1">
        <v>43577</v>
      </c>
      <c r="B64">
        <v>202.83000200000001</v>
      </c>
      <c r="C64">
        <v>204.94000199999999</v>
      </c>
      <c r="D64">
        <v>202.33999600000001</v>
      </c>
      <c r="E64">
        <v>204.529999</v>
      </c>
      <c r="F64">
        <v>203.74537699999999</v>
      </c>
      <c r="G64">
        <v>19439500</v>
      </c>
      <c r="H64">
        <f t="shared" si="2"/>
        <v>200.18000050000001</v>
      </c>
      <c r="I64">
        <f t="shared" si="3"/>
        <v>193.354996</v>
      </c>
      <c r="J64">
        <f t="shared" si="4"/>
        <v>176.13000099999999</v>
      </c>
      <c r="L64">
        <f t="shared" si="0"/>
        <v>178.229996</v>
      </c>
      <c r="M64">
        <f t="shared" si="1"/>
        <v>176.13000099999999</v>
      </c>
    </row>
    <row r="65" spans="1:13" x14ac:dyDescent="0.2">
      <c r="A65" s="1">
        <v>43578</v>
      </c>
      <c r="B65">
        <v>204.429993</v>
      </c>
      <c r="C65">
        <v>207.75</v>
      </c>
      <c r="D65">
        <v>203.89999399999999</v>
      </c>
      <c r="E65">
        <v>207.479996</v>
      </c>
      <c r="F65">
        <v>206.68405200000001</v>
      </c>
      <c r="G65">
        <v>23323000</v>
      </c>
      <c r="H65">
        <f t="shared" si="2"/>
        <v>200.57500449999998</v>
      </c>
      <c r="I65">
        <f t="shared" si="3"/>
        <v>194.34000349999999</v>
      </c>
      <c r="J65">
        <f t="shared" si="4"/>
        <v>176.53000249999999</v>
      </c>
      <c r="L65">
        <f t="shared" si="0"/>
        <v>177.38000500000001</v>
      </c>
      <c r="M65">
        <f t="shared" si="1"/>
        <v>176.53000249999999</v>
      </c>
    </row>
    <row r="66" spans="1:13" x14ac:dyDescent="0.2">
      <c r="A66" s="1">
        <v>43579</v>
      </c>
      <c r="B66">
        <v>207.36000100000001</v>
      </c>
      <c r="C66">
        <v>208.479996</v>
      </c>
      <c r="D66">
        <v>207.050003</v>
      </c>
      <c r="E66">
        <v>207.16000399999999</v>
      </c>
      <c r="F66">
        <v>206.365295</v>
      </c>
      <c r="G66">
        <v>17540600</v>
      </c>
      <c r="H66">
        <f t="shared" si="2"/>
        <v>201.98000350000001</v>
      </c>
      <c r="I66">
        <f t="shared" si="3"/>
        <v>196.16500100000002</v>
      </c>
      <c r="J66">
        <f t="shared" si="4"/>
        <v>178.14500050000001</v>
      </c>
      <c r="L66">
        <f t="shared" si="0"/>
        <v>178.300003</v>
      </c>
      <c r="M66">
        <f t="shared" si="1"/>
        <v>178.14500050000001</v>
      </c>
    </row>
    <row r="67" spans="1:13" x14ac:dyDescent="0.2">
      <c r="A67" s="1">
        <v>43580</v>
      </c>
      <c r="B67">
        <v>206.83000200000001</v>
      </c>
      <c r="C67">
        <v>207.759995</v>
      </c>
      <c r="D67">
        <v>205.11999499999999</v>
      </c>
      <c r="E67">
        <v>205.279999</v>
      </c>
      <c r="F67">
        <v>204.49250799999999</v>
      </c>
      <c r="G67">
        <v>18543200</v>
      </c>
      <c r="H67">
        <f t="shared" si="2"/>
        <v>202.3450015</v>
      </c>
      <c r="I67">
        <f t="shared" si="3"/>
        <v>196.529999</v>
      </c>
      <c r="J67">
        <f t="shared" si="4"/>
        <v>178.67499899999999</v>
      </c>
      <c r="L67">
        <f t="shared" ref="L67:L101" si="5">E92</f>
        <v>175.070007</v>
      </c>
      <c r="M67">
        <f t="shared" ref="M67:M130" si="6">MIN(J67:K67)</f>
        <v>178.67499899999999</v>
      </c>
    </row>
    <row r="68" spans="1:13" x14ac:dyDescent="0.2">
      <c r="A68" s="1">
        <v>43581</v>
      </c>
      <c r="B68">
        <v>204.89999399999999</v>
      </c>
      <c r="C68">
        <v>205</v>
      </c>
      <c r="D68">
        <v>202.11999499999999</v>
      </c>
      <c r="E68">
        <v>204.300003</v>
      </c>
      <c r="F68">
        <v>203.516266</v>
      </c>
      <c r="G68">
        <v>18649100</v>
      </c>
      <c r="H68">
        <f t="shared" si="2"/>
        <v>202.3450015</v>
      </c>
      <c r="I68">
        <f t="shared" si="3"/>
        <v>196.529999</v>
      </c>
      <c r="J68">
        <f t="shared" si="4"/>
        <v>179.1825025</v>
      </c>
      <c r="L68">
        <f t="shared" si="5"/>
        <v>173.300003</v>
      </c>
      <c r="M68">
        <f t="shared" si="6"/>
        <v>179.1825025</v>
      </c>
    </row>
    <row r="69" spans="1:13" x14ac:dyDescent="0.2">
      <c r="A69" s="1">
        <v>43584</v>
      </c>
      <c r="B69">
        <v>204.39999399999999</v>
      </c>
      <c r="C69">
        <v>205.970001</v>
      </c>
      <c r="D69">
        <v>203.86000100000001</v>
      </c>
      <c r="E69">
        <v>204.61000100000001</v>
      </c>
      <c r="F69">
        <v>203.825073</v>
      </c>
      <c r="G69">
        <v>22204700</v>
      </c>
      <c r="H69">
        <f t="shared" si="2"/>
        <v>203.24499550000002</v>
      </c>
      <c r="I69">
        <f t="shared" si="3"/>
        <v>196.529999</v>
      </c>
      <c r="J69">
        <f t="shared" si="4"/>
        <v>179.46500374999999</v>
      </c>
      <c r="L69">
        <f t="shared" si="5"/>
        <v>179.63999899999999</v>
      </c>
      <c r="M69">
        <f t="shared" si="6"/>
        <v>179.46500374999999</v>
      </c>
    </row>
    <row r="70" spans="1:13" x14ac:dyDescent="0.2">
      <c r="A70" s="1">
        <v>43585</v>
      </c>
      <c r="B70">
        <v>203.05999800000001</v>
      </c>
      <c r="C70">
        <v>203.39999399999999</v>
      </c>
      <c r="D70">
        <v>199.11000100000001</v>
      </c>
      <c r="E70">
        <v>200.66999799999999</v>
      </c>
      <c r="F70">
        <v>199.900192</v>
      </c>
      <c r="G70">
        <v>46534900</v>
      </c>
      <c r="H70">
        <f t="shared" si="2"/>
        <v>203.51999699999999</v>
      </c>
      <c r="I70">
        <f t="shared" si="3"/>
        <v>196.529999</v>
      </c>
      <c r="J70">
        <f t="shared" si="4"/>
        <v>184.34750375000002</v>
      </c>
      <c r="L70">
        <f t="shared" si="5"/>
        <v>182.53999300000001</v>
      </c>
      <c r="M70">
        <f t="shared" si="6"/>
        <v>184.34750375000002</v>
      </c>
    </row>
    <row r="71" spans="1:13" x14ac:dyDescent="0.2">
      <c r="A71" s="1">
        <v>43586</v>
      </c>
      <c r="B71">
        <v>209.88000500000001</v>
      </c>
      <c r="C71">
        <v>215.30999800000001</v>
      </c>
      <c r="D71">
        <v>209.229996</v>
      </c>
      <c r="E71">
        <v>210.520004</v>
      </c>
      <c r="F71">
        <v>209.712402</v>
      </c>
      <c r="G71">
        <v>64827300</v>
      </c>
      <c r="H71">
        <f t="shared" si="2"/>
        <v>203.54499850000002</v>
      </c>
      <c r="I71">
        <f t="shared" si="3"/>
        <v>196.529999</v>
      </c>
      <c r="J71">
        <f t="shared" si="4"/>
        <v>186.032501</v>
      </c>
      <c r="L71">
        <f t="shared" si="5"/>
        <v>185.220001</v>
      </c>
      <c r="M71">
        <f t="shared" si="6"/>
        <v>186.032501</v>
      </c>
    </row>
    <row r="72" spans="1:13" x14ac:dyDescent="0.2">
      <c r="A72" s="1">
        <v>43587</v>
      </c>
      <c r="B72">
        <v>209.83999600000001</v>
      </c>
      <c r="C72">
        <v>212.64999399999999</v>
      </c>
      <c r="D72">
        <v>208.13000500000001</v>
      </c>
      <c r="E72">
        <v>209.14999399999999</v>
      </c>
      <c r="F72">
        <v>208.347656</v>
      </c>
      <c r="G72">
        <v>31996300</v>
      </c>
      <c r="H72">
        <f t="shared" si="2"/>
        <v>207.20999950000001</v>
      </c>
      <c r="I72">
        <f t="shared" si="3"/>
        <v>199.94499999999999</v>
      </c>
      <c r="J72">
        <f t="shared" si="4"/>
        <v>186.44750175000001</v>
      </c>
      <c r="L72">
        <f t="shared" si="5"/>
        <v>190.14999399999999</v>
      </c>
      <c r="M72">
        <f t="shared" si="6"/>
        <v>186.44750175000001</v>
      </c>
    </row>
    <row r="73" spans="1:13" x14ac:dyDescent="0.2">
      <c r="A73" s="1">
        <v>43588</v>
      </c>
      <c r="B73">
        <v>210.88999899999999</v>
      </c>
      <c r="C73">
        <v>211.83999600000001</v>
      </c>
      <c r="D73">
        <v>210.229996</v>
      </c>
      <c r="E73">
        <v>211.75</v>
      </c>
      <c r="F73">
        <v>210.93768299999999</v>
      </c>
      <c r="G73">
        <v>20892400</v>
      </c>
      <c r="H73">
        <f t="shared" si="2"/>
        <v>207.20999950000001</v>
      </c>
      <c r="I73">
        <f t="shared" si="3"/>
        <v>200.93000050000001</v>
      </c>
      <c r="J73">
        <f t="shared" si="4"/>
        <v>186.85750174999998</v>
      </c>
      <c r="L73">
        <f t="shared" si="5"/>
        <v>192.58000200000001</v>
      </c>
      <c r="M73">
        <f t="shared" si="6"/>
        <v>186.85750174999998</v>
      </c>
    </row>
    <row r="74" spans="1:13" x14ac:dyDescent="0.2">
      <c r="A74" s="1">
        <v>43591</v>
      </c>
      <c r="B74">
        <v>204.28999300000001</v>
      </c>
      <c r="C74">
        <v>208.83999600000001</v>
      </c>
      <c r="D74">
        <v>203.5</v>
      </c>
      <c r="E74">
        <v>208.479996</v>
      </c>
      <c r="F74">
        <v>207.68022199999999</v>
      </c>
      <c r="G74">
        <v>32443100</v>
      </c>
      <c r="H74">
        <f t="shared" si="2"/>
        <v>207.20999950000001</v>
      </c>
      <c r="I74">
        <f t="shared" si="3"/>
        <v>201.41999850000002</v>
      </c>
      <c r="J74">
        <f t="shared" si="4"/>
        <v>187.15500225</v>
      </c>
      <c r="L74">
        <f t="shared" si="5"/>
        <v>194.80999800000001</v>
      </c>
      <c r="M74">
        <f t="shared" si="6"/>
        <v>187.15500225</v>
      </c>
    </row>
    <row r="75" spans="1:13" x14ac:dyDescent="0.2">
      <c r="A75" s="1">
        <v>43592</v>
      </c>
      <c r="B75">
        <v>205.88000500000001</v>
      </c>
      <c r="C75">
        <v>207.41999799999999</v>
      </c>
      <c r="D75">
        <v>200.83000200000001</v>
      </c>
      <c r="E75">
        <v>202.86000100000001</v>
      </c>
      <c r="F75">
        <v>202.08178699999999</v>
      </c>
      <c r="G75">
        <v>38763700</v>
      </c>
      <c r="H75">
        <f t="shared" si="2"/>
        <v>207.20999950000001</v>
      </c>
      <c r="I75">
        <f t="shared" si="3"/>
        <v>201.84500150000002</v>
      </c>
      <c r="J75">
        <f t="shared" si="4"/>
        <v>187.36500150000001</v>
      </c>
      <c r="L75">
        <f t="shared" si="5"/>
        <v>194.19000199999999</v>
      </c>
      <c r="M75">
        <f t="shared" si="6"/>
        <v>187.36500150000001</v>
      </c>
    </row>
    <row r="76" spans="1:13" x14ac:dyDescent="0.2">
      <c r="A76" s="1">
        <v>43593</v>
      </c>
      <c r="B76">
        <v>201.89999399999999</v>
      </c>
      <c r="C76">
        <v>205.33999600000001</v>
      </c>
      <c r="D76">
        <v>201.75</v>
      </c>
      <c r="E76">
        <v>202.89999399999999</v>
      </c>
      <c r="F76">
        <v>202.12162799999999</v>
      </c>
      <c r="G76">
        <v>26339500</v>
      </c>
      <c r="H76">
        <f t="shared" ref="H76:H126" si="7">(MAX(C67:C75)+MIN(D67:D75))/2</f>
        <v>207.20999950000001</v>
      </c>
      <c r="I76">
        <f t="shared" si="3"/>
        <v>201.84500150000002</v>
      </c>
      <c r="J76">
        <f t="shared" si="4"/>
        <v>187.36500150000001</v>
      </c>
      <c r="L76">
        <f t="shared" si="5"/>
        <v>194.14999399999999</v>
      </c>
      <c r="M76">
        <f t="shared" si="6"/>
        <v>187.36500150000001</v>
      </c>
    </row>
    <row r="77" spans="1:13" x14ac:dyDescent="0.2">
      <c r="A77" s="1">
        <v>43594</v>
      </c>
      <c r="B77">
        <v>200.39999399999999</v>
      </c>
      <c r="C77">
        <v>201.679993</v>
      </c>
      <c r="D77">
        <v>196.66000399999999</v>
      </c>
      <c r="E77">
        <v>200.720001</v>
      </c>
      <c r="F77">
        <v>199.949997</v>
      </c>
      <c r="G77">
        <v>34908600</v>
      </c>
      <c r="H77">
        <f t="shared" si="7"/>
        <v>207.20999950000001</v>
      </c>
      <c r="I77">
        <f t="shared" si="3"/>
        <v>203.18000050000001</v>
      </c>
      <c r="J77">
        <f t="shared" si="4"/>
        <v>187.36500150000001</v>
      </c>
      <c r="L77">
        <f t="shared" si="5"/>
        <v>192.740005</v>
      </c>
      <c r="M77">
        <f t="shared" si="6"/>
        <v>187.36500150000001</v>
      </c>
    </row>
    <row r="78" spans="1:13" x14ac:dyDescent="0.2">
      <c r="A78" s="1">
        <v>43595</v>
      </c>
      <c r="B78">
        <v>197.41999799999999</v>
      </c>
      <c r="C78">
        <v>198.85000600000001</v>
      </c>
      <c r="D78">
        <v>192.770004</v>
      </c>
      <c r="E78">
        <v>197.179993</v>
      </c>
      <c r="F78">
        <v>197.179993</v>
      </c>
      <c r="G78">
        <v>41208700</v>
      </c>
      <c r="H78">
        <f t="shared" si="7"/>
        <v>205.98500100000001</v>
      </c>
      <c r="I78">
        <f t="shared" si="3"/>
        <v>204.2249985</v>
      </c>
      <c r="J78">
        <f t="shared" si="4"/>
        <v>187.36500150000001</v>
      </c>
      <c r="L78">
        <f t="shared" si="5"/>
        <v>193.88999899999999</v>
      </c>
      <c r="M78">
        <f t="shared" si="6"/>
        <v>187.36500150000001</v>
      </c>
    </row>
    <row r="79" spans="1:13" x14ac:dyDescent="0.2">
      <c r="A79" s="1">
        <v>43598</v>
      </c>
      <c r="B79">
        <v>187.71000699999999</v>
      </c>
      <c r="C79">
        <v>189.479996</v>
      </c>
      <c r="D79">
        <v>182.85000600000001</v>
      </c>
      <c r="E79">
        <v>185.720001</v>
      </c>
      <c r="F79">
        <v>185.720001</v>
      </c>
      <c r="G79">
        <v>57430600</v>
      </c>
      <c r="H79">
        <f t="shared" si="7"/>
        <v>204.04000100000002</v>
      </c>
      <c r="I79">
        <f t="shared" si="3"/>
        <v>204.04000100000002</v>
      </c>
      <c r="J79">
        <f t="shared" si="4"/>
        <v>187.36500150000001</v>
      </c>
      <c r="L79">
        <f t="shared" si="5"/>
        <v>198.449997</v>
      </c>
      <c r="M79">
        <f t="shared" si="6"/>
        <v>187.36500150000001</v>
      </c>
    </row>
    <row r="80" spans="1:13" x14ac:dyDescent="0.2">
      <c r="A80" s="1">
        <v>43599</v>
      </c>
      <c r="B80">
        <v>186.41000399999999</v>
      </c>
      <c r="C80">
        <v>189.699997</v>
      </c>
      <c r="D80">
        <v>185.41000399999999</v>
      </c>
      <c r="E80">
        <v>188.66000399999999</v>
      </c>
      <c r="F80">
        <v>188.66000399999999</v>
      </c>
      <c r="G80">
        <v>36529700</v>
      </c>
      <c r="H80">
        <f t="shared" si="7"/>
        <v>199.08000200000001</v>
      </c>
      <c r="I80">
        <f t="shared" si="3"/>
        <v>199.08000200000001</v>
      </c>
      <c r="J80">
        <f t="shared" si="4"/>
        <v>187.06750099999999</v>
      </c>
      <c r="K80">
        <f>(MAX(C2:C53)+MIN(D2:D53))/2</f>
        <v>174.69499949999999</v>
      </c>
      <c r="L80">
        <f t="shared" si="5"/>
        <v>197.86999499999999</v>
      </c>
      <c r="M80">
        <f t="shared" si="6"/>
        <v>174.69499949999999</v>
      </c>
    </row>
    <row r="81" spans="1:13" x14ac:dyDescent="0.2">
      <c r="A81" s="1">
        <v>43600</v>
      </c>
      <c r="B81">
        <v>186.270004</v>
      </c>
      <c r="C81">
        <v>191.75</v>
      </c>
      <c r="D81">
        <v>186.020004</v>
      </c>
      <c r="E81">
        <v>190.91999799999999</v>
      </c>
      <c r="F81">
        <v>190.91999799999999</v>
      </c>
      <c r="G81">
        <v>26544700</v>
      </c>
      <c r="H81">
        <f t="shared" si="7"/>
        <v>197.75</v>
      </c>
      <c r="I81">
        <f t="shared" si="3"/>
        <v>199.08000200000001</v>
      </c>
      <c r="J81">
        <f t="shared" si="4"/>
        <v>187.21750250000002</v>
      </c>
      <c r="K81">
        <f t="shared" ref="K81:K125" si="8">(MAX(C3:C54)+MIN(D3:D54))/2</f>
        <v>174.69499949999999</v>
      </c>
      <c r="L81">
        <f t="shared" si="5"/>
        <v>199.46000699999999</v>
      </c>
      <c r="M81">
        <f t="shared" si="6"/>
        <v>174.69499949999999</v>
      </c>
    </row>
    <row r="82" spans="1:13" x14ac:dyDescent="0.2">
      <c r="A82" s="1">
        <v>43601</v>
      </c>
      <c r="B82">
        <v>189.91000399999999</v>
      </c>
      <c r="C82">
        <v>192.470001</v>
      </c>
      <c r="D82">
        <v>188.83999600000001</v>
      </c>
      <c r="E82">
        <v>190.08000200000001</v>
      </c>
      <c r="F82">
        <v>190.08000200000001</v>
      </c>
      <c r="G82">
        <v>33031400</v>
      </c>
      <c r="H82">
        <f t="shared" si="7"/>
        <v>197.34500100000002</v>
      </c>
      <c r="I82">
        <f t="shared" si="3"/>
        <v>199.08000200000001</v>
      </c>
      <c r="J82">
        <f t="shared" si="4"/>
        <v>189.12749875</v>
      </c>
      <c r="K82">
        <f t="shared" si="8"/>
        <v>175.98500050000001</v>
      </c>
      <c r="L82">
        <f t="shared" si="5"/>
        <v>198.779999</v>
      </c>
      <c r="M82">
        <f t="shared" si="6"/>
        <v>175.98500050000001</v>
      </c>
    </row>
    <row r="83" spans="1:13" x14ac:dyDescent="0.2">
      <c r="A83" s="1">
        <v>43602</v>
      </c>
      <c r="B83">
        <v>186.929993</v>
      </c>
      <c r="C83">
        <v>190.89999399999999</v>
      </c>
      <c r="D83">
        <v>186.759995</v>
      </c>
      <c r="E83">
        <v>189</v>
      </c>
      <c r="F83">
        <v>189</v>
      </c>
      <c r="G83">
        <v>32879100</v>
      </c>
      <c r="H83">
        <f t="shared" si="7"/>
        <v>195.84500100000002</v>
      </c>
      <c r="I83">
        <f t="shared" si="3"/>
        <v>199.08000200000001</v>
      </c>
      <c r="J83">
        <f t="shared" si="4"/>
        <v>190.68250275</v>
      </c>
      <c r="K83">
        <f t="shared" si="8"/>
        <v>178.25500499999998</v>
      </c>
      <c r="L83">
        <f t="shared" si="5"/>
        <v>198.58000200000001</v>
      </c>
      <c r="M83">
        <f t="shared" si="6"/>
        <v>178.25500499999998</v>
      </c>
    </row>
    <row r="84" spans="1:13" x14ac:dyDescent="0.2">
      <c r="A84" s="1">
        <v>43605</v>
      </c>
      <c r="B84">
        <v>183.520004</v>
      </c>
      <c r="C84">
        <v>184.35000600000001</v>
      </c>
      <c r="D84">
        <v>180.279999</v>
      </c>
      <c r="E84">
        <v>183.08999600000001</v>
      </c>
      <c r="F84">
        <v>183.08999600000001</v>
      </c>
      <c r="G84">
        <v>38612300</v>
      </c>
      <c r="H84">
        <f t="shared" si="7"/>
        <v>195.13500199999999</v>
      </c>
      <c r="I84">
        <f t="shared" si="3"/>
        <v>199.08000200000001</v>
      </c>
      <c r="J84">
        <f t="shared" si="4"/>
        <v>190.89500425</v>
      </c>
      <c r="K84">
        <f t="shared" si="8"/>
        <v>178.25500499999998</v>
      </c>
      <c r="L84">
        <f t="shared" si="5"/>
        <v>195.570007</v>
      </c>
      <c r="M84">
        <f t="shared" si="6"/>
        <v>178.25500499999998</v>
      </c>
    </row>
    <row r="85" spans="1:13" x14ac:dyDescent="0.2">
      <c r="A85" s="1">
        <v>43606</v>
      </c>
      <c r="B85">
        <v>185.220001</v>
      </c>
      <c r="C85">
        <v>188</v>
      </c>
      <c r="D85">
        <v>184.699997</v>
      </c>
      <c r="E85">
        <v>186.60000600000001</v>
      </c>
      <c r="F85">
        <v>186.60000600000001</v>
      </c>
      <c r="G85">
        <v>28364800</v>
      </c>
      <c r="H85">
        <f t="shared" si="7"/>
        <v>192.80999750000001</v>
      </c>
      <c r="I85">
        <f t="shared" si="3"/>
        <v>197.79499850000002</v>
      </c>
      <c r="J85">
        <f t="shared" si="4"/>
        <v>190.89500425</v>
      </c>
      <c r="K85">
        <f t="shared" si="8"/>
        <v>178.48000350000001</v>
      </c>
      <c r="L85">
        <f t="shared" si="5"/>
        <v>199.800003</v>
      </c>
      <c r="M85">
        <f t="shared" si="6"/>
        <v>178.48000350000001</v>
      </c>
    </row>
    <row r="86" spans="1:13" x14ac:dyDescent="0.2">
      <c r="A86" s="1">
        <v>43607</v>
      </c>
      <c r="B86">
        <v>184.66000399999999</v>
      </c>
      <c r="C86">
        <v>185.71000699999999</v>
      </c>
      <c r="D86">
        <v>182.550003</v>
      </c>
      <c r="E86">
        <v>182.779999</v>
      </c>
      <c r="F86">
        <v>182.779999</v>
      </c>
      <c r="G86">
        <v>29748600</v>
      </c>
      <c r="H86">
        <f t="shared" si="7"/>
        <v>190.979996</v>
      </c>
      <c r="I86">
        <f t="shared" si="3"/>
        <v>197.79499850000002</v>
      </c>
      <c r="J86">
        <f t="shared" si="4"/>
        <v>191.56250375000002</v>
      </c>
      <c r="K86">
        <f t="shared" si="8"/>
        <v>181.54000100000002</v>
      </c>
      <c r="L86">
        <f t="shared" si="5"/>
        <v>199.740005</v>
      </c>
      <c r="M86">
        <f t="shared" si="6"/>
        <v>181.54000100000002</v>
      </c>
    </row>
    <row r="87" spans="1:13" x14ac:dyDescent="0.2">
      <c r="A87" s="1">
        <v>43608</v>
      </c>
      <c r="B87">
        <v>179.800003</v>
      </c>
      <c r="C87">
        <v>180.53999300000001</v>
      </c>
      <c r="D87">
        <v>177.80999800000001</v>
      </c>
      <c r="E87">
        <v>179.66000399999999</v>
      </c>
      <c r="F87">
        <v>179.66000399999999</v>
      </c>
      <c r="G87">
        <v>36529700</v>
      </c>
      <c r="H87">
        <f t="shared" si="7"/>
        <v>189.56500249999999</v>
      </c>
      <c r="I87">
        <f t="shared" si="3"/>
        <v>197.79499850000002</v>
      </c>
      <c r="J87">
        <f t="shared" si="4"/>
        <v>193.54750425</v>
      </c>
      <c r="K87">
        <f t="shared" si="8"/>
        <v>183.70500200000001</v>
      </c>
      <c r="L87">
        <f t="shared" si="5"/>
        <v>197.91999799999999</v>
      </c>
      <c r="M87">
        <f t="shared" si="6"/>
        <v>183.70500200000001</v>
      </c>
    </row>
    <row r="88" spans="1:13" x14ac:dyDescent="0.2">
      <c r="A88" s="1">
        <v>43609</v>
      </c>
      <c r="B88">
        <v>180.199997</v>
      </c>
      <c r="C88">
        <v>182.13999899999999</v>
      </c>
      <c r="D88">
        <v>178.61999499999999</v>
      </c>
      <c r="E88">
        <v>178.970001</v>
      </c>
      <c r="F88">
        <v>178.970001</v>
      </c>
      <c r="G88">
        <v>23714700</v>
      </c>
      <c r="H88">
        <f t="shared" si="7"/>
        <v>185.13999949999999</v>
      </c>
      <c r="I88">
        <f t="shared" si="3"/>
        <v>196.55999800000001</v>
      </c>
      <c r="J88">
        <f t="shared" si="4"/>
        <v>194.55250150000001</v>
      </c>
      <c r="K88">
        <f t="shared" si="8"/>
        <v>184.38999949999999</v>
      </c>
      <c r="L88">
        <f t="shared" si="5"/>
        <v>201.550003</v>
      </c>
      <c r="M88">
        <f t="shared" si="6"/>
        <v>184.38999949999999</v>
      </c>
    </row>
    <row r="89" spans="1:13" x14ac:dyDescent="0.2">
      <c r="A89" s="1">
        <v>43613</v>
      </c>
      <c r="B89">
        <v>178.91999799999999</v>
      </c>
      <c r="C89">
        <v>180.58999600000001</v>
      </c>
      <c r="D89">
        <v>177.91000399999999</v>
      </c>
      <c r="E89">
        <v>178.229996</v>
      </c>
      <c r="F89">
        <v>178.229996</v>
      </c>
      <c r="G89">
        <v>27948200</v>
      </c>
      <c r="H89">
        <f t="shared" si="7"/>
        <v>185.13999949999999</v>
      </c>
      <c r="I89">
        <f t="shared" si="3"/>
        <v>196.55999800000001</v>
      </c>
      <c r="J89">
        <f t="shared" si="4"/>
        <v>195.90250025</v>
      </c>
      <c r="K89">
        <f t="shared" si="8"/>
        <v>185.33000200000001</v>
      </c>
      <c r="L89">
        <f t="shared" si="5"/>
        <v>202.729996</v>
      </c>
      <c r="M89">
        <f t="shared" si="6"/>
        <v>185.33000200000001</v>
      </c>
    </row>
    <row r="90" spans="1:13" x14ac:dyDescent="0.2">
      <c r="A90" s="1">
        <v>43614</v>
      </c>
      <c r="B90">
        <v>176.41999799999999</v>
      </c>
      <c r="C90">
        <v>179.35000600000001</v>
      </c>
      <c r="D90">
        <v>176</v>
      </c>
      <c r="E90">
        <v>177.38000500000001</v>
      </c>
      <c r="F90">
        <v>177.38000500000001</v>
      </c>
      <c r="G90">
        <v>28481200</v>
      </c>
      <c r="H90">
        <f t="shared" si="7"/>
        <v>185.13999949999999</v>
      </c>
      <c r="I90">
        <f t="shared" si="3"/>
        <v>196.55999800000001</v>
      </c>
      <c r="J90">
        <f t="shared" si="4"/>
        <v>196.76749825000002</v>
      </c>
      <c r="K90">
        <f t="shared" si="8"/>
        <v>186.28499599999998</v>
      </c>
      <c r="L90">
        <f t="shared" si="5"/>
        <v>204.41000399999999</v>
      </c>
      <c r="M90">
        <f t="shared" si="6"/>
        <v>186.28499599999998</v>
      </c>
    </row>
    <row r="91" spans="1:13" x14ac:dyDescent="0.2">
      <c r="A91" s="1">
        <v>43615</v>
      </c>
      <c r="B91">
        <v>177.949997</v>
      </c>
      <c r="C91">
        <v>179.229996</v>
      </c>
      <c r="D91">
        <v>176.66999799999999</v>
      </c>
      <c r="E91">
        <v>178.300003</v>
      </c>
      <c r="F91">
        <v>178.300003</v>
      </c>
      <c r="G91">
        <v>21218400</v>
      </c>
      <c r="H91">
        <f t="shared" si="7"/>
        <v>184.23500050000001</v>
      </c>
      <c r="I91">
        <f t="shared" si="3"/>
        <v>195.654999</v>
      </c>
      <c r="J91">
        <f t="shared" si="4"/>
        <v>197.45750399999997</v>
      </c>
      <c r="K91">
        <f t="shared" si="8"/>
        <v>186.68</v>
      </c>
      <c r="L91">
        <f t="shared" si="5"/>
        <v>204.229996</v>
      </c>
      <c r="M91">
        <f t="shared" si="6"/>
        <v>186.68</v>
      </c>
    </row>
    <row r="92" spans="1:13" x14ac:dyDescent="0.2">
      <c r="A92" s="1">
        <v>43616</v>
      </c>
      <c r="B92">
        <v>176.229996</v>
      </c>
      <c r="C92">
        <v>177.990005</v>
      </c>
      <c r="D92">
        <v>174.990005</v>
      </c>
      <c r="E92">
        <v>175.070007</v>
      </c>
      <c r="F92">
        <v>175.070007</v>
      </c>
      <c r="G92">
        <v>27043600</v>
      </c>
      <c r="H92">
        <f t="shared" si="7"/>
        <v>183.449997</v>
      </c>
      <c r="I92">
        <f t="shared" si="3"/>
        <v>195.654999</v>
      </c>
      <c r="J92">
        <f t="shared" si="4"/>
        <v>199.07250225000001</v>
      </c>
      <c r="K92">
        <f t="shared" si="8"/>
        <v>188.08499899999998</v>
      </c>
      <c r="L92">
        <f t="shared" si="5"/>
        <v>200.020004</v>
      </c>
      <c r="M92">
        <f t="shared" si="6"/>
        <v>188.08499899999998</v>
      </c>
    </row>
    <row r="93" spans="1:13" x14ac:dyDescent="0.2">
      <c r="A93" s="1">
        <v>43619</v>
      </c>
      <c r="B93">
        <v>175.60000600000001</v>
      </c>
      <c r="C93">
        <v>177.91999799999999</v>
      </c>
      <c r="D93">
        <v>170.270004</v>
      </c>
      <c r="E93">
        <v>173.300003</v>
      </c>
      <c r="F93">
        <v>173.300003</v>
      </c>
      <c r="G93">
        <v>40396100</v>
      </c>
      <c r="H93">
        <f t="shared" si="7"/>
        <v>181.4950025</v>
      </c>
      <c r="I93">
        <f t="shared" ref="I93:I126" si="9">(MAX(C67:C92)+MIN(D67:D92))/2</f>
        <v>195.1500015</v>
      </c>
      <c r="J93">
        <f t="shared" si="4"/>
        <v>199.43750025</v>
      </c>
      <c r="K93">
        <f t="shared" si="8"/>
        <v>188.449997</v>
      </c>
      <c r="L93">
        <f t="shared" si="5"/>
        <v>201.240005</v>
      </c>
      <c r="M93">
        <f t="shared" si="6"/>
        <v>188.449997</v>
      </c>
    </row>
    <row r="94" spans="1:13" x14ac:dyDescent="0.2">
      <c r="A94" s="1">
        <v>43620</v>
      </c>
      <c r="B94">
        <v>175.44000199999999</v>
      </c>
      <c r="C94">
        <v>179.83000200000001</v>
      </c>
      <c r="D94">
        <v>174.520004</v>
      </c>
      <c r="E94">
        <v>179.63999899999999</v>
      </c>
      <c r="F94">
        <v>179.63999899999999</v>
      </c>
      <c r="G94">
        <v>30968000</v>
      </c>
      <c r="H94">
        <f t="shared" si="7"/>
        <v>179.13500199999999</v>
      </c>
      <c r="I94">
        <f t="shared" si="9"/>
        <v>192.79000100000002</v>
      </c>
      <c r="J94">
        <f t="shared" si="4"/>
        <v>199.43750025</v>
      </c>
      <c r="K94">
        <f t="shared" si="8"/>
        <v>188.86499800000001</v>
      </c>
      <c r="L94">
        <f t="shared" si="5"/>
        <v>203.229996</v>
      </c>
      <c r="M94">
        <f t="shared" si="6"/>
        <v>188.86499800000001</v>
      </c>
    </row>
    <row r="95" spans="1:13" x14ac:dyDescent="0.2">
      <c r="A95" s="1">
        <v>43621</v>
      </c>
      <c r="B95">
        <v>184.279999</v>
      </c>
      <c r="C95">
        <v>184.990005</v>
      </c>
      <c r="D95">
        <v>181.13999899999999</v>
      </c>
      <c r="E95">
        <v>182.53999300000001</v>
      </c>
      <c r="F95">
        <v>182.53999300000001</v>
      </c>
      <c r="G95">
        <v>29773400</v>
      </c>
      <c r="H95">
        <f t="shared" si="7"/>
        <v>177.9900055</v>
      </c>
      <c r="I95">
        <f t="shared" si="9"/>
        <v>192.79000100000002</v>
      </c>
      <c r="J95">
        <f t="shared" si="4"/>
        <v>199.88749725000002</v>
      </c>
      <c r="K95">
        <f t="shared" si="8"/>
        <v>188.93000050000001</v>
      </c>
      <c r="L95">
        <f t="shared" si="5"/>
        <v>201.75</v>
      </c>
      <c r="M95">
        <f t="shared" si="6"/>
        <v>188.93000050000001</v>
      </c>
    </row>
    <row r="96" spans="1:13" x14ac:dyDescent="0.2">
      <c r="A96" s="1">
        <v>43622</v>
      </c>
      <c r="B96">
        <v>183.08000200000001</v>
      </c>
      <c r="C96">
        <v>185.470001</v>
      </c>
      <c r="D96">
        <v>182.14999399999999</v>
      </c>
      <c r="E96">
        <v>185.220001</v>
      </c>
      <c r="F96">
        <v>185.220001</v>
      </c>
      <c r="G96">
        <v>22526300</v>
      </c>
      <c r="H96">
        <f t="shared" si="7"/>
        <v>177.63000449999998</v>
      </c>
      <c r="I96">
        <f t="shared" si="9"/>
        <v>192.79000100000002</v>
      </c>
      <c r="J96">
        <f t="shared" si="4"/>
        <v>200.02499799999998</v>
      </c>
      <c r="K96">
        <f t="shared" si="8"/>
        <v>188.93000050000001</v>
      </c>
      <c r="L96">
        <f t="shared" si="5"/>
        <v>203.300003</v>
      </c>
      <c r="M96">
        <f t="shared" si="6"/>
        <v>188.93000050000001</v>
      </c>
    </row>
    <row r="97" spans="1:13" x14ac:dyDescent="0.2">
      <c r="A97" s="1">
        <v>43623</v>
      </c>
      <c r="B97">
        <v>186.509995</v>
      </c>
      <c r="C97">
        <v>191.91999799999999</v>
      </c>
      <c r="D97">
        <v>185.770004</v>
      </c>
      <c r="E97">
        <v>190.14999399999999</v>
      </c>
      <c r="F97">
        <v>190.14999399999999</v>
      </c>
      <c r="G97">
        <v>30684400</v>
      </c>
      <c r="H97">
        <f t="shared" si="7"/>
        <v>177.8700025</v>
      </c>
      <c r="I97">
        <f t="shared" si="9"/>
        <v>192.79000100000002</v>
      </c>
      <c r="J97">
        <f t="shared" si="4"/>
        <v>200.03749875</v>
      </c>
      <c r="K97">
        <f t="shared" si="8"/>
        <v>188.93000050000001</v>
      </c>
      <c r="L97">
        <f t="shared" si="5"/>
        <v>205.21000699999999</v>
      </c>
      <c r="M97">
        <f t="shared" si="6"/>
        <v>188.93000050000001</v>
      </c>
    </row>
    <row r="98" spans="1:13" x14ac:dyDescent="0.2">
      <c r="A98" s="1">
        <v>43626</v>
      </c>
      <c r="B98">
        <v>191.80999800000001</v>
      </c>
      <c r="C98">
        <v>195.36999499999999</v>
      </c>
      <c r="D98">
        <v>191.61999499999999</v>
      </c>
      <c r="E98">
        <v>192.58000200000001</v>
      </c>
      <c r="F98">
        <v>192.58000200000001</v>
      </c>
      <c r="G98">
        <v>26220900</v>
      </c>
      <c r="H98">
        <f t="shared" si="7"/>
        <v>181.095001</v>
      </c>
      <c r="I98">
        <f t="shared" si="9"/>
        <v>191.45999899999998</v>
      </c>
      <c r="J98">
        <f t="shared" si="4"/>
        <v>203.57749975000002</v>
      </c>
      <c r="K98">
        <f t="shared" si="8"/>
        <v>192.4000015</v>
      </c>
      <c r="L98">
        <f t="shared" si="5"/>
        <v>204.5</v>
      </c>
      <c r="M98">
        <f t="shared" si="6"/>
        <v>192.4000015</v>
      </c>
    </row>
    <row r="99" spans="1:13" x14ac:dyDescent="0.2">
      <c r="A99" s="1">
        <v>43627</v>
      </c>
      <c r="B99">
        <v>194.86000100000001</v>
      </c>
      <c r="C99">
        <v>196</v>
      </c>
      <c r="D99">
        <v>193.60000600000001</v>
      </c>
      <c r="E99">
        <v>194.80999800000001</v>
      </c>
      <c r="F99">
        <v>194.80999800000001</v>
      </c>
      <c r="G99">
        <v>26932900</v>
      </c>
      <c r="H99">
        <f t="shared" si="7"/>
        <v>182.81999949999999</v>
      </c>
      <c r="I99">
        <f t="shared" si="9"/>
        <v>191.05500000000001</v>
      </c>
      <c r="J99">
        <f t="shared" si="4"/>
        <v>204.07</v>
      </c>
      <c r="K99">
        <f t="shared" si="8"/>
        <v>192.4000015</v>
      </c>
      <c r="L99">
        <f t="shared" si="5"/>
        <v>203.35000600000001</v>
      </c>
      <c r="M99">
        <f t="shared" si="6"/>
        <v>192.4000015</v>
      </c>
    </row>
    <row r="100" spans="1:13" x14ac:dyDescent="0.2">
      <c r="A100" s="1">
        <v>43628</v>
      </c>
      <c r="B100">
        <v>193.949997</v>
      </c>
      <c r="C100">
        <v>195.970001</v>
      </c>
      <c r="D100">
        <v>193.38999899999999</v>
      </c>
      <c r="E100">
        <v>194.19000199999999</v>
      </c>
      <c r="F100">
        <v>194.19000199999999</v>
      </c>
      <c r="G100">
        <v>18253200</v>
      </c>
      <c r="H100">
        <f t="shared" si="7"/>
        <v>183.13500199999999</v>
      </c>
      <c r="I100">
        <f t="shared" si="9"/>
        <v>189.55500000000001</v>
      </c>
      <c r="J100">
        <f t="shared" si="4"/>
        <v>204.314999</v>
      </c>
      <c r="K100">
        <f t="shared" si="8"/>
        <v>192.404999</v>
      </c>
      <c r="L100">
        <f t="shared" si="5"/>
        <v>205.66000399999999</v>
      </c>
      <c r="M100">
        <f t="shared" si="6"/>
        <v>192.404999</v>
      </c>
    </row>
    <row r="101" spans="1:13" x14ac:dyDescent="0.2">
      <c r="A101" s="1">
        <v>43629</v>
      </c>
      <c r="B101">
        <v>194.699997</v>
      </c>
      <c r="C101">
        <v>196.78999300000001</v>
      </c>
      <c r="D101">
        <v>193.60000600000001</v>
      </c>
      <c r="E101">
        <v>194.14999399999999</v>
      </c>
      <c r="F101">
        <v>194.14999399999999</v>
      </c>
      <c r="G101">
        <v>21674600</v>
      </c>
      <c r="H101">
        <f t="shared" si="7"/>
        <v>183.13500199999999</v>
      </c>
      <c r="I101">
        <f t="shared" si="9"/>
        <v>188.845001</v>
      </c>
      <c r="J101">
        <f t="shared" si="4"/>
        <v>204.52750050000003</v>
      </c>
      <c r="K101">
        <f t="shared" si="8"/>
        <v>192.404999</v>
      </c>
      <c r="L101">
        <f t="shared" si="5"/>
        <v>202.58999600000001</v>
      </c>
      <c r="M101">
        <f t="shared" si="6"/>
        <v>192.404999</v>
      </c>
    </row>
    <row r="102" spans="1:13" x14ac:dyDescent="0.2">
      <c r="A102" s="1">
        <v>43630</v>
      </c>
      <c r="B102">
        <v>191.550003</v>
      </c>
      <c r="C102">
        <v>193.58999600000001</v>
      </c>
      <c r="D102">
        <v>190.300003</v>
      </c>
      <c r="E102">
        <v>192.740005</v>
      </c>
      <c r="F102">
        <v>192.740005</v>
      </c>
      <c r="G102">
        <v>18761500</v>
      </c>
      <c r="H102">
        <f t="shared" si="7"/>
        <v>183.5299985</v>
      </c>
      <c r="I102">
        <f t="shared" si="9"/>
        <v>187.80500000000001</v>
      </c>
      <c r="J102">
        <f t="shared" si="4"/>
        <v>204.52750050000003</v>
      </c>
      <c r="K102">
        <f t="shared" si="8"/>
        <v>192.404999</v>
      </c>
      <c r="M102">
        <f t="shared" si="6"/>
        <v>192.404999</v>
      </c>
    </row>
    <row r="103" spans="1:13" x14ac:dyDescent="0.2">
      <c r="A103" s="1">
        <v>43633</v>
      </c>
      <c r="B103">
        <v>192.89999399999999</v>
      </c>
      <c r="C103">
        <v>194.96000699999999</v>
      </c>
      <c r="D103">
        <v>192.16999799999999</v>
      </c>
      <c r="E103">
        <v>193.88999899999999</v>
      </c>
      <c r="F103">
        <v>193.88999899999999</v>
      </c>
      <c r="G103">
        <v>14669100</v>
      </c>
      <c r="H103">
        <f t="shared" si="7"/>
        <v>185.6549985</v>
      </c>
      <c r="I103">
        <f t="shared" si="9"/>
        <v>185.9749985</v>
      </c>
      <c r="J103">
        <f t="shared" si="4"/>
        <v>205.19499999999999</v>
      </c>
      <c r="K103">
        <f t="shared" si="8"/>
        <v>192.404999</v>
      </c>
      <c r="M103">
        <f t="shared" si="6"/>
        <v>192.404999</v>
      </c>
    </row>
    <row r="104" spans="1:13" x14ac:dyDescent="0.2">
      <c r="A104" s="1">
        <v>43634</v>
      </c>
      <c r="B104">
        <v>196.050003</v>
      </c>
      <c r="C104">
        <v>200.28999300000001</v>
      </c>
      <c r="D104">
        <v>195.21000699999999</v>
      </c>
      <c r="E104">
        <v>198.449997</v>
      </c>
      <c r="F104">
        <v>198.449997</v>
      </c>
      <c r="G104">
        <v>26551000</v>
      </c>
      <c r="H104">
        <f t="shared" si="7"/>
        <v>188.96499599999999</v>
      </c>
      <c r="I104">
        <f t="shared" si="9"/>
        <v>184.56000499999999</v>
      </c>
      <c r="J104">
        <f t="shared" si="4"/>
        <v>205.10499974999999</v>
      </c>
      <c r="K104">
        <f t="shared" si="8"/>
        <v>192.404999</v>
      </c>
      <c r="M104">
        <f t="shared" si="6"/>
        <v>192.404999</v>
      </c>
    </row>
    <row r="105" spans="1:13" x14ac:dyDescent="0.2">
      <c r="A105" s="1">
        <v>43635</v>
      </c>
      <c r="B105">
        <v>199.679993</v>
      </c>
      <c r="C105">
        <v>199.88000500000001</v>
      </c>
      <c r="D105">
        <v>197.30999800000001</v>
      </c>
      <c r="E105">
        <v>197.86999499999999</v>
      </c>
      <c r="F105">
        <v>197.86999499999999</v>
      </c>
      <c r="G105">
        <v>21124200</v>
      </c>
      <c r="H105">
        <f t="shared" si="7"/>
        <v>191.21999349999999</v>
      </c>
      <c r="I105">
        <f t="shared" si="9"/>
        <v>185.2799985</v>
      </c>
      <c r="J105">
        <f t="shared" si="4"/>
        <v>204.04000100000002</v>
      </c>
      <c r="K105">
        <f t="shared" si="8"/>
        <v>192.404999</v>
      </c>
      <c r="M105">
        <f t="shared" si="6"/>
        <v>192.404999</v>
      </c>
    </row>
    <row r="106" spans="1:13" x14ac:dyDescent="0.2">
      <c r="A106" s="1">
        <v>43636</v>
      </c>
      <c r="B106">
        <v>200.36999499999999</v>
      </c>
      <c r="C106">
        <v>200.61000100000001</v>
      </c>
      <c r="D106">
        <v>198.029999</v>
      </c>
      <c r="E106">
        <v>199.46000699999999</v>
      </c>
      <c r="F106">
        <v>199.46000699999999</v>
      </c>
      <c r="G106">
        <v>21514000</v>
      </c>
      <c r="H106">
        <f t="shared" si="7"/>
        <v>193.0299985</v>
      </c>
      <c r="I106">
        <f t="shared" si="9"/>
        <v>185.2799985</v>
      </c>
      <c r="J106">
        <f t="shared" si="4"/>
        <v>199.08000200000001</v>
      </c>
      <c r="K106">
        <f t="shared" si="8"/>
        <v>192.404999</v>
      </c>
      <c r="M106">
        <f t="shared" si="6"/>
        <v>192.404999</v>
      </c>
    </row>
    <row r="107" spans="1:13" x14ac:dyDescent="0.2">
      <c r="A107" s="1">
        <v>43637</v>
      </c>
      <c r="B107">
        <v>198.800003</v>
      </c>
      <c r="C107">
        <v>200.85000600000001</v>
      </c>
      <c r="D107">
        <v>198.14999399999999</v>
      </c>
      <c r="E107">
        <v>198.779999</v>
      </c>
      <c r="F107">
        <v>198.779999</v>
      </c>
      <c r="G107">
        <v>47800600</v>
      </c>
      <c r="H107">
        <f t="shared" si="7"/>
        <v>195.45500200000001</v>
      </c>
      <c r="I107">
        <f t="shared" si="9"/>
        <v>185.44000249999999</v>
      </c>
      <c r="J107">
        <f t="shared" si="4"/>
        <v>198.41500100000002</v>
      </c>
      <c r="K107">
        <f t="shared" si="8"/>
        <v>192.404999</v>
      </c>
      <c r="M107">
        <f t="shared" si="6"/>
        <v>192.404999</v>
      </c>
    </row>
    <row r="108" spans="1:13" x14ac:dyDescent="0.2">
      <c r="A108" s="1">
        <v>43640</v>
      </c>
      <c r="B108">
        <v>198.53999300000001</v>
      </c>
      <c r="C108">
        <v>200.16000399999999</v>
      </c>
      <c r="D108">
        <v>198.16999799999999</v>
      </c>
      <c r="E108">
        <v>198.58000200000001</v>
      </c>
      <c r="F108">
        <v>198.58000200000001</v>
      </c>
      <c r="G108">
        <v>18220400</v>
      </c>
      <c r="H108">
        <f t="shared" si="7"/>
        <v>195.57500450000001</v>
      </c>
      <c r="I108">
        <f t="shared" si="9"/>
        <v>185.56000499999999</v>
      </c>
      <c r="J108">
        <f t="shared" si="4"/>
        <v>198.21250150000003</v>
      </c>
      <c r="K108">
        <f t="shared" si="8"/>
        <v>192.404999</v>
      </c>
      <c r="M108">
        <f t="shared" si="6"/>
        <v>192.404999</v>
      </c>
    </row>
    <row r="109" spans="1:13" x14ac:dyDescent="0.2">
      <c r="A109" s="1">
        <v>43641</v>
      </c>
      <c r="B109">
        <v>198.429993</v>
      </c>
      <c r="C109">
        <v>199.259995</v>
      </c>
      <c r="D109">
        <v>195.28999300000001</v>
      </c>
      <c r="E109">
        <v>195.570007</v>
      </c>
      <c r="F109">
        <v>195.570007</v>
      </c>
      <c r="G109">
        <v>21070300</v>
      </c>
      <c r="H109">
        <f t="shared" si="7"/>
        <v>195.57500450000001</v>
      </c>
      <c r="I109">
        <f t="shared" si="9"/>
        <v>185.56000499999999</v>
      </c>
      <c r="J109">
        <f t="shared" si="4"/>
        <v>197.46250150000003</v>
      </c>
      <c r="K109">
        <f t="shared" si="8"/>
        <v>192.404999</v>
      </c>
      <c r="M109">
        <f t="shared" si="6"/>
        <v>192.404999</v>
      </c>
    </row>
    <row r="110" spans="1:13" x14ac:dyDescent="0.2">
      <c r="A110" s="1">
        <v>43642</v>
      </c>
      <c r="B110">
        <v>197.770004</v>
      </c>
      <c r="C110">
        <v>200.990005</v>
      </c>
      <c r="D110">
        <v>197.35000600000001</v>
      </c>
      <c r="E110">
        <v>199.800003</v>
      </c>
      <c r="F110">
        <v>199.800003</v>
      </c>
      <c r="G110">
        <v>26067500</v>
      </c>
      <c r="H110">
        <f t="shared" si="7"/>
        <v>195.57500450000001</v>
      </c>
      <c r="I110">
        <f t="shared" si="9"/>
        <v>185.56000499999999</v>
      </c>
      <c r="J110">
        <f t="shared" si="4"/>
        <v>197.10750200000001</v>
      </c>
      <c r="K110">
        <f t="shared" si="8"/>
        <v>192.404999</v>
      </c>
      <c r="M110">
        <f t="shared" si="6"/>
        <v>192.404999</v>
      </c>
    </row>
    <row r="111" spans="1:13" x14ac:dyDescent="0.2">
      <c r="A111" s="1">
        <v>43643</v>
      </c>
      <c r="B111">
        <v>200.28999300000001</v>
      </c>
      <c r="C111">
        <v>201.570007</v>
      </c>
      <c r="D111">
        <v>199.570007</v>
      </c>
      <c r="E111">
        <v>199.740005</v>
      </c>
      <c r="F111">
        <v>199.740005</v>
      </c>
      <c r="G111">
        <v>20899700</v>
      </c>
      <c r="H111">
        <f t="shared" si="7"/>
        <v>195.645004</v>
      </c>
      <c r="I111">
        <f t="shared" si="9"/>
        <v>185.63000449999998</v>
      </c>
      <c r="J111">
        <f t="shared" si="4"/>
        <v>195.30249800000001</v>
      </c>
      <c r="K111">
        <f t="shared" si="8"/>
        <v>192.404999</v>
      </c>
      <c r="M111">
        <f t="shared" si="6"/>
        <v>192.404999</v>
      </c>
    </row>
    <row r="112" spans="1:13" x14ac:dyDescent="0.2">
      <c r="A112" s="1">
        <v>43644</v>
      </c>
      <c r="B112">
        <v>198.679993</v>
      </c>
      <c r="C112">
        <v>199.5</v>
      </c>
      <c r="D112">
        <v>197.050003</v>
      </c>
      <c r="E112">
        <v>197.91999799999999</v>
      </c>
      <c r="F112">
        <v>197.91999799999999</v>
      </c>
      <c r="G112">
        <v>31110600</v>
      </c>
      <c r="H112">
        <f t="shared" si="7"/>
        <v>196.8700025</v>
      </c>
      <c r="I112">
        <f t="shared" si="9"/>
        <v>185.9200055</v>
      </c>
      <c r="J112">
        <f t="shared" si="4"/>
        <v>194.38749725000002</v>
      </c>
      <c r="K112">
        <f t="shared" si="8"/>
        <v>192.404999</v>
      </c>
      <c r="M112">
        <f t="shared" si="6"/>
        <v>192.404999</v>
      </c>
    </row>
    <row r="113" spans="1:13" x14ac:dyDescent="0.2">
      <c r="A113" s="1">
        <v>43647</v>
      </c>
      <c r="B113">
        <v>203.16999799999999</v>
      </c>
      <c r="C113">
        <v>204.490005</v>
      </c>
      <c r="D113">
        <v>200.64999399999999</v>
      </c>
      <c r="E113">
        <v>201.550003</v>
      </c>
      <c r="F113">
        <v>201.550003</v>
      </c>
      <c r="G113">
        <v>27316700</v>
      </c>
      <c r="H113">
        <f t="shared" si="7"/>
        <v>198.390007</v>
      </c>
      <c r="I113">
        <f t="shared" si="9"/>
        <v>185.9200055</v>
      </c>
      <c r="J113">
        <f t="shared" si="4"/>
        <v>193.68000050000001</v>
      </c>
      <c r="K113">
        <f t="shared" si="8"/>
        <v>195.33000200000001</v>
      </c>
      <c r="M113">
        <f t="shared" si="6"/>
        <v>193.68000050000001</v>
      </c>
    </row>
    <row r="114" spans="1:13" x14ac:dyDescent="0.2">
      <c r="A114" s="1">
        <v>43648</v>
      </c>
      <c r="B114">
        <v>201.41000399999999</v>
      </c>
      <c r="C114">
        <v>203.13000500000001</v>
      </c>
      <c r="D114">
        <v>201.36000100000001</v>
      </c>
      <c r="E114">
        <v>202.729996</v>
      </c>
      <c r="F114">
        <v>202.729996</v>
      </c>
      <c r="G114">
        <v>16935200</v>
      </c>
      <c r="H114">
        <f t="shared" si="7"/>
        <v>199.88999899999999</v>
      </c>
      <c r="I114">
        <f t="shared" si="9"/>
        <v>187.38000449999998</v>
      </c>
      <c r="J114">
        <f t="shared" si="4"/>
        <v>190.84999875</v>
      </c>
      <c r="K114">
        <f t="shared" si="8"/>
        <v>196.55999800000001</v>
      </c>
      <c r="M114">
        <f t="shared" si="6"/>
        <v>190.84999875</v>
      </c>
    </row>
    <row r="115" spans="1:13" x14ac:dyDescent="0.2">
      <c r="A115" s="1">
        <v>43649</v>
      </c>
      <c r="B115">
        <v>203.279999</v>
      </c>
      <c r="C115">
        <v>204.44000199999999</v>
      </c>
      <c r="D115">
        <v>202.69000199999999</v>
      </c>
      <c r="E115">
        <v>204.41000399999999</v>
      </c>
      <c r="F115">
        <v>204.41000399999999</v>
      </c>
      <c r="G115">
        <v>11362000</v>
      </c>
      <c r="H115">
        <f t="shared" si="7"/>
        <v>199.88999899999999</v>
      </c>
      <c r="I115">
        <f t="shared" si="9"/>
        <v>187.38000449999998</v>
      </c>
      <c r="J115">
        <f t="shared" si="4"/>
        <v>190.84999875</v>
      </c>
      <c r="K115">
        <f t="shared" si="8"/>
        <v>196.55999800000001</v>
      </c>
      <c r="M115">
        <f t="shared" si="6"/>
        <v>190.84999875</v>
      </c>
    </row>
    <row r="116" spans="1:13" x14ac:dyDescent="0.2">
      <c r="A116" s="1">
        <v>43651</v>
      </c>
      <c r="B116">
        <v>203.35000600000001</v>
      </c>
      <c r="C116">
        <v>205.08000200000001</v>
      </c>
      <c r="D116">
        <v>202.89999399999999</v>
      </c>
      <c r="E116">
        <v>204.229996</v>
      </c>
      <c r="F116">
        <v>204.229996</v>
      </c>
      <c r="G116">
        <v>17265500</v>
      </c>
      <c r="H116">
        <f t="shared" si="7"/>
        <v>199.88999899999999</v>
      </c>
      <c r="I116">
        <f t="shared" si="9"/>
        <v>187.38000449999998</v>
      </c>
      <c r="J116">
        <f t="shared" si="4"/>
        <v>190.84999875</v>
      </c>
      <c r="K116">
        <f t="shared" si="8"/>
        <v>196.55999800000001</v>
      </c>
      <c r="M116">
        <f t="shared" si="6"/>
        <v>190.84999875</v>
      </c>
    </row>
    <row r="117" spans="1:13" x14ac:dyDescent="0.2">
      <c r="A117" s="1">
        <v>43654</v>
      </c>
      <c r="B117">
        <v>200.80999800000001</v>
      </c>
      <c r="C117">
        <v>201.39999399999999</v>
      </c>
      <c r="D117">
        <v>198.41000399999999</v>
      </c>
      <c r="E117">
        <v>200.020004</v>
      </c>
      <c r="F117">
        <v>200.020004</v>
      </c>
      <c r="G117">
        <v>25338600</v>
      </c>
      <c r="H117">
        <f t="shared" si="7"/>
        <v>200.18499750000001</v>
      </c>
      <c r="I117">
        <f t="shared" si="9"/>
        <v>187.675003</v>
      </c>
      <c r="J117">
        <f t="shared" si="4"/>
        <v>189.94499975000002</v>
      </c>
      <c r="K117">
        <f t="shared" si="8"/>
        <v>195.654999</v>
      </c>
      <c r="M117">
        <f t="shared" si="6"/>
        <v>189.94499975000002</v>
      </c>
    </row>
    <row r="118" spans="1:13" x14ac:dyDescent="0.2">
      <c r="A118" s="1">
        <v>43655</v>
      </c>
      <c r="B118">
        <v>199.199997</v>
      </c>
      <c r="C118">
        <v>201.509995</v>
      </c>
      <c r="D118">
        <v>198.80999800000001</v>
      </c>
      <c r="E118">
        <v>201.240005</v>
      </c>
      <c r="F118">
        <v>201.240005</v>
      </c>
      <c r="G118">
        <v>20578000</v>
      </c>
      <c r="H118">
        <f t="shared" si="7"/>
        <v>200.18499750000001</v>
      </c>
      <c r="I118">
        <f t="shared" si="9"/>
        <v>187.675003</v>
      </c>
      <c r="J118">
        <f t="shared" si="4"/>
        <v>189.55249800000001</v>
      </c>
      <c r="K118">
        <f t="shared" si="8"/>
        <v>195.654999</v>
      </c>
      <c r="M118">
        <f t="shared" si="6"/>
        <v>189.55249800000001</v>
      </c>
    </row>
    <row r="119" spans="1:13" x14ac:dyDescent="0.2">
      <c r="A119" s="1">
        <v>43656</v>
      </c>
      <c r="B119">
        <v>201.85000600000001</v>
      </c>
      <c r="C119">
        <v>203.729996</v>
      </c>
      <c r="D119">
        <v>201.55999800000001</v>
      </c>
      <c r="E119">
        <v>203.229996</v>
      </c>
      <c r="F119">
        <v>203.229996</v>
      </c>
      <c r="G119">
        <v>17897100</v>
      </c>
      <c r="H119">
        <f t="shared" si="7"/>
        <v>201.06500249999999</v>
      </c>
      <c r="I119">
        <f t="shared" si="9"/>
        <v>187.675003</v>
      </c>
      <c r="J119">
        <f t="shared" ref="J119:J125" si="10">AVERAGE(H93:I93)</f>
        <v>188.32250199999999</v>
      </c>
      <c r="K119">
        <f t="shared" si="8"/>
        <v>195.1500015</v>
      </c>
      <c r="M119">
        <f t="shared" si="6"/>
        <v>188.32250199999999</v>
      </c>
    </row>
    <row r="120" spans="1:13" x14ac:dyDescent="0.2">
      <c r="A120" s="1">
        <v>43657</v>
      </c>
      <c r="B120">
        <v>203.30999800000001</v>
      </c>
      <c r="C120">
        <v>204.38999899999999</v>
      </c>
      <c r="D120">
        <v>201.71000699999999</v>
      </c>
      <c r="E120">
        <v>201.75</v>
      </c>
      <c r="F120">
        <v>201.75</v>
      </c>
      <c r="G120">
        <v>20191800</v>
      </c>
      <c r="H120">
        <f t="shared" si="7"/>
        <v>201.06500249999999</v>
      </c>
      <c r="I120">
        <f t="shared" si="9"/>
        <v>189.800003</v>
      </c>
      <c r="J120">
        <f t="shared" si="10"/>
        <v>185.9625015</v>
      </c>
      <c r="K120">
        <f t="shared" si="8"/>
        <v>192.79000100000002</v>
      </c>
      <c r="M120">
        <f t="shared" si="6"/>
        <v>185.9625015</v>
      </c>
    </row>
    <row r="121" spans="1:13" x14ac:dyDescent="0.2">
      <c r="A121" s="1">
        <v>43658</v>
      </c>
      <c r="B121">
        <v>202.449997</v>
      </c>
      <c r="C121">
        <v>204</v>
      </c>
      <c r="D121">
        <v>202.199997</v>
      </c>
      <c r="E121">
        <v>203.300003</v>
      </c>
      <c r="F121">
        <v>203.300003</v>
      </c>
      <c r="G121">
        <v>17595200</v>
      </c>
      <c r="H121">
        <f t="shared" si="7"/>
        <v>201.06500249999999</v>
      </c>
      <c r="I121">
        <f t="shared" si="9"/>
        <v>193.11000050000001</v>
      </c>
      <c r="J121">
        <f t="shared" si="10"/>
        <v>185.39000325000001</v>
      </c>
      <c r="K121">
        <f t="shared" si="8"/>
        <v>192.79000100000002</v>
      </c>
      <c r="M121">
        <f t="shared" si="6"/>
        <v>185.39000325000001</v>
      </c>
    </row>
    <row r="122" spans="1:13" x14ac:dyDescent="0.2">
      <c r="A122" s="1">
        <v>43661</v>
      </c>
      <c r="B122">
        <v>204.08999600000001</v>
      </c>
      <c r="C122">
        <v>205.86999499999999</v>
      </c>
      <c r="D122">
        <v>204</v>
      </c>
      <c r="E122">
        <v>205.21000699999999</v>
      </c>
      <c r="F122">
        <v>205.21000699999999</v>
      </c>
      <c r="G122">
        <v>16947400</v>
      </c>
      <c r="H122">
        <f t="shared" si="7"/>
        <v>201.745003</v>
      </c>
      <c r="I122">
        <f t="shared" si="9"/>
        <v>193.61499800000001</v>
      </c>
      <c r="J122">
        <f t="shared" si="10"/>
        <v>185.21000275</v>
      </c>
      <c r="K122">
        <f t="shared" si="8"/>
        <v>192.79000100000002</v>
      </c>
      <c r="M122">
        <f t="shared" si="6"/>
        <v>185.21000275</v>
      </c>
    </row>
    <row r="123" spans="1:13" x14ac:dyDescent="0.2">
      <c r="A123" s="1">
        <v>43662</v>
      </c>
      <c r="B123">
        <v>204.58999600000001</v>
      </c>
      <c r="C123">
        <v>206.11000100000001</v>
      </c>
      <c r="D123">
        <v>203.5</v>
      </c>
      <c r="E123">
        <v>204.5</v>
      </c>
      <c r="F123">
        <v>204.5</v>
      </c>
      <c r="G123">
        <v>16866800</v>
      </c>
      <c r="H123">
        <f t="shared" si="7"/>
        <v>202.13999949999999</v>
      </c>
      <c r="I123">
        <f t="shared" si="9"/>
        <v>195.81999949999999</v>
      </c>
      <c r="J123">
        <f t="shared" si="10"/>
        <v>185.33000175000001</v>
      </c>
      <c r="K123">
        <f t="shared" si="8"/>
        <v>192.79000100000002</v>
      </c>
      <c r="M123">
        <f t="shared" si="6"/>
        <v>185.33000175000001</v>
      </c>
    </row>
    <row r="124" spans="1:13" x14ac:dyDescent="0.2">
      <c r="A124" s="1">
        <v>43663</v>
      </c>
      <c r="B124">
        <v>204.050003</v>
      </c>
      <c r="C124">
        <v>205.08999600000001</v>
      </c>
      <c r="D124">
        <v>203.270004</v>
      </c>
      <c r="E124">
        <v>203.35000600000001</v>
      </c>
      <c r="F124">
        <v>203.35000600000001</v>
      </c>
      <c r="G124">
        <v>14107500</v>
      </c>
      <c r="H124">
        <f t="shared" si="7"/>
        <v>202.26000249999998</v>
      </c>
      <c r="I124">
        <f t="shared" si="9"/>
        <v>198.20500200000001</v>
      </c>
      <c r="J124">
        <f t="shared" si="10"/>
        <v>186.27749999999997</v>
      </c>
      <c r="K124">
        <f t="shared" si="8"/>
        <v>192.79000100000002</v>
      </c>
      <c r="M124">
        <f t="shared" si="6"/>
        <v>186.27749999999997</v>
      </c>
    </row>
    <row r="125" spans="1:13" x14ac:dyDescent="0.2">
      <c r="A125" s="1">
        <v>43664</v>
      </c>
      <c r="B125">
        <v>204</v>
      </c>
      <c r="C125">
        <v>205.88000500000001</v>
      </c>
      <c r="D125">
        <v>203.699997</v>
      </c>
      <c r="E125">
        <v>205.66000399999999</v>
      </c>
      <c r="F125">
        <v>205.66000399999999</v>
      </c>
      <c r="G125">
        <v>18582200</v>
      </c>
      <c r="H125">
        <f t="shared" si="7"/>
        <v>202.26000249999998</v>
      </c>
      <c r="I125">
        <f t="shared" si="9"/>
        <v>198.20500200000001</v>
      </c>
      <c r="J125">
        <f t="shared" si="10"/>
        <v>186.93749975</v>
      </c>
      <c r="K125">
        <f t="shared" si="8"/>
        <v>192.79000100000002</v>
      </c>
      <c r="M125">
        <f t="shared" si="6"/>
        <v>186.93749975</v>
      </c>
    </row>
    <row r="126" spans="1:13" x14ac:dyDescent="0.2">
      <c r="A126" s="1">
        <v>43665</v>
      </c>
      <c r="B126">
        <v>205.78999300000001</v>
      </c>
      <c r="C126">
        <v>206.5</v>
      </c>
      <c r="D126">
        <v>202.36000100000001</v>
      </c>
      <c r="E126">
        <v>202.58999600000001</v>
      </c>
      <c r="F126">
        <v>202.58999600000001</v>
      </c>
      <c r="G126">
        <v>20910200</v>
      </c>
      <c r="H126">
        <f t="shared" si="7"/>
        <v>202.26000249999998</v>
      </c>
      <c r="I126">
        <f t="shared" si="9"/>
        <v>198.20500200000001</v>
      </c>
      <c r="J126">
        <f>AVERAGE(H100:I100)</f>
        <v>186.345001</v>
      </c>
      <c r="K126">
        <f>(MAX(C48:C99)+MIN(D48:D99))/2</f>
        <v>192.79000100000002</v>
      </c>
      <c r="M126">
        <f t="shared" si="6"/>
        <v>186.345001</v>
      </c>
    </row>
    <row r="127" spans="1:13" x14ac:dyDescent="0.2">
      <c r="J127">
        <f t="shared" ref="J127:J151" si="11">AVERAGE(H101:I101)</f>
        <v>185.99000150000001</v>
      </c>
      <c r="K127">
        <f t="shared" ref="K127:K151" si="12">(MAX(C49:C100)+MIN(D49:D100))/2</f>
        <v>192.79000100000002</v>
      </c>
      <c r="M127">
        <f t="shared" si="6"/>
        <v>185.99000150000001</v>
      </c>
    </row>
    <row r="128" spans="1:13" x14ac:dyDescent="0.2">
      <c r="J128">
        <f t="shared" si="11"/>
        <v>185.66749924999999</v>
      </c>
      <c r="K128">
        <f t="shared" si="12"/>
        <v>192.79000100000002</v>
      </c>
      <c r="M128">
        <f t="shared" si="6"/>
        <v>185.66749924999999</v>
      </c>
    </row>
    <row r="129" spans="10:13" x14ac:dyDescent="0.2">
      <c r="J129">
        <f t="shared" si="11"/>
        <v>185.8149985</v>
      </c>
      <c r="K129">
        <f t="shared" si="12"/>
        <v>192.79000100000002</v>
      </c>
      <c r="M129">
        <f t="shared" si="6"/>
        <v>185.8149985</v>
      </c>
    </row>
    <row r="130" spans="10:13" x14ac:dyDescent="0.2">
      <c r="J130">
        <f t="shared" si="11"/>
        <v>186.76250049999999</v>
      </c>
      <c r="K130">
        <f t="shared" si="12"/>
        <v>192.79000100000002</v>
      </c>
      <c r="M130">
        <f t="shared" si="6"/>
        <v>186.76250049999999</v>
      </c>
    </row>
    <row r="131" spans="10:13" x14ac:dyDescent="0.2">
      <c r="J131">
        <f t="shared" si="11"/>
        <v>188.24999600000001</v>
      </c>
      <c r="K131">
        <f t="shared" si="12"/>
        <v>192.79000100000002</v>
      </c>
      <c r="M131">
        <f t="shared" ref="M131:M152" si="13">MIN(J131:K131)</f>
        <v>188.24999600000001</v>
      </c>
    </row>
    <row r="132" spans="10:13" x14ac:dyDescent="0.2">
      <c r="J132">
        <f t="shared" si="11"/>
        <v>189.1549985</v>
      </c>
      <c r="K132">
        <f t="shared" si="12"/>
        <v>192.79000100000002</v>
      </c>
      <c r="M132">
        <f t="shared" si="13"/>
        <v>189.1549985</v>
      </c>
    </row>
    <row r="133" spans="10:13" x14ac:dyDescent="0.2">
      <c r="J133">
        <f t="shared" si="11"/>
        <v>190.44750225000001</v>
      </c>
      <c r="K133">
        <f t="shared" si="12"/>
        <v>192.79000100000002</v>
      </c>
      <c r="M133">
        <f t="shared" si="13"/>
        <v>190.44750225000001</v>
      </c>
    </row>
    <row r="134" spans="10:13" x14ac:dyDescent="0.2">
      <c r="J134">
        <f t="shared" si="11"/>
        <v>190.56750475000001</v>
      </c>
      <c r="K134">
        <f t="shared" si="12"/>
        <v>192.79000100000002</v>
      </c>
      <c r="M134">
        <f t="shared" si="13"/>
        <v>190.56750475000001</v>
      </c>
    </row>
    <row r="135" spans="10:13" x14ac:dyDescent="0.2">
      <c r="J135">
        <f t="shared" si="11"/>
        <v>190.56750475000001</v>
      </c>
      <c r="K135">
        <f t="shared" si="12"/>
        <v>192.79000100000002</v>
      </c>
      <c r="M135">
        <f t="shared" si="13"/>
        <v>190.56750475000001</v>
      </c>
    </row>
    <row r="136" spans="10:13" x14ac:dyDescent="0.2">
      <c r="J136">
        <f t="shared" si="11"/>
        <v>190.56750475000001</v>
      </c>
      <c r="K136">
        <f t="shared" si="12"/>
        <v>192.79000100000002</v>
      </c>
      <c r="M136">
        <f t="shared" si="13"/>
        <v>190.56750475000001</v>
      </c>
    </row>
    <row r="137" spans="10:13" x14ac:dyDescent="0.2">
      <c r="J137">
        <f t="shared" si="11"/>
        <v>190.63750425000001</v>
      </c>
      <c r="K137">
        <f t="shared" si="12"/>
        <v>192.79000100000002</v>
      </c>
      <c r="M137">
        <f t="shared" si="13"/>
        <v>190.63750425000001</v>
      </c>
    </row>
    <row r="138" spans="10:13" x14ac:dyDescent="0.2">
      <c r="J138">
        <f t="shared" si="11"/>
        <v>191.395004</v>
      </c>
      <c r="K138">
        <f t="shared" si="12"/>
        <v>192.79000100000002</v>
      </c>
      <c r="M138">
        <f t="shared" si="13"/>
        <v>191.395004</v>
      </c>
    </row>
    <row r="139" spans="10:13" x14ac:dyDescent="0.2">
      <c r="J139">
        <f t="shared" si="11"/>
        <v>192.15500624999999</v>
      </c>
      <c r="K139">
        <f t="shared" si="12"/>
        <v>192.79000100000002</v>
      </c>
      <c r="M139">
        <f t="shared" si="13"/>
        <v>192.15500624999999</v>
      </c>
    </row>
    <row r="140" spans="10:13" x14ac:dyDescent="0.2">
      <c r="J140">
        <f t="shared" si="11"/>
        <v>193.63500174999999</v>
      </c>
      <c r="K140">
        <f t="shared" si="12"/>
        <v>192.79000100000002</v>
      </c>
      <c r="M140">
        <f t="shared" si="13"/>
        <v>192.79000100000002</v>
      </c>
    </row>
    <row r="141" spans="10:13" x14ac:dyDescent="0.2">
      <c r="J141">
        <f t="shared" si="11"/>
        <v>193.63500174999999</v>
      </c>
      <c r="K141">
        <f t="shared" si="12"/>
        <v>192.79000100000002</v>
      </c>
      <c r="M141">
        <f t="shared" si="13"/>
        <v>192.79000100000002</v>
      </c>
    </row>
    <row r="142" spans="10:13" x14ac:dyDescent="0.2">
      <c r="J142">
        <f t="shared" si="11"/>
        <v>193.63500174999999</v>
      </c>
      <c r="K142">
        <f t="shared" si="12"/>
        <v>192.79000100000002</v>
      </c>
      <c r="M142">
        <f t="shared" si="13"/>
        <v>192.79000100000002</v>
      </c>
    </row>
    <row r="143" spans="10:13" x14ac:dyDescent="0.2">
      <c r="J143">
        <f>AVERAGE(H117:I117)</f>
        <v>193.93000025000001</v>
      </c>
      <c r="K143">
        <f t="shared" si="12"/>
        <v>192.79000100000002</v>
      </c>
      <c r="M143">
        <f t="shared" si="13"/>
        <v>192.79000100000002</v>
      </c>
    </row>
    <row r="144" spans="10:13" x14ac:dyDescent="0.2">
      <c r="J144">
        <f t="shared" si="11"/>
        <v>193.93000025000001</v>
      </c>
      <c r="K144">
        <f t="shared" si="12"/>
        <v>192.79000100000002</v>
      </c>
      <c r="M144">
        <f t="shared" si="13"/>
        <v>192.79000100000002</v>
      </c>
    </row>
    <row r="145" spans="10:13" x14ac:dyDescent="0.2">
      <c r="J145">
        <f t="shared" si="11"/>
        <v>194.37000275</v>
      </c>
      <c r="K145">
        <f t="shared" si="12"/>
        <v>192.79000100000002</v>
      </c>
      <c r="M145">
        <f t="shared" si="13"/>
        <v>192.79000100000002</v>
      </c>
    </row>
    <row r="146" spans="10:13" x14ac:dyDescent="0.2">
      <c r="J146">
        <f t="shared" si="11"/>
        <v>195.43250275</v>
      </c>
      <c r="K146">
        <f t="shared" si="12"/>
        <v>192.79000100000002</v>
      </c>
      <c r="M146">
        <f t="shared" si="13"/>
        <v>192.79000100000002</v>
      </c>
    </row>
    <row r="147" spans="10:13" x14ac:dyDescent="0.2">
      <c r="J147">
        <f t="shared" si="11"/>
        <v>197.0875015</v>
      </c>
      <c r="K147">
        <f t="shared" si="12"/>
        <v>192.79000100000002</v>
      </c>
      <c r="M147">
        <f t="shared" si="13"/>
        <v>192.79000100000002</v>
      </c>
    </row>
    <row r="148" spans="10:13" x14ac:dyDescent="0.2">
      <c r="J148">
        <f t="shared" si="11"/>
        <v>197.68000050000001</v>
      </c>
      <c r="K148">
        <f t="shared" si="12"/>
        <v>192.79000100000002</v>
      </c>
      <c r="M148">
        <f t="shared" si="13"/>
        <v>192.79000100000002</v>
      </c>
    </row>
    <row r="149" spans="10:13" x14ac:dyDescent="0.2">
      <c r="J149">
        <f t="shared" si="11"/>
        <v>198.97999949999999</v>
      </c>
      <c r="K149">
        <f t="shared" si="12"/>
        <v>192.79000100000002</v>
      </c>
      <c r="M149">
        <f t="shared" si="13"/>
        <v>192.79000100000002</v>
      </c>
    </row>
    <row r="150" spans="10:13" x14ac:dyDescent="0.2">
      <c r="J150">
        <f t="shared" si="11"/>
        <v>200.23250224999998</v>
      </c>
      <c r="K150">
        <f t="shared" si="12"/>
        <v>191.45999899999998</v>
      </c>
      <c r="M150">
        <f t="shared" si="13"/>
        <v>191.45999899999998</v>
      </c>
    </row>
    <row r="151" spans="10:13" x14ac:dyDescent="0.2">
      <c r="J151">
        <f t="shared" si="11"/>
        <v>200.23250224999998</v>
      </c>
      <c r="K151">
        <f t="shared" si="12"/>
        <v>191.05500000000001</v>
      </c>
      <c r="M151">
        <f t="shared" si="13"/>
        <v>191.05500000000001</v>
      </c>
    </row>
    <row r="152" spans="10:13" x14ac:dyDescent="0.2">
      <c r="J152">
        <f>AVERAGE(H126:I126)</f>
        <v>200.23250224999998</v>
      </c>
      <c r="K152">
        <f>(MAX(C74:C125)+MIN(D74:D125))/2</f>
        <v>189.55500000000001</v>
      </c>
      <c r="M152">
        <f t="shared" si="13"/>
        <v>189.55500000000001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Ichimoku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2019-07-22T05:39:04Z</dcterms:created>
  <dcterms:modified xsi:type="dcterms:W3CDTF">2019-07-22T06:22:15Z</dcterms:modified>
</cp:coreProperties>
</file>