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B4F6420-B8C7-4997-A0CC-169A0051553B}" xr6:coauthVersionLast="41" xr6:coauthVersionMax="41" xr10:uidLastSave="{00000000-0000-0000-0000-000000000000}"/>
  <bookViews>
    <workbookView xWindow="-120" yWindow="-120" windowWidth="29040" windowHeight="15840" activeTab="3" xr2:uid="{C2110F69-FCEA-47AB-BB1F-99023B681B2A}"/>
  </bookViews>
  <sheets>
    <sheet name="city_data" sheetId="1" r:id="rId1"/>
    <sheet name="city_list" sheetId="2" r:id="rId2"/>
    <sheet name="global_data" sheetId="3" r:id="rId3"/>
    <sheet name="Summary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G7" i="4"/>
  <c r="G6" i="4"/>
  <c r="F6" i="4"/>
  <c r="G5" i="4"/>
  <c r="F5" i="4"/>
  <c r="G3" i="4"/>
  <c r="F3" i="4"/>
  <c r="G2" i="4"/>
  <c r="F2" i="4"/>
  <c r="F4" i="4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9" i="1"/>
  <c r="D5" i="1"/>
  <c r="D6" i="1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I9" i="3"/>
  <c r="H8" i="3"/>
  <c r="G7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3" i="3"/>
  <c r="F6" i="3"/>
  <c r="E5" i="3"/>
  <c r="D4" i="3"/>
  <c r="G4" i="4" l="1"/>
</calcChain>
</file>

<file path=xl/sharedStrings.xml><?xml version="1.0" encoding="utf-8"?>
<sst xmlns="http://schemas.openxmlformats.org/spreadsheetml/2006/main" count="1059" uniqueCount="489">
  <si>
    <t>year</t>
  </si>
  <si>
    <t>city</t>
  </si>
  <si>
    <t>country</t>
  </si>
  <si>
    <t>avg_temp</t>
  </si>
  <si>
    <t>Riyadh</t>
  </si>
  <si>
    <t>Saudi Arabia</t>
  </si>
  <si>
    <t>Abidjan</t>
  </si>
  <si>
    <t>CÃ´te D'Ivoire</t>
  </si>
  <si>
    <t>Abu Dhabi</t>
  </si>
  <si>
    <t>United Arab Emirates</t>
  </si>
  <si>
    <t>Abuja</t>
  </si>
  <si>
    <t>Nigeria</t>
  </si>
  <si>
    <t>Accra</t>
  </si>
  <si>
    <t>Ghana</t>
  </si>
  <si>
    <t>Adana</t>
  </si>
  <si>
    <t>Turkey</t>
  </si>
  <si>
    <t>Adelaide</t>
  </si>
  <si>
    <t>Australia</t>
  </si>
  <si>
    <t>Agra</t>
  </si>
  <si>
    <t>India</t>
  </si>
  <si>
    <t>Ahmadabad</t>
  </si>
  <si>
    <t>Albuquerque</t>
  </si>
  <si>
    <t>United States</t>
  </si>
  <si>
    <t>Alexandria</t>
  </si>
  <si>
    <t>Egypt</t>
  </si>
  <si>
    <t>Algiers</t>
  </si>
  <si>
    <t>Algeria</t>
  </si>
  <si>
    <t>Allahabad</t>
  </si>
  <si>
    <t>Almaty</t>
  </si>
  <si>
    <t>Kazakhstan</t>
  </si>
  <si>
    <t>Amritsar</t>
  </si>
  <si>
    <t>Amsterdam</t>
  </si>
  <si>
    <t>Netherlands</t>
  </si>
  <si>
    <t>Ankara</t>
  </si>
  <si>
    <t>Anshan</t>
  </si>
  <si>
    <t>China</t>
  </si>
  <si>
    <t>Antananarivo</t>
  </si>
  <si>
    <t>Madagascar</t>
  </si>
  <si>
    <t>Arlington</t>
  </si>
  <si>
    <t>Asmara</t>
  </si>
  <si>
    <t>Eritrea</t>
  </si>
  <si>
    <t>Astana</t>
  </si>
  <si>
    <t>Athens</t>
  </si>
  <si>
    <t>Greece</t>
  </si>
  <si>
    <t>Atlanta</t>
  </si>
  <si>
    <t>Austin</t>
  </si>
  <si>
    <t>Baghdad</t>
  </si>
  <si>
    <t>Iraq</t>
  </si>
  <si>
    <t>Baku</t>
  </si>
  <si>
    <t>Azerbaijan</t>
  </si>
  <si>
    <t>Baltimore</t>
  </si>
  <si>
    <t>Bamako</t>
  </si>
  <si>
    <t>Mali</t>
  </si>
  <si>
    <t>Bandung</t>
  </si>
  <si>
    <t>Indonesia</t>
  </si>
  <si>
    <t>Bangalore</t>
  </si>
  <si>
    <t>Bangkok</t>
  </si>
  <si>
    <t>Thailand</t>
  </si>
  <si>
    <t>Bangui</t>
  </si>
  <si>
    <t>Central African Republic</t>
  </si>
  <si>
    <t>Barcelona</t>
  </si>
  <si>
    <t>Spain</t>
  </si>
  <si>
    <t>Venezuela</t>
  </si>
  <si>
    <t>Barquisimeto</t>
  </si>
  <si>
    <t>Barranquilla</t>
  </si>
  <si>
    <t>Colombia</t>
  </si>
  <si>
    <t>Beirut</t>
  </si>
  <si>
    <t>Lebanon</t>
  </si>
  <si>
    <t>Belfast</t>
  </si>
  <si>
    <t>United Kingdom</t>
  </si>
  <si>
    <t>Belgrade</t>
  </si>
  <si>
    <t>Serbia</t>
  </si>
  <si>
    <t>Belo Horizonte</t>
  </si>
  <si>
    <t>Brazil</t>
  </si>
  <si>
    <t>Benghazi</t>
  </si>
  <si>
    <t>Libya</t>
  </si>
  <si>
    <t>Berlin</t>
  </si>
  <si>
    <t>Germany</t>
  </si>
  <si>
    <t>Bern</t>
  </si>
  <si>
    <t>Switzerland</t>
  </si>
  <si>
    <t>Bhopal</t>
  </si>
  <si>
    <t>Birmingham</t>
  </si>
  <si>
    <t>Bissau</t>
  </si>
  <si>
    <t>Guinea Bissau</t>
  </si>
  <si>
    <t>Boston</t>
  </si>
  <si>
    <t>Bratislava</t>
  </si>
  <si>
    <t>Slovakia</t>
  </si>
  <si>
    <t>Brazzaville</t>
  </si>
  <si>
    <t>Congo</t>
  </si>
  <si>
    <t>Brisbane</t>
  </si>
  <si>
    <t>Brussels</t>
  </si>
  <si>
    <t>Belgium</t>
  </si>
  <si>
    <t>Bucharest</t>
  </si>
  <si>
    <t>Romania</t>
  </si>
  <si>
    <t>Budapest</t>
  </si>
  <si>
    <t>Hungary</t>
  </si>
  <si>
    <t>Bujumbura</t>
  </si>
  <si>
    <t>Burundi</t>
  </si>
  <si>
    <t>Bursa</t>
  </si>
  <si>
    <t>Cairo</t>
  </si>
  <si>
    <t>Cali</t>
  </si>
  <si>
    <t>Campinas</t>
  </si>
  <si>
    <t>Canberra</t>
  </si>
  <si>
    <t>Caracas</t>
  </si>
  <si>
    <t>Cardiff</t>
  </si>
  <si>
    <t>Casablanca</t>
  </si>
  <si>
    <t>Morocco</t>
  </si>
  <si>
    <t>Changchun</t>
  </si>
  <si>
    <t>Changzhou</t>
  </si>
  <si>
    <t>Charlotte</t>
  </si>
  <si>
    <t>Chelyabinsk</t>
  </si>
  <si>
    <t>Russia</t>
  </si>
  <si>
    <t>Chengdu</t>
  </si>
  <si>
    <t>Chicago</t>
  </si>
  <si>
    <t>Chisinau</t>
  </si>
  <si>
    <t>Moldova</t>
  </si>
  <si>
    <t>Colombo</t>
  </si>
  <si>
    <t>Sri Lanka</t>
  </si>
  <si>
    <t>Colorado Springs</t>
  </si>
  <si>
    <t>Columbus</t>
  </si>
  <si>
    <t>Conakry</t>
  </si>
  <si>
    <t>Guinea</t>
  </si>
  <si>
    <t>Copenhagen</t>
  </si>
  <si>
    <t>Denmark</t>
  </si>
  <si>
    <t>Cordoba</t>
  </si>
  <si>
    <t>Argentina</t>
  </si>
  <si>
    <t>Curitiba</t>
  </si>
  <si>
    <t>Dakar</t>
  </si>
  <si>
    <t>Senegal</t>
  </si>
  <si>
    <t>Dalian</t>
  </si>
  <si>
    <t>Dallas</t>
  </si>
  <si>
    <t>Damascus</t>
  </si>
  <si>
    <t>Syria</t>
  </si>
  <si>
    <t>Dar Es Salaam</t>
  </si>
  <si>
    <t>Tanzania</t>
  </si>
  <si>
    <t>Datong</t>
  </si>
  <si>
    <t>Delhi</t>
  </si>
  <si>
    <t>Denver</t>
  </si>
  <si>
    <t>Detroit</t>
  </si>
  <si>
    <t>Dhaka</t>
  </si>
  <si>
    <t>Bangladesh</t>
  </si>
  <si>
    <t>Doha</t>
  </si>
  <si>
    <t>Qatar</t>
  </si>
  <si>
    <t>Douala</t>
  </si>
  <si>
    <t>Cameroon</t>
  </si>
  <si>
    <t>Dublin</t>
  </si>
  <si>
    <t>Ireland</t>
  </si>
  <si>
    <t>Durban</t>
  </si>
  <si>
    <t>South Africa</t>
  </si>
  <si>
    <t>Dushanbe</t>
  </si>
  <si>
    <t>Tajikistan</t>
  </si>
  <si>
    <t>Ecatepec</t>
  </si>
  <si>
    <t>Mexico</t>
  </si>
  <si>
    <t>Edinburgh</t>
  </si>
  <si>
    <t>El Paso</t>
  </si>
  <si>
    <t>Faisalabad</t>
  </si>
  <si>
    <t>Pakistan</t>
  </si>
  <si>
    <t>Fort Worth</t>
  </si>
  <si>
    <t>Fortaleza</t>
  </si>
  <si>
    <t>Foshan</t>
  </si>
  <si>
    <t>Freetown</t>
  </si>
  <si>
    <t>Sierra Leone</t>
  </si>
  <si>
    <t>Fresno</t>
  </si>
  <si>
    <t>Fuzhou</t>
  </si>
  <si>
    <t>Gaborone</t>
  </si>
  <si>
    <t>Botswana</t>
  </si>
  <si>
    <t>Georgetown</t>
  </si>
  <si>
    <t>Guyana</t>
  </si>
  <si>
    <t>Guadalajara</t>
  </si>
  <si>
    <t>Guangzhou</t>
  </si>
  <si>
    <t>Guarulhos</t>
  </si>
  <si>
    <t>Guatemala City</t>
  </si>
  <si>
    <t>Guatemala</t>
  </si>
  <si>
    <t>Guayaquil</t>
  </si>
  <si>
    <t>Ecuador</t>
  </si>
  <si>
    <t>Guiyang</t>
  </si>
  <si>
    <t>Gujranwala</t>
  </si>
  <si>
    <t>Hamburg</t>
  </si>
  <si>
    <t>Handan</t>
  </si>
  <si>
    <t>Hangzhou</t>
  </si>
  <si>
    <t>Hanoi</t>
  </si>
  <si>
    <t>Vietnam</t>
  </si>
  <si>
    <t>Haora</t>
  </si>
  <si>
    <t>Harare</t>
  </si>
  <si>
    <t>Zimbabwe</t>
  </si>
  <si>
    <t>Harbin</t>
  </si>
  <si>
    <t>Hefei</t>
  </si>
  <si>
    <t>Helsinki</t>
  </si>
  <si>
    <t>Finland</t>
  </si>
  <si>
    <t>Hiroshima</t>
  </si>
  <si>
    <t>Japan</t>
  </si>
  <si>
    <t>Ho Chi Minh City</t>
  </si>
  <si>
    <t>Houston</t>
  </si>
  <si>
    <t>Hyderabad</t>
  </si>
  <si>
    <t>Ibadan</t>
  </si>
  <si>
    <t>Indianapolis</t>
  </si>
  <si>
    <t>Indore</t>
  </si>
  <si>
    <t>Irbil</t>
  </si>
  <si>
    <t>Islamabad</t>
  </si>
  <si>
    <t>Istanbul</t>
  </si>
  <si>
    <t>Izmir</t>
  </si>
  <si>
    <t>Jacksonville</t>
  </si>
  <si>
    <t>Jaipur</t>
  </si>
  <si>
    <t>Jakarta</t>
  </si>
  <si>
    <t>Jilin</t>
  </si>
  <si>
    <t>Jinan</t>
  </si>
  <si>
    <t>Johannesburg</t>
  </si>
  <si>
    <t>Juba</t>
  </si>
  <si>
    <t>Sudan</t>
  </si>
  <si>
    <t>Kabul</t>
  </si>
  <si>
    <t>Afghanistan</t>
  </si>
  <si>
    <t>Kaduna</t>
  </si>
  <si>
    <t>Kampala</t>
  </si>
  <si>
    <t>Uganda</t>
  </si>
  <si>
    <t>Kano</t>
  </si>
  <si>
    <t>Kanpur</t>
  </si>
  <si>
    <t>Kansas City</t>
  </si>
  <si>
    <t>Kaohsiung</t>
  </si>
  <si>
    <t>Taiwan</t>
  </si>
  <si>
    <t>Karachi</t>
  </si>
  <si>
    <t>Kathmandu</t>
  </si>
  <si>
    <t>Nepal</t>
  </si>
  <si>
    <t>Kawasaki</t>
  </si>
  <si>
    <t>Kazan</t>
  </si>
  <si>
    <t>Khartoum</t>
  </si>
  <si>
    <t>Khulna</t>
  </si>
  <si>
    <t>Kiev</t>
  </si>
  <si>
    <t>Ukraine</t>
  </si>
  <si>
    <t>Kigali</t>
  </si>
  <si>
    <t>Rwanda</t>
  </si>
  <si>
    <t>Kingston</t>
  </si>
  <si>
    <t>Canada</t>
  </si>
  <si>
    <t>Jamaica</t>
  </si>
  <si>
    <t>Kinshasa</t>
  </si>
  <si>
    <t>Congo (Democratic Republic Of The)</t>
  </si>
  <si>
    <t>Kitakyushu</t>
  </si>
  <si>
    <t>Kobe</t>
  </si>
  <si>
    <t>Kuala Lumpur</t>
  </si>
  <si>
    <t>Malaysia</t>
  </si>
  <si>
    <t>Kunming</t>
  </si>
  <si>
    <t>La Paz</t>
  </si>
  <si>
    <t>Bolivia</t>
  </si>
  <si>
    <t>Lagos</t>
  </si>
  <si>
    <t>Lahore</t>
  </si>
  <si>
    <t>Lanzhou</t>
  </si>
  <si>
    <t>Las Vegas</t>
  </si>
  <si>
    <t>Libreville</t>
  </si>
  <si>
    <t>Gabon</t>
  </si>
  <si>
    <t>Lilongwe</t>
  </si>
  <si>
    <t>Malawi</t>
  </si>
  <si>
    <t>Lima</t>
  </si>
  <si>
    <t>Peru</t>
  </si>
  <si>
    <t>Lisbon</t>
  </si>
  <si>
    <t>Portugal</t>
  </si>
  <si>
    <t>Ljubljana</t>
  </si>
  <si>
    <t>Slovenia</t>
  </si>
  <si>
    <t>London</t>
  </si>
  <si>
    <t>Long Beach</t>
  </si>
  <si>
    <t>Los Angeles</t>
  </si>
  <si>
    <t>Chile</t>
  </si>
  <si>
    <t>Louisville</t>
  </si>
  <si>
    <t>Luanda</t>
  </si>
  <si>
    <t>Angola</t>
  </si>
  <si>
    <t>Lubumbashi</t>
  </si>
  <si>
    <t>Ludhiana</t>
  </si>
  <si>
    <t>Luoyang</t>
  </si>
  <si>
    <t>Lusaka</t>
  </si>
  <si>
    <t>Zambia</t>
  </si>
  <si>
    <t>Madrid</t>
  </si>
  <si>
    <t>Maiduguri</t>
  </si>
  <si>
    <t>Malabo</t>
  </si>
  <si>
    <t>Equatorial Guinea</t>
  </si>
  <si>
    <t>Managua</t>
  </si>
  <si>
    <t>Nicaragua</t>
  </si>
  <si>
    <t>Manama</t>
  </si>
  <si>
    <t>Bahrain</t>
  </si>
  <si>
    <t>Manaus</t>
  </si>
  <si>
    <t>Manila</t>
  </si>
  <si>
    <t>Philippines</t>
  </si>
  <si>
    <t>Maputo</t>
  </si>
  <si>
    <t>Mozambique</t>
  </si>
  <si>
    <t>Maracaibo</t>
  </si>
  <si>
    <t>Maseru</t>
  </si>
  <si>
    <t>Lesotho</t>
  </si>
  <si>
    <t>Mashhad</t>
  </si>
  <si>
    <t>Iran</t>
  </si>
  <si>
    <t>Mecca</t>
  </si>
  <si>
    <t>Medan</t>
  </si>
  <si>
    <t>Melbourne</t>
  </si>
  <si>
    <t>Memphis</t>
  </si>
  <si>
    <t>Mesa</t>
  </si>
  <si>
    <t>Mexicali</t>
  </si>
  <si>
    <t>Miami</t>
  </si>
  <si>
    <t>Milan</t>
  </si>
  <si>
    <t>Italy</t>
  </si>
  <si>
    <t>Milwaukee</t>
  </si>
  <si>
    <t>Minneapolis</t>
  </si>
  <si>
    <t>Minsk</t>
  </si>
  <si>
    <t>Belarus</t>
  </si>
  <si>
    <t>Mogadishu</t>
  </si>
  <si>
    <t>Somalia</t>
  </si>
  <si>
    <t>Monrovia</t>
  </si>
  <si>
    <t>Liberia</t>
  </si>
  <si>
    <t>Monterrey</t>
  </si>
  <si>
    <t>Montevideo</t>
  </si>
  <si>
    <t>Uruguay</t>
  </si>
  <si>
    <t>Montreal</t>
  </si>
  <si>
    <t>Moscow</t>
  </si>
  <si>
    <t>Multan</t>
  </si>
  <si>
    <t>Munich</t>
  </si>
  <si>
    <t>Nagoya</t>
  </si>
  <si>
    <t>Nagpur</t>
  </si>
  <si>
    <t>Nairobi</t>
  </si>
  <si>
    <t>Kenya</t>
  </si>
  <si>
    <t>Nanchang</t>
  </si>
  <si>
    <t>Nanjing</t>
  </si>
  <si>
    <t>Nanning</t>
  </si>
  <si>
    <t>Nashville</t>
  </si>
  <si>
    <t>Nassau</t>
  </si>
  <si>
    <t>Bahamas</t>
  </si>
  <si>
    <t>New Delhi</t>
  </si>
  <si>
    <t>New Orleans</t>
  </si>
  <si>
    <t>New York</t>
  </si>
  <si>
    <t>Niamey</t>
  </si>
  <si>
    <t>Niger</t>
  </si>
  <si>
    <t>Nouakchott</t>
  </si>
  <si>
    <t>Mauritania</t>
  </si>
  <si>
    <t>Novosibirsk</t>
  </si>
  <si>
    <t>Oakland</t>
  </si>
  <si>
    <t>Oklahoma City</t>
  </si>
  <si>
    <t>Omaha</t>
  </si>
  <si>
    <t>Omsk</t>
  </si>
  <si>
    <t>Oslo</t>
  </si>
  <si>
    <t>Norway</t>
  </si>
  <si>
    <t>Ottawa</t>
  </si>
  <si>
    <t>Ouagadougou</t>
  </si>
  <si>
    <t>Burkina Faso</t>
  </si>
  <si>
    <t>Palembang</t>
  </si>
  <si>
    <t>Paramaribo</t>
  </si>
  <si>
    <t>Suriname</t>
  </si>
  <si>
    <t>Paris</t>
  </si>
  <si>
    <t>France</t>
  </si>
  <si>
    <t>Patna</t>
  </si>
  <si>
    <t>Perm</t>
  </si>
  <si>
    <t>Perth</t>
  </si>
  <si>
    <t>Peshawar</t>
  </si>
  <si>
    <t>Philadelphia</t>
  </si>
  <si>
    <t>Phoenix</t>
  </si>
  <si>
    <t>Podgorica</t>
  </si>
  <si>
    <t>Montenegro</t>
  </si>
  <si>
    <t>Port Au Prince</t>
  </si>
  <si>
    <t>Haiti</t>
  </si>
  <si>
    <t>Port Harcourt</t>
  </si>
  <si>
    <t>Port Louis</t>
  </si>
  <si>
    <t>Mauritius</t>
  </si>
  <si>
    <t>Port Moresby</t>
  </si>
  <si>
    <t>Papua New Guinea</t>
  </si>
  <si>
    <t>Portland</t>
  </si>
  <si>
    <t>Porto Alegre</t>
  </si>
  <si>
    <t>Prague</t>
  </si>
  <si>
    <t>Czech Republic</t>
  </si>
  <si>
    <t>Pretoria</t>
  </si>
  <si>
    <t>Pristina</t>
  </si>
  <si>
    <t>Puebla</t>
  </si>
  <si>
    <t>Pune</t>
  </si>
  <si>
    <t>Qingdao</t>
  </si>
  <si>
    <t>Qiqihar</t>
  </si>
  <si>
    <t>Quito</t>
  </si>
  <si>
    <t>Rabat</t>
  </si>
  <si>
    <t>Rajkot</t>
  </si>
  <si>
    <t>Raleigh</t>
  </si>
  <si>
    <t>Ranchi</t>
  </si>
  <si>
    <t>Rawalpindi</t>
  </si>
  <si>
    <t>Recife</t>
  </si>
  <si>
    <t>Riga</t>
  </si>
  <si>
    <t>Latvia</t>
  </si>
  <si>
    <t>Rio De Janeiro</t>
  </si>
  <si>
    <t>Rome</t>
  </si>
  <si>
    <t>Rosario</t>
  </si>
  <si>
    <t>Sacramento</t>
  </si>
  <si>
    <t>Salvador</t>
  </si>
  <si>
    <t>Samara</t>
  </si>
  <si>
    <t>San Antonio</t>
  </si>
  <si>
    <t>San Diego</t>
  </si>
  <si>
    <t>San Francisco</t>
  </si>
  <si>
    <t>San Jose</t>
  </si>
  <si>
    <t>San Salvador</t>
  </si>
  <si>
    <t>El Salvador</t>
  </si>
  <si>
    <t>Santa Cruz</t>
  </si>
  <si>
    <t>Santiago</t>
  </si>
  <si>
    <t>Dominican Republic</t>
  </si>
  <si>
    <t>Santo Domingo</t>
  </si>
  <si>
    <t>Sarajevo</t>
  </si>
  <si>
    <t>Bosnia And Herzegovina</t>
  </si>
  <si>
    <t>Seattle</t>
  </si>
  <si>
    <t>Semarang</t>
  </si>
  <si>
    <t>Seoul</t>
  </si>
  <si>
    <t>South Korea</t>
  </si>
  <si>
    <t>Shanghai</t>
  </si>
  <si>
    <t>Shenyang</t>
  </si>
  <si>
    <t>Shenzhen</t>
  </si>
  <si>
    <t>Hong Kong</t>
  </si>
  <si>
    <t>Shiraz</t>
  </si>
  <si>
    <t>Singapore</t>
  </si>
  <si>
    <t>Skopje</t>
  </si>
  <si>
    <t>Macedonia</t>
  </si>
  <si>
    <t>Sofia</t>
  </si>
  <si>
    <t>Bulgaria</t>
  </si>
  <si>
    <t>Soweto</t>
  </si>
  <si>
    <t>Stockholm</t>
  </si>
  <si>
    <t>Sweden</t>
  </si>
  <si>
    <t>Surabaya</t>
  </si>
  <si>
    <t>Surat</t>
  </si>
  <si>
    <t>Suzhou</t>
  </si>
  <si>
    <t>Sydney</t>
  </si>
  <si>
    <t>Tabriz</t>
  </si>
  <si>
    <t>Taichung</t>
  </si>
  <si>
    <t>Taipei</t>
  </si>
  <si>
    <t>Taiyuan</t>
  </si>
  <si>
    <t>Tallinn</t>
  </si>
  <si>
    <t>Estonia</t>
  </si>
  <si>
    <t>Tangshan</t>
  </si>
  <si>
    <t>Tashkent</t>
  </si>
  <si>
    <t>Uzbekistan</t>
  </si>
  <si>
    <t>Tbilisi</t>
  </si>
  <si>
    <t>Georgia</t>
  </si>
  <si>
    <t>Tegucigalpa</t>
  </si>
  <si>
    <t>Honduras</t>
  </si>
  <si>
    <t>Tianjin</t>
  </si>
  <si>
    <t>Tijuana</t>
  </si>
  <si>
    <t>Tirana</t>
  </si>
  <si>
    <t>Albania</t>
  </si>
  <si>
    <t>Tokyo</t>
  </si>
  <si>
    <t>Toronto</t>
  </si>
  <si>
    <t>Tripoli</t>
  </si>
  <si>
    <t>Tucson</t>
  </si>
  <si>
    <t>Tulsa</t>
  </si>
  <si>
    <t>Tunis</t>
  </si>
  <si>
    <t>Tunisia</t>
  </si>
  <si>
    <t>Ufa</t>
  </si>
  <si>
    <t>Ulaanbaatar</t>
  </si>
  <si>
    <t>Mongolia</t>
  </si>
  <si>
    <t>Vadodara</t>
  </si>
  <si>
    <t>Valencia</t>
  </si>
  <si>
    <t>Varanasi</t>
  </si>
  <si>
    <t>Victoria</t>
  </si>
  <si>
    <t>Vienna</t>
  </si>
  <si>
    <t>Austria</t>
  </si>
  <si>
    <t>Vientiane</t>
  </si>
  <si>
    <t>Laos</t>
  </si>
  <si>
    <t>Vilnius</t>
  </si>
  <si>
    <t>Lithuania</t>
  </si>
  <si>
    <t>Virginia Beach</t>
  </si>
  <si>
    <t>Volgograd</t>
  </si>
  <si>
    <t>Warsaw</t>
  </si>
  <si>
    <t>Poland</t>
  </si>
  <si>
    <t>Washington</t>
  </si>
  <si>
    <t>Wellington</t>
  </si>
  <si>
    <t>New Zealand</t>
  </si>
  <si>
    <t>Wichita</t>
  </si>
  <si>
    <t>Windhoek</t>
  </si>
  <si>
    <t>Namibia</t>
  </si>
  <si>
    <t>Wuhan</t>
  </si>
  <si>
    <t>Wuxi</t>
  </si>
  <si>
    <t>Xian</t>
  </si>
  <si>
    <t>Xuzhou</t>
  </si>
  <si>
    <t>Yamoussoukro</t>
  </si>
  <si>
    <t>Yerevan</t>
  </si>
  <si>
    <t>Armenia</t>
  </si>
  <si>
    <t>Zagreb</t>
  </si>
  <si>
    <t>Croatia</t>
  </si>
  <si>
    <t>Zapopan</t>
  </si>
  <si>
    <t>2-year</t>
  </si>
  <si>
    <t>3-year</t>
  </si>
  <si>
    <t>4-year</t>
  </si>
  <si>
    <t>5-year</t>
  </si>
  <si>
    <t>6-year</t>
  </si>
  <si>
    <t>7-year</t>
  </si>
  <si>
    <t>8-year</t>
  </si>
  <si>
    <t>Year</t>
  </si>
  <si>
    <t>Global</t>
  </si>
  <si>
    <t>Global Temperature</t>
  </si>
  <si>
    <t>Riyadh Temperature</t>
  </si>
  <si>
    <t>Min</t>
  </si>
  <si>
    <t>Max</t>
  </si>
  <si>
    <t>Median</t>
  </si>
  <si>
    <t>Mean</t>
  </si>
  <si>
    <t>Range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</si>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</sst>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2" borderId="0" xfId="1" applyFon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in</a:t>
            </a:r>
            <a:r>
              <a:rPr lang="en-US" baseline="0"/>
              <a:t> Riyadh and Global 8-Year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Summary!$B$1</c:f>
              <c:strCache>
                <c:ptCount val="1"/>
                <c:pt idx="0">
                  <c:v>Riyadh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Summary!$A$2:$A$165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Summary!$B$2:$B$165</c:f>
              <c:numCache>
                <c:formatCode>_(* #,##0.00_);_(* \(#,##0.00\);_(* "-"??_);_(@_)</c:formatCode>
                <c:ptCount val="164"/>
                <c:pt idx="0">
                  <c:v>23.018725000000003</c:v>
                </c:pt>
                <c:pt idx="1">
                  <c:v>23.054975000000002</c:v>
                </c:pt>
                <c:pt idx="2">
                  <c:v>24.229975</c:v>
                </c:pt>
                <c:pt idx="3">
                  <c:v>24.743725000000001</c:v>
                </c:pt>
                <c:pt idx="4">
                  <c:v>24.741</c:v>
                </c:pt>
                <c:pt idx="5">
                  <c:v>24.768750000000004</c:v>
                </c:pt>
                <c:pt idx="6">
                  <c:v>24.770000000000003</c:v>
                </c:pt>
                <c:pt idx="7">
                  <c:v>24.702500000000001</c:v>
                </c:pt>
                <c:pt idx="8">
                  <c:v>24.786249999999999</c:v>
                </c:pt>
                <c:pt idx="9">
                  <c:v>24.776249999999997</c:v>
                </c:pt>
                <c:pt idx="10">
                  <c:v>24.787499999999998</c:v>
                </c:pt>
                <c:pt idx="11">
                  <c:v>24.6875</c:v>
                </c:pt>
                <c:pt idx="12">
                  <c:v>24.568750000000001</c:v>
                </c:pt>
                <c:pt idx="13">
                  <c:v>24.488750000000003</c:v>
                </c:pt>
                <c:pt idx="14">
                  <c:v>24.546250000000001</c:v>
                </c:pt>
                <c:pt idx="15">
                  <c:v>24.667499999999997</c:v>
                </c:pt>
                <c:pt idx="16">
                  <c:v>24.65625</c:v>
                </c:pt>
                <c:pt idx="17">
                  <c:v>24.69</c:v>
                </c:pt>
                <c:pt idx="18">
                  <c:v>24.697500000000002</c:v>
                </c:pt>
                <c:pt idx="19">
                  <c:v>24.84375</c:v>
                </c:pt>
                <c:pt idx="20">
                  <c:v>25.000000000000004</c:v>
                </c:pt>
                <c:pt idx="21">
                  <c:v>25.056250000000002</c:v>
                </c:pt>
                <c:pt idx="22">
                  <c:v>25.036249999999999</c:v>
                </c:pt>
                <c:pt idx="23">
                  <c:v>25.037500000000001</c:v>
                </c:pt>
                <c:pt idx="24">
                  <c:v>25.044999999999998</c:v>
                </c:pt>
                <c:pt idx="25">
                  <c:v>24.946249999999999</c:v>
                </c:pt>
                <c:pt idx="26">
                  <c:v>24.932499999999997</c:v>
                </c:pt>
                <c:pt idx="27">
                  <c:v>24.953750000000003</c:v>
                </c:pt>
                <c:pt idx="28">
                  <c:v>25.014999999999997</c:v>
                </c:pt>
                <c:pt idx="29">
                  <c:v>25.078749999999999</c:v>
                </c:pt>
                <c:pt idx="30">
                  <c:v>25.070000000000004</c:v>
                </c:pt>
                <c:pt idx="31">
                  <c:v>25.118750000000002</c:v>
                </c:pt>
                <c:pt idx="32">
                  <c:v>25.078749999999999</c:v>
                </c:pt>
                <c:pt idx="33">
                  <c:v>25.173749999999998</c:v>
                </c:pt>
                <c:pt idx="34">
                  <c:v>25.162500000000001</c:v>
                </c:pt>
                <c:pt idx="35">
                  <c:v>25.10125</c:v>
                </c:pt>
                <c:pt idx="36">
                  <c:v>25.034999999999997</c:v>
                </c:pt>
                <c:pt idx="37">
                  <c:v>24.981249999999999</c:v>
                </c:pt>
                <c:pt idx="38">
                  <c:v>25.022500000000001</c:v>
                </c:pt>
                <c:pt idx="39">
                  <c:v>25.008750000000003</c:v>
                </c:pt>
                <c:pt idx="40">
                  <c:v>25.060000000000002</c:v>
                </c:pt>
                <c:pt idx="41">
                  <c:v>25.085000000000001</c:v>
                </c:pt>
                <c:pt idx="42">
                  <c:v>25.137499999999999</c:v>
                </c:pt>
                <c:pt idx="43">
                  <c:v>25.163749999999997</c:v>
                </c:pt>
                <c:pt idx="44">
                  <c:v>25.123749999999998</c:v>
                </c:pt>
                <c:pt idx="45">
                  <c:v>25.108750000000001</c:v>
                </c:pt>
                <c:pt idx="46">
                  <c:v>25.077500000000001</c:v>
                </c:pt>
                <c:pt idx="47">
                  <c:v>24.994999999999997</c:v>
                </c:pt>
                <c:pt idx="48">
                  <c:v>24.971249999999998</c:v>
                </c:pt>
                <c:pt idx="49">
                  <c:v>24.9375</c:v>
                </c:pt>
                <c:pt idx="50">
                  <c:v>24.946249999999999</c:v>
                </c:pt>
                <c:pt idx="51">
                  <c:v>24.991250000000001</c:v>
                </c:pt>
                <c:pt idx="52">
                  <c:v>25.065000000000001</c:v>
                </c:pt>
                <c:pt idx="53">
                  <c:v>25.058750000000003</c:v>
                </c:pt>
                <c:pt idx="54">
                  <c:v>25.082499999999996</c:v>
                </c:pt>
                <c:pt idx="55">
                  <c:v>25.083749999999998</c:v>
                </c:pt>
                <c:pt idx="56">
                  <c:v>25.08</c:v>
                </c:pt>
                <c:pt idx="57">
                  <c:v>24.995000000000001</c:v>
                </c:pt>
                <c:pt idx="58">
                  <c:v>24.952499999999997</c:v>
                </c:pt>
                <c:pt idx="59">
                  <c:v>24.954999999999998</c:v>
                </c:pt>
                <c:pt idx="60">
                  <c:v>24.892499999999998</c:v>
                </c:pt>
                <c:pt idx="61">
                  <c:v>24.842500000000001</c:v>
                </c:pt>
                <c:pt idx="62">
                  <c:v>24.828750000000003</c:v>
                </c:pt>
                <c:pt idx="63">
                  <c:v>24.798750000000002</c:v>
                </c:pt>
                <c:pt idx="64">
                  <c:v>24.81</c:v>
                </c:pt>
                <c:pt idx="65">
                  <c:v>24.927499999999998</c:v>
                </c:pt>
                <c:pt idx="66">
                  <c:v>24.914999999999999</c:v>
                </c:pt>
                <c:pt idx="67">
                  <c:v>24.847499999999997</c:v>
                </c:pt>
                <c:pt idx="68">
                  <c:v>24.83625</c:v>
                </c:pt>
                <c:pt idx="69">
                  <c:v>24.979999999999997</c:v>
                </c:pt>
                <c:pt idx="70">
                  <c:v>24.977499999999999</c:v>
                </c:pt>
                <c:pt idx="71">
                  <c:v>25.00375</c:v>
                </c:pt>
                <c:pt idx="72">
                  <c:v>25.055</c:v>
                </c:pt>
                <c:pt idx="73">
                  <c:v>25.02</c:v>
                </c:pt>
                <c:pt idx="74">
                  <c:v>25.125</c:v>
                </c:pt>
                <c:pt idx="75">
                  <c:v>25.12125</c:v>
                </c:pt>
                <c:pt idx="76">
                  <c:v>25.1875</c:v>
                </c:pt>
                <c:pt idx="77">
                  <c:v>25.174999999999997</c:v>
                </c:pt>
                <c:pt idx="78">
                  <c:v>25.231249999999996</c:v>
                </c:pt>
                <c:pt idx="79">
                  <c:v>25.296250000000001</c:v>
                </c:pt>
                <c:pt idx="80">
                  <c:v>25.301250000000003</c:v>
                </c:pt>
                <c:pt idx="81">
                  <c:v>25.33625</c:v>
                </c:pt>
                <c:pt idx="82">
                  <c:v>25.245000000000001</c:v>
                </c:pt>
                <c:pt idx="83">
                  <c:v>25.203749999999999</c:v>
                </c:pt>
                <c:pt idx="84">
                  <c:v>25.17625</c:v>
                </c:pt>
                <c:pt idx="85">
                  <c:v>25.216249999999995</c:v>
                </c:pt>
                <c:pt idx="86">
                  <c:v>25.186250000000005</c:v>
                </c:pt>
                <c:pt idx="87">
                  <c:v>25.151249999999997</c:v>
                </c:pt>
                <c:pt idx="88">
                  <c:v>25.116250000000001</c:v>
                </c:pt>
                <c:pt idx="89">
                  <c:v>25.088750000000001</c:v>
                </c:pt>
                <c:pt idx="90">
                  <c:v>25.157499999999999</c:v>
                </c:pt>
                <c:pt idx="91">
                  <c:v>25.244999999999997</c:v>
                </c:pt>
                <c:pt idx="92">
                  <c:v>25.310000000000002</c:v>
                </c:pt>
                <c:pt idx="93">
                  <c:v>25.228750000000002</c:v>
                </c:pt>
                <c:pt idx="94">
                  <c:v>25.285</c:v>
                </c:pt>
                <c:pt idx="95">
                  <c:v>25.3125</c:v>
                </c:pt>
                <c:pt idx="96">
                  <c:v>25.360000000000003</c:v>
                </c:pt>
                <c:pt idx="97">
                  <c:v>25.465000000000003</c:v>
                </c:pt>
                <c:pt idx="98">
                  <c:v>25.382499999999997</c:v>
                </c:pt>
                <c:pt idx="99">
                  <c:v>25.313749999999999</c:v>
                </c:pt>
                <c:pt idx="100">
                  <c:v>25.249999999999996</c:v>
                </c:pt>
                <c:pt idx="101">
                  <c:v>25.392499999999998</c:v>
                </c:pt>
                <c:pt idx="102">
                  <c:v>25.407499999999995</c:v>
                </c:pt>
                <c:pt idx="103">
                  <c:v>25.43375</c:v>
                </c:pt>
                <c:pt idx="104">
                  <c:v>25.4725</c:v>
                </c:pt>
                <c:pt idx="105">
                  <c:v>25.388750000000002</c:v>
                </c:pt>
                <c:pt idx="106">
                  <c:v>25.41</c:v>
                </c:pt>
                <c:pt idx="107">
                  <c:v>25.393750000000001</c:v>
                </c:pt>
                <c:pt idx="108">
                  <c:v>25.47625</c:v>
                </c:pt>
                <c:pt idx="109">
                  <c:v>25.231249999999996</c:v>
                </c:pt>
                <c:pt idx="110">
                  <c:v>25.225000000000001</c:v>
                </c:pt>
                <c:pt idx="111">
                  <c:v>25.176250000000003</c:v>
                </c:pt>
                <c:pt idx="112">
                  <c:v>25.213750000000001</c:v>
                </c:pt>
                <c:pt idx="113">
                  <c:v>25.24</c:v>
                </c:pt>
                <c:pt idx="114">
                  <c:v>25.255000000000003</c:v>
                </c:pt>
                <c:pt idx="115">
                  <c:v>25.367500000000003</c:v>
                </c:pt>
                <c:pt idx="116">
                  <c:v>25.432499999999997</c:v>
                </c:pt>
                <c:pt idx="117">
                  <c:v>25.52375</c:v>
                </c:pt>
                <c:pt idx="118">
                  <c:v>25.466250000000002</c:v>
                </c:pt>
                <c:pt idx="119">
                  <c:v>25.582500000000003</c:v>
                </c:pt>
                <c:pt idx="120">
                  <c:v>25.55</c:v>
                </c:pt>
                <c:pt idx="121">
                  <c:v>25.473750000000003</c:v>
                </c:pt>
                <c:pt idx="122">
                  <c:v>25.423750000000002</c:v>
                </c:pt>
                <c:pt idx="123">
                  <c:v>25.425000000000001</c:v>
                </c:pt>
                <c:pt idx="124">
                  <c:v>25.330000000000002</c:v>
                </c:pt>
                <c:pt idx="125">
                  <c:v>25.35125</c:v>
                </c:pt>
                <c:pt idx="126">
                  <c:v>25.321249999999999</c:v>
                </c:pt>
                <c:pt idx="127">
                  <c:v>25.313749999999999</c:v>
                </c:pt>
                <c:pt idx="128">
                  <c:v>25.327500000000001</c:v>
                </c:pt>
                <c:pt idx="129">
                  <c:v>25.486249999999998</c:v>
                </c:pt>
                <c:pt idx="130">
                  <c:v>25.622499999999995</c:v>
                </c:pt>
                <c:pt idx="131">
                  <c:v>25.666249999999998</c:v>
                </c:pt>
                <c:pt idx="132">
                  <c:v>25.568750000000001</c:v>
                </c:pt>
                <c:pt idx="133">
                  <c:v>25.544999999999998</c:v>
                </c:pt>
                <c:pt idx="134">
                  <c:v>25.555</c:v>
                </c:pt>
                <c:pt idx="135">
                  <c:v>25.46875</c:v>
                </c:pt>
                <c:pt idx="136">
                  <c:v>25.395000000000003</c:v>
                </c:pt>
                <c:pt idx="137">
                  <c:v>25.416249999999998</c:v>
                </c:pt>
                <c:pt idx="138">
                  <c:v>25.436250000000001</c:v>
                </c:pt>
                <c:pt idx="139">
                  <c:v>25.32375</c:v>
                </c:pt>
                <c:pt idx="140">
                  <c:v>25.458750000000002</c:v>
                </c:pt>
                <c:pt idx="141">
                  <c:v>25.531250000000004</c:v>
                </c:pt>
                <c:pt idx="142">
                  <c:v>25.446249999999999</c:v>
                </c:pt>
                <c:pt idx="143">
                  <c:v>25.46125</c:v>
                </c:pt>
                <c:pt idx="144">
                  <c:v>25.551249999999996</c:v>
                </c:pt>
                <c:pt idx="145">
                  <c:v>25.459999999999994</c:v>
                </c:pt>
                <c:pt idx="146">
                  <c:v>25.49625</c:v>
                </c:pt>
                <c:pt idx="147">
                  <c:v>25.55125</c:v>
                </c:pt>
                <c:pt idx="148">
                  <c:v>25.68</c:v>
                </c:pt>
                <c:pt idx="149">
                  <c:v>25.866250000000001</c:v>
                </c:pt>
                <c:pt idx="150">
                  <c:v>26.138750000000002</c:v>
                </c:pt>
                <c:pt idx="151">
                  <c:v>26.295000000000002</c:v>
                </c:pt>
                <c:pt idx="152">
                  <c:v>26.340000000000003</c:v>
                </c:pt>
                <c:pt idx="153">
                  <c:v>26.462499999999999</c:v>
                </c:pt>
                <c:pt idx="154">
                  <c:v>26.452500000000001</c:v>
                </c:pt>
                <c:pt idx="155">
                  <c:v>26.55</c:v>
                </c:pt>
                <c:pt idx="156">
                  <c:v>26.48875</c:v>
                </c:pt>
                <c:pt idx="157">
                  <c:v>26.435000000000002</c:v>
                </c:pt>
                <c:pt idx="158">
                  <c:v>26.392500000000005</c:v>
                </c:pt>
                <c:pt idx="159">
                  <c:v>26.397500000000004</c:v>
                </c:pt>
                <c:pt idx="160">
                  <c:v>26.513750000000002</c:v>
                </c:pt>
                <c:pt idx="161">
                  <c:v>26.486250000000002</c:v>
                </c:pt>
                <c:pt idx="162">
                  <c:v>26.565000000000005</c:v>
                </c:pt>
                <c:pt idx="163">
                  <c:v>26.75375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A-4633-A196-6B159BBD2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195792"/>
        <c:axId val="1146737872"/>
      </c:lineChart>
      <c:lineChart>
        <c:grouping val="standard"/>
        <c:varyColors val="0"/>
        <c:ser>
          <c:idx val="2"/>
          <c:order val="1"/>
          <c:tx>
            <c:strRef>
              <c:f>Summary!$C$1</c:f>
              <c:strCache>
                <c:ptCount val="1"/>
                <c:pt idx="0">
                  <c:v>Global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Summary!$A$2:$A$165</c:f>
              <c:numCache>
                <c:formatCode>General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Summary!$C$2:$C$165</c:f>
              <c:numCache>
                <c:formatCode>_(* #,##0.00_);_(* \(#,##0.00\);_(* "-"??_);_(@_)</c:formatCode>
                <c:ptCount val="164"/>
                <c:pt idx="0">
                  <c:v>8.021250000000002</c:v>
                </c:pt>
                <c:pt idx="1">
                  <c:v>8.0225000000000009</c:v>
                </c:pt>
                <c:pt idx="2">
                  <c:v>8.0787499999999994</c:v>
                </c:pt>
                <c:pt idx="3">
                  <c:v>8.1024999999999991</c:v>
                </c:pt>
                <c:pt idx="4">
                  <c:v>8.06</c:v>
                </c:pt>
                <c:pt idx="5">
                  <c:v>8.0625</c:v>
                </c:pt>
                <c:pt idx="6">
                  <c:v>8.0650000000000013</c:v>
                </c:pt>
                <c:pt idx="7">
                  <c:v>8.0374999999999996</c:v>
                </c:pt>
                <c:pt idx="8">
                  <c:v>8.0625</c:v>
                </c:pt>
                <c:pt idx="9">
                  <c:v>8.0712499999999991</c:v>
                </c:pt>
                <c:pt idx="10">
                  <c:v>8.0537499999999991</c:v>
                </c:pt>
                <c:pt idx="11">
                  <c:v>8.0299999999999994</c:v>
                </c:pt>
                <c:pt idx="12">
                  <c:v>7.9487500000000004</c:v>
                </c:pt>
                <c:pt idx="13">
                  <c:v>7.9487500000000004</c:v>
                </c:pt>
                <c:pt idx="14">
                  <c:v>7.9462500000000009</c:v>
                </c:pt>
                <c:pt idx="15">
                  <c:v>7.9987500000000002</c:v>
                </c:pt>
                <c:pt idx="16">
                  <c:v>8.0225000000000009</c:v>
                </c:pt>
                <c:pt idx="17">
                  <c:v>8.0462499999999988</c:v>
                </c:pt>
                <c:pt idx="18">
                  <c:v>8.0824999999999996</c:v>
                </c:pt>
                <c:pt idx="19">
                  <c:v>8.1549999999999994</c:v>
                </c:pt>
                <c:pt idx="20">
                  <c:v>8.2349999999999994</c:v>
                </c:pt>
                <c:pt idx="21">
                  <c:v>8.2362500000000001</c:v>
                </c:pt>
                <c:pt idx="22">
                  <c:v>8.2624999999999993</c:v>
                </c:pt>
                <c:pt idx="23">
                  <c:v>8.2837499999999995</c:v>
                </c:pt>
                <c:pt idx="24">
                  <c:v>8.3012499999999996</c:v>
                </c:pt>
                <c:pt idx="25">
                  <c:v>8.2287499999999998</c:v>
                </c:pt>
                <c:pt idx="26">
                  <c:v>8.2074999999999996</c:v>
                </c:pt>
                <c:pt idx="27">
                  <c:v>8.2212499999999995</c:v>
                </c:pt>
                <c:pt idx="28">
                  <c:v>8.2999999999999989</c:v>
                </c:pt>
                <c:pt idx="29">
                  <c:v>8.3062499999999986</c:v>
                </c:pt>
                <c:pt idx="30">
                  <c:v>8.2974999999999994</c:v>
                </c:pt>
                <c:pt idx="31">
                  <c:v>8.2874999999999996</c:v>
                </c:pt>
                <c:pt idx="32">
                  <c:v>8.25</c:v>
                </c:pt>
                <c:pt idx="33">
                  <c:v>8.2649999999999988</c:v>
                </c:pt>
                <c:pt idx="34">
                  <c:v>8.2262499999999985</c:v>
                </c:pt>
                <c:pt idx="35">
                  <c:v>8.1487499999999997</c:v>
                </c:pt>
                <c:pt idx="36">
                  <c:v>8.0387500000000003</c:v>
                </c:pt>
                <c:pt idx="37">
                  <c:v>8.0062499999999996</c:v>
                </c:pt>
                <c:pt idx="38">
                  <c:v>8.0025000000000013</c:v>
                </c:pt>
                <c:pt idx="39">
                  <c:v>8.0087499999999991</c:v>
                </c:pt>
                <c:pt idx="40">
                  <c:v>7.9887500000000005</c:v>
                </c:pt>
                <c:pt idx="41">
                  <c:v>7.9937500000000004</c:v>
                </c:pt>
                <c:pt idx="42">
                  <c:v>8.03125</c:v>
                </c:pt>
                <c:pt idx="43">
                  <c:v>8.0487499999999983</c:v>
                </c:pt>
                <c:pt idx="44">
                  <c:v>8.0750000000000011</c:v>
                </c:pt>
                <c:pt idx="45">
                  <c:v>8.1050000000000004</c:v>
                </c:pt>
                <c:pt idx="46">
                  <c:v>8.1199999999999992</c:v>
                </c:pt>
                <c:pt idx="47">
                  <c:v>8.1162500000000009</c:v>
                </c:pt>
                <c:pt idx="48">
                  <c:v>8.1425000000000001</c:v>
                </c:pt>
                <c:pt idx="49">
                  <c:v>8.1900000000000013</c:v>
                </c:pt>
                <c:pt idx="50">
                  <c:v>8.2437499999999986</c:v>
                </c:pt>
                <c:pt idx="51">
                  <c:v>8.3037500000000009</c:v>
                </c:pt>
                <c:pt idx="52">
                  <c:v>8.3212499999999991</c:v>
                </c:pt>
                <c:pt idx="53">
                  <c:v>8.33</c:v>
                </c:pt>
                <c:pt idx="54">
                  <c:v>8.3149999999999995</c:v>
                </c:pt>
                <c:pt idx="55">
                  <c:v>8.307500000000001</c:v>
                </c:pt>
                <c:pt idx="56">
                  <c:v>8.3324999999999996</c:v>
                </c:pt>
                <c:pt idx="57">
                  <c:v>8.276250000000001</c:v>
                </c:pt>
                <c:pt idx="58">
                  <c:v>8.2375000000000025</c:v>
                </c:pt>
                <c:pt idx="59">
                  <c:v>8.1925000000000008</c:v>
                </c:pt>
                <c:pt idx="60">
                  <c:v>8.182500000000001</c:v>
                </c:pt>
                <c:pt idx="61">
                  <c:v>8.1775000000000002</c:v>
                </c:pt>
                <c:pt idx="62">
                  <c:v>8.1875</c:v>
                </c:pt>
                <c:pt idx="63">
                  <c:v>8.1962500000000009</c:v>
                </c:pt>
                <c:pt idx="64">
                  <c:v>8.2225000000000001</c:v>
                </c:pt>
                <c:pt idx="65">
                  <c:v>8.3025000000000002</c:v>
                </c:pt>
                <c:pt idx="66">
                  <c:v>8.307500000000001</c:v>
                </c:pt>
                <c:pt idx="67">
                  <c:v>8.2875000000000014</c:v>
                </c:pt>
                <c:pt idx="68">
                  <c:v>8.2762499999999992</c:v>
                </c:pt>
                <c:pt idx="69">
                  <c:v>8.3012499999999996</c:v>
                </c:pt>
                <c:pt idx="70">
                  <c:v>8.3250000000000011</c:v>
                </c:pt>
                <c:pt idx="71">
                  <c:v>8.3587500000000006</c:v>
                </c:pt>
                <c:pt idx="72">
                  <c:v>8.3362499999999997</c:v>
                </c:pt>
                <c:pt idx="73">
                  <c:v>8.3150000000000013</c:v>
                </c:pt>
                <c:pt idx="74">
                  <c:v>8.3500000000000014</c:v>
                </c:pt>
                <c:pt idx="75">
                  <c:v>8.4137499999999985</c:v>
                </c:pt>
                <c:pt idx="76">
                  <c:v>8.4887499999999996</c:v>
                </c:pt>
                <c:pt idx="77">
                  <c:v>8.5062499999999996</c:v>
                </c:pt>
                <c:pt idx="78">
                  <c:v>8.5399999999999991</c:v>
                </c:pt>
                <c:pt idx="79">
                  <c:v>8.4987499999999994</c:v>
                </c:pt>
                <c:pt idx="80">
                  <c:v>8.5262499999999992</c:v>
                </c:pt>
                <c:pt idx="81">
                  <c:v>8.5637500000000006</c:v>
                </c:pt>
                <c:pt idx="82">
                  <c:v>8.588750000000001</c:v>
                </c:pt>
                <c:pt idx="83">
                  <c:v>8.5650000000000013</c:v>
                </c:pt>
                <c:pt idx="84">
                  <c:v>8.5525000000000002</c:v>
                </c:pt>
                <c:pt idx="85">
                  <c:v>8.5525000000000002</c:v>
                </c:pt>
                <c:pt idx="86">
                  <c:v>8.5425000000000004</c:v>
                </c:pt>
                <c:pt idx="87">
                  <c:v>8.6000000000000014</c:v>
                </c:pt>
                <c:pt idx="88">
                  <c:v>8.6287500000000001</c:v>
                </c:pt>
                <c:pt idx="89">
                  <c:v>8.6337500000000009</c:v>
                </c:pt>
                <c:pt idx="90">
                  <c:v>8.6399999999999988</c:v>
                </c:pt>
                <c:pt idx="91">
                  <c:v>8.6937499999999996</c:v>
                </c:pt>
                <c:pt idx="92">
                  <c:v>8.7062499999999989</c:v>
                </c:pt>
                <c:pt idx="93">
                  <c:v>8.7362500000000001</c:v>
                </c:pt>
                <c:pt idx="94">
                  <c:v>8.7737499999999997</c:v>
                </c:pt>
                <c:pt idx="95">
                  <c:v>8.7587499999999991</c:v>
                </c:pt>
                <c:pt idx="96">
                  <c:v>8.7362499999999983</c:v>
                </c:pt>
                <c:pt idx="97">
                  <c:v>8.7412500000000009</c:v>
                </c:pt>
                <c:pt idx="98">
                  <c:v>8.74</c:v>
                </c:pt>
                <c:pt idx="99">
                  <c:v>8.7175000000000011</c:v>
                </c:pt>
                <c:pt idx="100">
                  <c:v>8.6725000000000012</c:v>
                </c:pt>
                <c:pt idx="101">
                  <c:v>8.65625</c:v>
                </c:pt>
                <c:pt idx="102">
                  <c:v>8.6300000000000008</c:v>
                </c:pt>
                <c:pt idx="103">
                  <c:v>8.6662499999999998</c:v>
                </c:pt>
                <c:pt idx="104">
                  <c:v>8.6512499999999992</c:v>
                </c:pt>
                <c:pt idx="105">
                  <c:v>8.6300000000000008</c:v>
                </c:pt>
                <c:pt idx="106">
                  <c:v>8.5712500000000009</c:v>
                </c:pt>
                <c:pt idx="107">
                  <c:v>8.588750000000001</c:v>
                </c:pt>
                <c:pt idx="108">
                  <c:v>8.6387499999999999</c:v>
                </c:pt>
                <c:pt idx="109">
                  <c:v>8.651250000000001</c:v>
                </c:pt>
                <c:pt idx="110">
                  <c:v>8.6437500000000007</c:v>
                </c:pt>
                <c:pt idx="111">
                  <c:v>8.6349999999999998</c:v>
                </c:pt>
                <c:pt idx="112">
                  <c:v>8.6587499999999995</c:v>
                </c:pt>
                <c:pt idx="113">
                  <c:v>8.6875</c:v>
                </c:pt>
                <c:pt idx="114">
                  <c:v>8.7037499999999994</c:v>
                </c:pt>
                <c:pt idx="115">
                  <c:v>8.6787499999999991</c:v>
                </c:pt>
                <c:pt idx="116">
                  <c:v>8.6574999999999989</c:v>
                </c:pt>
                <c:pt idx="117">
                  <c:v>8.6537500000000005</c:v>
                </c:pt>
                <c:pt idx="118">
                  <c:v>8.6462500000000002</c:v>
                </c:pt>
                <c:pt idx="119">
                  <c:v>8.6212499999999981</c:v>
                </c:pt>
                <c:pt idx="120">
                  <c:v>8.6149999999999984</c:v>
                </c:pt>
                <c:pt idx="121">
                  <c:v>8.5824999999999978</c:v>
                </c:pt>
                <c:pt idx="122">
                  <c:v>8.59375</c:v>
                </c:pt>
                <c:pt idx="123">
                  <c:v>8.6462499999999984</c:v>
                </c:pt>
                <c:pt idx="124">
                  <c:v>8.629999999999999</c:v>
                </c:pt>
                <c:pt idx="125">
                  <c:v>8.634999999999998</c:v>
                </c:pt>
                <c:pt idx="126">
                  <c:v>8.6137499999999996</c:v>
                </c:pt>
                <c:pt idx="127">
                  <c:v>8.6449999999999996</c:v>
                </c:pt>
                <c:pt idx="128">
                  <c:v>8.6437500000000007</c:v>
                </c:pt>
                <c:pt idx="129">
                  <c:v>8.66</c:v>
                </c:pt>
                <c:pt idx="130">
                  <c:v>8.7200000000000006</c:v>
                </c:pt>
                <c:pt idx="131">
                  <c:v>8.7475000000000005</c:v>
                </c:pt>
                <c:pt idx="132">
                  <c:v>8.7687500000000007</c:v>
                </c:pt>
                <c:pt idx="133">
                  <c:v>8.8050000000000015</c:v>
                </c:pt>
                <c:pt idx="134">
                  <c:v>8.8475000000000001</c:v>
                </c:pt>
                <c:pt idx="135">
                  <c:v>8.8237500000000004</c:v>
                </c:pt>
                <c:pt idx="136">
                  <c:v>8.8412500000000005</c:v>
                </c:pt>
                <c:pt idx="137">
                  <c:v>8.8737499999999994</c:v>
                </c:pt>
                <c:pt idx="138">
                  <c:v>8.9012499999999992</c:v>
                </c:pt>
                <c:pt idx="139">
                  <c:v>8.8699999999999992</c:v>
                </c:pt>
                <c:pt idx="140">
                  <c:v>8.9437500000000014</c:v>
                </c:pt>
                <c:pt idx="141">
                  <c:v>8.9625000000000021</c:v>
                </c:pt>
                <c:pt idx="142">
                  <c:v>8.9812500000000011</c:v>
                </c:pt>
                <c:pt idx="143">
                  <c:v>9.0075000000000003</c:v>
                </c:pt>
                <c:pt idx="144">
                  <c:v>9.0337499999999995</c:v>
                </c:pt>
                <c:pt idx="145">
                  <c:v>9.0787499999999994</c:v>
                </c:pt>
                <c:pt idx="146">
                  <c:v>9.0587499999999999</c:v>
                </c:pt>
                <c:pt idx="147">
                  <c:v>9.09375</c:v>
                </c:pt>
                <c:pt idx="148">
                  <c:v>9.129999999999999</c:v>
                </c:pt>
                <c:pt idx="149">
                  <c:v>9.1437500000000007</c:v>
                </c:pt>
                <c:pt idx="150">
                  <c:v>9.1887500000000006</c:v>
                </c:pt>
                <c:pt idx="151">
                  <c:v>9.2562499999999979</c:v>
                </c:pt>
                <c:pt idx="152">
                  <c:v>9.322499999999998</c:v>
                </c:pt>
                <c:pt idx="153">
                  <c:v>9.3449999999999989</c:v>
                </c:pt>
                <c:pt idx="154">
                  <c:v>9.379999999999999</c:v>
                </c:pt>
                <c:pt idx="155">
                  <c:v>9.4425000000000008</c:v>
                </c:pt>
                <c:pt idx="156">
                  <c:v>9.4437499999999996</c:v>
                </c:pt>
                <c:pt idx="157">
                  <c:v>9.4987500000000011</c:v>
                </c:pt>
                <c:pt idx="158">
                  <c:v>9.5274999999999999</c:v>
                </c:pt>
                <c:pt idx="159">
                  <c:v>9.5400000000000009</c:v>
                </c:pt>
                <c:pt idx="160">
                  <c:v>9.5562500000000004</c:v>
                </c:pt>
                <c:pt idx="161">
                  <c:v>9.5549999999999997</c:v>
                </c:pt>
                <c:pt idx="162">
                  <c:v>9.5787499999999994</c:v>
                </c:pt>
                <c:pt idx="163">
                  <c:v>9.567499999999999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A-4633-A196-6B159BBD2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917360"/>
        <c:axId val="1146747024"/>
      </c:lineChart>
      <c:catAx>
        <c:axId val="1154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737872"/>
        <c:crosses val="autoZero"/>
        <c:auto val="1"/>
        <c:lblAlgn val="ctr"/>
        <c:lblOffset val="100"/>
        <c:noMultiLvlLbl val="0"/>
      </c:catAx>
      <c:valAx>
        <c:axId val="1146737872"/>
        <c:scaling>
          <c:orientation val="minMax"/>
          <c:max val="27"/>
          <c:min val="2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Riyadh Temperature </a:t>
                </a:r>
                <a:r>
                  <a:rPr lang="en-US" sz="1000" b="0" i="0" u="none" strike="noStrike" baseline="0">
                    <a:effectLst/>
                  </a:rPr>
                  <a:t>(°</a:t>
                </a: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0" i="0" u="none" strike="noStrike" baseline="0">
                    <a:effectLst/>
                  </a:rPr>
                  <a:t>) 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95792"/>
        <c:crosses val="autoZero"/>
        <c:crossBetween val="between"/>
      </c:valAx>
      <c:valAx>
        <c:axId val="1146747024"/>
        <c:scaling>
          <c:orientation val="minMax"/>
          <c:max val="12"/>
          <c:min val="7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Temperature (°C)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17360"/>
        <c:crosses val="max"/>
        <c:crossBetween val="between"/>
      </c:valAx>
      <c:catAx>
        <c:axId val="64491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67470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C5F71-EE46-404E-9569-E23455677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725E-E805-4C30-8AD2-746B7B313CA6}">
  <dimension ref="A1:E172"/>
  <sheetViews>
    <sheetView topLeftCell="A138" workbookViewId="0">
      <selection activeCell="E9" sqref="E9:E172"/>
    </sheetView>
  </sheetViews>
  <sheetFormatPr defaultRowHeight="15" x14ac:dyDescent="0.25"/>
  <cols>
    <col min="1" max="1" width="10.85546875" customWidth="1"/>
    <col min="2" max="2" width="10.85546875" hidden="1" customWidth="1"/>
    <col min="3" max="3" width="13.42578125" hidden="1" customWidth="1"/>
    <col min="4" max="4" width="10.85546875" style="1" customWidth="1"/>
  </cols>
  <sheetData>
    <row r="1" spans="1:5" x14ac:dyDescent="0.25">
      <c r="A1" t="s">
        <v>0</v>
      </c>
      <c r="B1" t="s">
        <v>1</v>
      </c>
      <c r="C1" t="s">
        <v>2</v>
      </c>
      <c r="D1" s="1" t="s">
        <v>3</v>
      </c>
      <c r="E1" t="s">
        <v>478</v>
      </c>
    </row>
    <row r="2" spans="1:5" x14ac:dyDescent="0.25">
      <c r="A2">
        <v>1843</v>
      </c>
      <c r="B2" t="s">
        <v>4</v>
      </c>
      <c r="C2" t="s">
        <v>5</v>
      </c>
      <c r="D2" s="1">
        <v>24.74</v>
      </c>
    </row>
    <row r="3" spans="1:5" x14ac:dyDescent="0.25">
      <c r="A3">
        <v>1844</v>
      </c>
      <c r="B3" t="s">
        <v>4</v>
      </c>
      <c r="C3" t="s">
        <v>5</v>
      </c>
      <c r="D3" s="1">
        <v>15.45</v>
      </c>
    </row>
    <row r="4" spans="1:5" x14ac:dyDescent="0.25">
      <c r="A4">
        <v>1845</v>
      </c>
      <c r="B4" t="s">
        <v>4</v>
      </c>
      <c r="C4" t="s">
        <v>5</v>
      </c>
      <c r="D4" s="1">
        <v>20.82</v>
      </c>
    </row>
    <row r="5" spans="1:5" x14ac:dyDescent="0.25">
      <c r="A5">
        <v>1846</v>
      </c>
      <c r="B5" t="s">
        <v>4</v>
      </c>
      <c r="C5" t="s">
        <v>5</v>
      </c>
      <c r="D5" s="2">
        <f>AVERAGE(D6:D15)</f>
        <v>24.741800000000001</v>
      </c>
    </row>
    <row r="6" spans="1:5" x14ac:dyDescent="0.25">
      <c r="A6">
        <v>1847</v>
      </c>
      <c r="B6" t="s">
        <v>4</v>
      </c>
      <c r="C6" t="s">
        <v>5</v>
      </c>
      <c r="D6" s="2">
        <f>AVERAGE(D7:D16)</f>
        <v>24.698</v>
      </c>
    </row>
    <row r="7" spans="1:5" x14ac:dyDescent="0.25">
      <c r="A7">
        <v>1848</v>
      </c>
      <c r="B7" t="s">
        <v>4</v>
      </c>
      <c r="C7" t="s">
        <v>5</v>
      </c>
      <c r="D7" s="1">
        <v>24.56</v>
      </c>
    </row>
    <row r="8" spans="1:5" x14ac:dyDescent="0.25">
      <c r="A8">
        <v>1849</v>
      </c>
      <c r="B8" t="s">
        <v>4</v>
      </c>
      <c r="C8" t="s">
        <v>5</v>
      </c>
      <c r="D8" s="1">
        <v>24.8</v>
      </c>
    </row>
    <row r="9" spans="1:5" x14ac:dyDescent="0.25">
      <c r="A9">
        <v>1850</v>
      </c>
      <c r="B9" t="s">
        <v>4</v>
      </c>
      <c r="C9" t="s">
        <v>5</v>
      </c>
      <c r="D9" s="1">
        <v>24.34</v>
      </c>
      <c r="E9" s="3">
        <f>AVERAGE(D2:D9)</f>
        <v>23.018725000000003</v>
      </c>
    </row>
    <row r="10" spans="1:5" x14ac:dyDescent="0.25">
      <c r="A10">
        <v>1851</v>
      </c>
      <c r="B10" t="s">
        <v>4</v>
      </c>
      <c r="C10" t="s">
        <v>5</v>
      </c>
      <c r="D10" s="1">
        <v>25.03</v>
      </c>
      <c r="E10" s="3">
        <f t="shared" ref="E10:E73" si="0">AVERAGE(D3:D10)</f>
        <v>23.054975000000002</v>
      </c>
    </row>
    <row r="11" spans="1:5" x14ac:dyDescent="0.25">
      <c r="A11">
        <v>1852</v>
      </c>
      <c r="B11" t="s">
        <v>4</v>
      </c>
      <c r="C11" t="s">
        <v>5</v>
      </c>
      <c r="D11" s="1">
        <v>24.85</v>
      </c>
      <c r="E11" s="3">
        <f t="shared" si="0"/>
        <v>24.229975</v>
      </c>
    </row>
    <row r="12" spans="1:5" x14ac:dyDescent="0.25">
      <c r="A12">
        <v>1853</v>
      </c>
      <c r="B12" t="s">
        <v>4</v>
      </c>
      <c r="C12" t="s">
        <v>5</v>
      </c>
      <c r="D12" s="1">
        <v>24.93</v>
      </c>
      <c r="E12" s="3">
        <f t="shared" si="0"/>
        <v>24.743725000000001</v>
      </c>
    </row>
    <row r="13" spans="1:5" x14ac:dyDescent="0.25">
      <c r="A13">
        <v>1854</v>
      </c>
      <c r="B13" t="s">
        <v>4</v>
      </c>
      <c r="C13" t="s">
        <v>5</v>
      </c>
      <c r="D13" s="1">
        <v>24.72</v>
      </c>
      <c r="E13" s="3">
        <f t="shared" si="0"/>
        <v>24.741</v>
      </c>
    </row>
    <row r="14" spans="1:5" x14ac:dyDescent="0.25">
      <c r="A14">
        <v>1855</v>
      </c>
      <c r="B14" t="s">
        <v>4</v>
      </c>
      <c r="C14" t="s">
        <v>5</v>
      </c>
      <c r="D14" s="1">
        <v>24.92</v>
      </c>
      <c r="E14" s="3">
        <f t="shared" si="0"/>
        <v>24.768750000000004</v>
      </c>
    </row>
    <row r="15" spans="1:5" x14ac:dyDescent="0.25">
      <c r="A15">
        <v>1856</v>
      </c>
      <c r="B15" t="s">
        <v>4</v>
      </c>
      <c r="C15" t="s">
        <v>5</v>
      </c>
      <c r="D15" s="1">
        <v>24.57</v>
      </c>
      <c r="E15" s="3">
        <f t="shared" si="0"/>
        <v>24.770000000000003</v>
      </c>
    </row>
    <row r="16" spans="1:5" x14ac:dyDescent="0.25">
      <c r="A16">
        <v>1857</v>
      </c>
      <c r="B16" t="s">
        <v>4</v>
      </c>
      <c r="C16" t="s">
        <v>5</v>
      </c>
      <c r="D16" s="1">
        <v>24.26</v>
      </c>
      <c r="E16" s="3">
        <f t="shared" si="0"/>
        <v>24.702500000000001</v>
      </c>
    </row>
    <row r="17" spans="1:5" x14ac:dyDescent="0.25">
      <c r="A17">
        <v>1858</v>
      </c>
      <c r="B17" t="s">
        <v>4</v>
      </c>
      <c r="C17" t="s">
        <v>5</v>
      </c>
      <c r="D17" s="1">
        <v>25.01</v>
      </c>
      <c r="E17" s="3">
        <f t="shared" si="0"/>
        <v>24.786249999999999</v>
      </c>
    </row>
    <row r="18" spans="1:5" x14ac:dyDescent="0.25">
      <c r="A18">
        <v>1859</v>
      </c>
      <c r="B18" t="s">
        <v>4</v>
      </c>
      <c r="C18" t="s">
        <v>5</v>
      </c>
      <c r="D18" s="1">
        <v>24.95</v>
      </c>
      <c r="E18" s="3">
        <f t="shared" si="0"/>
        <v>24.776249999999997</v>
      </c>
    </row>
    <row r="19" spans="1:5" x14ac:dyDescent="0.25">
      <c r="A19">
        <v>1860</v>
      </c>
      <c r="B19" t="s">
        <v>4</v>
      </c>
      <c r="C19" t="s">
        <v>5</v>
      </c>
      <c r="D19" s="1">
        <v>24.94</v>
      </c>
      <c r="E19" s="3">
        <f t="shared" si="0"/>
        <v>24.787499999999998</v>
      </c>
    </row>
    <row r="20" spans="1:5" x14ac:dyDescent="0.25">
      <c r="A20">
        <v>1861</v>
      </c>
      <c r="B20" t="s">
        <v>4</v>
      </c>
      <c r="C20" t="s">
        <v>5</v>
      </c>
      <c r="D20" s="1">
        <v>24.13</v>
      </c>
      <c r="E20" s="3">
        <f t="shared" si="0"/>
        <v>24.6875</v>
      </c>
    </row>
    <row r="21" spans="1:5" x14ac:dyDescent="0.25">
      <c r="A21">
        <v>1862</v>
      </c>
      <c r="B21" t="s">
        <v>4</v>
      </c>
      <c r="C21" t="s">
        <v>5</v>
      </c>
      <c r="D21" s="1">
        <v>23.77</v>
      </c>
      <c r="E21" s="3">
        <f t="shared" si="0"/>
        <v>24.568750000000001</v>
      </c>
    </row>
    <row r="22" spans="1:5" x14ac:dyDescent="0.25">
      <c r="A22">
        <v>1863</v>
      </c>
      <c r="B22" t="s">
        <v>4</v>
      </c>
      <c r="C22" t="s">
        <v>5</v>
      </c>
      <c r="D22" s="1">
        <v>24.28</v>
      </c>
      <c r="E22" s="3">
        <f t="shared" si="0"/>
        <v>24.488750000000003</v>
      </c>
    </row>
    <row r="23" spans="1:5" x14ac:dyDescent="0.25">
      <c r="A23">
        <v>1864</v>
      </c>
      <c r="B23" t="s">
        <v>4</v>
      </c>
      <c r="C23" t="s">
        <v>5</v>
      </c>
      <c r="D23" s="1">
        <v>25.03</v>
      </c>
      <c r="E23" s="3">
        <f t="shared" si="0"/>
        <v>24.546250000000001</v>
      </c>
    </row>
    <row r="24" spans="1:5" x14ac:dyDescent="0.25">
      <c r="A24">
        <v>1865</v>
      </c>
      <c r="B24" t="s">
        <v>4</v>
      </c>
      <c r="C24" t="s">
        <v>5</v>
      </c>
      <c r="D24" s="1">
        <v>25.23</v>
      </c>
      <c r="E24" s="3">
        <f t="shared" si="0"/>
        <v>24.667499999999997</v>
      </c>
    </row>
    <row r="25" spans="1:5" x14ac:dyDescent="0.25">
      <c r="A25">
        <v>1866</v>
      </c>
      <c r="B25" t="s">
        <v>4</v>
      </c>
      <c r="C25" t="s">
        <v>5</v>
      </c>
      <c r="D25" s="1">
        <v>24.92</v>
      </c>
      <c r="E25" s="3">
        <f t="shared" si="0"/>
        <v>24.65625</v>
      </c>
    </row>
    <row r="26" spans="1:5" x14ac:dyDescent="0.25">
      <c r="A26">
        <v>1867</v>
      </c>
      <c r="B26" t="s">
        <v>4</v>
      </c>
      <c r="C26" t="s">
        <v>5</v>
      </c>
      <c r="D26" s="1">
        <v>25.22</v>
      </c>
      <c r="E26" s="3">
        <f t="shared" si="0"/>
        <v>24.69</v>
      </c>
    </row>
    <row r="27" spans="1:5" x14ac:dyDescent="0.25">
      <c r="A27">
        <v>1868</v>
      </c>
      <c r="B27" t="s">
        <v>4</v>
      </c>
      <c r="C27" t="s">
        <v>5</v>
      </c>
      <c r="D27" s="1">
        <v>25</v>
      </c>
      <c r="E27" s="3">
        <f t="shared" si="0"/>
        <v>24.697500000000002</v>
      </c>
    </row>
    <row r="28" spans="1:5" x14ac:dyDescent="0.25">
      <c r="A28">
        <v>1869</v>
      </c>
      <c r="B28" t="s">
        <v>4</v>
      </c>
      <c r="C28" t="s">
        <v>5</v>
      </c>
      <c r="D28" s="1">
        <v>25.3</v>
      </c>
      <c r="E28" s="3">
        <f t="shared" si="0"/>
        <v>24.84375</v>
      </c>
    </row>
    <row r="29" spans="1:5" x14ac:dyDescent="0.25">
      <c r="A29">
        <v>1870</v>
      </c>
      <c r="B29" t="s">
        <v>4</v>
      </c>
      <c r="C29" t="s">
        <v>5</v>
      </c>
      <c r="D29" s="1">
        <v>25.02</v>
      </c>
      <c r="E29" s="3">
        <f t="shared" si="0"/>
        <v>25.000000000000004</v>
      </c>
    </row>
    <row r="30" spans="1:5" x14ac:dyDescent="0.25">
      <c r="A30">
        <v>1871</v>
      </c>
      <c r="B30" t="s">
        <v>4</v>
      </c>
      <c r="C30" t="s">
        <v>5</v>
      </c>
      <c r="D30" s="1">
        <v>24.73</v>
      </c>
      <c r="E30" s="3">
        <f t="shared" si="0"/>
        <v>25.056250000000002</v>
      </c>
    </row>
    <row r="31" spans="1:5" x14ac:dyDescent="0.25">
      <c r="A31">
        <v>1872</v>
      </c>
      <c r="B31" t="s">
        <v>4</v>
      </c>
      <c r="C31" t="s">
        <v>5</v>
      </c>
      <c r="D31" s="1">
        <v>24.87</v>
      </c>
      <c r="E31" s="3">
        <f t="shared" si="0"/>
        <v>25.036249999999999</v>
      </c>
    </row>
    <row r="32" spans="1:5" x14ac:dyDescent="0.25">
      <c r="A32">
        <v>1873</v>
      </c>
      <c r="B32" t="s">
        <v>4</v>
      </c>
      <c r="C32" t="s">
        <v>5</v>
      </c>
      <c r="D32" s="1">
        <v>25.24</v>
      </c>
      <c r="E32" s="3">
        <f t="shared" si="0"/>
        <v>25.037500000000001</v>
      </c>
    </row>
    <row r="33" spans="1:5" x14ac:dyDescent="0.25">
      <c r="A33">
        <v>1874</v>
      </c>
      <c r="B33" t="s">
        <v>4</v>
      </c>
      <c r="C33" t="s">
        <v>5</v>
      </c>
      <c r="D33" s="1">
        <v>24.98</v>
      </c>
      <c r="E33" s="3">
        <f t="shared" si="0"/>
        <v>25.044999999999998</v>
      </c>
    </row>
    <row r="34" spans="1:5" x14ac:dyDescent="0.25">
      <c r="A34">
        <v>1875</v>
      </c>
      <c r="B34" t="s">
        <v>4</v>
      </c>
      <c r="C34" t="s">
        <v>5</v>
      </c>
      <c r="D34" s="1">
        <v>24.43</v>
      </c>
      <c r="E34" s="3">
        <f t="shared" si="0"/>
        <v>24.946249999999999</v>
      </c>
    </row>
    <row r="35" spans="1:5" x14ac:dyDescent="0.25">
      <c r="A35">
        <v>1876</v>
      </c>
      <c r="B35" t="s">
        <v>4</v>
      </c>
      <c r="C35" t="s">
        <v>5</v>
      </c>
      <c r="D35" s="1">
        <v>24.89</v>
      </c>
      <c r="E35" s="3">
        <f t="shared" si="0"/>
        <v>24.932499999999997</v>
      </c>
    </row>
    <row r="36" spans="1:5" x14ac:dyDescent="0.25">
      <c r="A36">
        <v>1877</v>
      </c>
      <c r="B36" t="s">
        <v>4</v>
      </c>
      <c r="C36" t="s">
        <v>5</v>
      </c>
      <c r="D36" s="1">
        <v>25.47</v>
      </c>
      <c r="E36" s="3">
        <f t="shared" si="0"/>
        <v>24.953750000000003</v>
      </c>
    </row>
    <row r="37" spans="1:5" x14ac:dyDescent="0.25">
      <c r="A37">
        <v>1878</v>
      </c>
      <c r="B37" t="s">
        <v>4</v>
      </c>
      <c r="C37" t="s">
        <v>5</v>
      </c>
      <c r="D37" s="1">
        <v>25.51</v>
      </c>
      <c r="E37" s="3">
        <f t="shared" si="0"/>
        <v>25.014999999999997</v>
      </c>
    </row>
    <row r="38" spans="1:5" x14ac:dyDescent="0.25">
      <c r="A38">
        <v>1879</v>
      </c>
      <c r="B38" t="s">
        <v>4</v>
      </c>
      <c r="C38" t="s">
        <v>5</v>
      </c>
      <c r="D38" s="1">
        <v>25.24</v>
      </c>
      <c r="E38" s="3">
        <f t="shared" si="0"/>
        <v>25.078749999999999</v>
      </c>
    </row>
    <row r="39" spans="1:5" x14ac:dyDescent="0.25">
      <c r="A39">
        <v>1880</v>
      </c>
      <c r="B39" t="s">
        <v>4</v>
      </c>
      <c r="C39" t="s">
        <v>5</v>
      </c>
      <c r="D39" s="1">
        <v>24.8</v>
      </c>
      <c r="E39" s="3">
        <f t="shared" si="0"/>
        <v>25.070000000000004</v>
      </c>
    </row>
    <row r="40" spans="1:5" x14ac:dyDescent="0.25">
      <c r="A40">
        <v>1881</v>
      </c>
      <c r="B40" t="s">
        <v>4</v>
      </c>
      <c r="C40" t="s">
        <v>5</v>
      </c>
      <c r="D40" s="1">
        <v>25.63</v>
      </c>
      <c r="E40" s="3">
        <f t="shared" si="0"/>
        <v>25.118750000000002</v>
      </c>
    </row>
    <row r="41" spans="1:5" x14ac:dyDescent="0.25">
      <c r="A41">
        <v>1882</v>
      </c>
      <c r="B41" t="s">
        <v>4</v>
      </c>
      <c r="C41" t="s">
        <v>5</v>
      </c>
      <c r="D41" s="1">
        <v>24.66</v>
      </c>
      <c r="E41" s="3">
        <f t="shared" si="0"/>
        <v>25.078749999999999</v>
      </c>
    </row>
    <row r="42" spans="1:5" x14ac:dyDescent="0.25">
      <c r="A42">
        <v>1883</v>
      </c>
      <c r="B42" t="s">
        <v>4</v>
      </c>
      <c r="C42" t="s">
        <v>5</v>
      </c>
      <c r="D42" s="1">
        <v>25.19</v>
      </c>
      <c r="E42" s="3">
        <f t="shared" si="0"/>
        <v>25.173749999999998</v>
      </c>
    </row>
    <row r="43" spans="1:5" x14ac:dyDescent="0.25">
      <c r="A43">
        <v>1884</v>
      </c>
      <c r="B43" t="s">
        <v>4</v>
      </c>
      <c r="C43" t="s">
        <v>5</v>
      </c>
      <c r="D43" s="1">
        <v>24.8</v>
      </c>
      <c r="E43" s="3">
        <f t="shared" si="0"/>
        <v>25.162500000000001</v>
      </c>
    </row>
    <row r="44" spans="1:5" x14ac:dyDescent="0.25">
      <c r="A44">
        <v>1885</v>
      </c>
      <c r="B44" t="s">
        <v>4</v>
      </c>
      <c r="C44" t="s">
        <v>5</v>
      </c>
      <c r="D44" s="1">
        <v>24.98</v>
      </c>
      <c r="E44" s="3">
        <f t="shared" si="0"/>
        <v>25.10125</v>
      </c>
    </row>
    <row r="45" spans="1:5" x14ac:dyDescent="0.25">
      <c r="A45">
        <v>1886</v>
      </c>
      <c r="B45" t="s">
        <v>4</v>
      </c>
      <c r="C45" t="s">
        <v>5</v>
      </c>
      <c r="D45" s="1">
        <v>24.98</v>
      </c>
      <c r="E45" s="3">
        <f t="shared" si="0"/>
        <v>25.034999999999997</v>
      </c>
    </row>
    <row r="46" spans="1:5" x14ac:dyDescent="0.25">
      <c r="A46">
        <v>1887</v>
      </c>
      <c r="B46" t="s">
        <v>4</v>
      </c>
      <c r="C46" t="s">
        <v>5</v>
      </c>
      <c r="D46" s="1">
        <v>24.81</v>
      </c>
      <c r="E46" s="3">
        <f t="shared" si="0"/>
        <v>24.981249999999999</v>
      </c>
    </row>
    <row r="47" spans="1:5" x14ac:dyDescent="0.25">
      <c r="A47">
        <v>1888</v>
      </c>
      <c r="B47" t="s">
        <v>4</v>
      </c>
      <c r="C47" t="s">
        <v>5</v>
      </c>
      <c r="D47" s="1">
        <v>25.13</v>
      </c>
      <c r="E47" s="3">
        <f t="shared" si="0"/>
        <v>25.022500000000001</v>
      </c>
    </row>
    <row r="48" spans="1:5" x14ac:dyDescent="0.25">
      <c r="A48">
        <v>1889</v>
      </c>
      <c r="B48" t="s">
        <v>4</v>
      </c>
      <c r="C48" t="s">
        <v>5</v>
      </c>
      <c r="D48" s="1">
        <v>25.52</v>
      </c>
      <c r="E48" s="3">
        <f t="shared" si="0"/>
        <v>25.008750000000003</v>
      </c>
    </row>
    <row r="49" spans="1:5" x14ac:dyDescent="0.25">
      <c r="A49">
        <v>1890</v>
      </c>
      <c r="B49" t="s">
        <v>4</v>
      </c>
      <c r="C49" t="s">
        <v>5</v>
      </c>
      <c r="D49" s="1">
        <v>25.07</v>
      </c>
      <c r="E49" s="3">
        <f t="shared" si="0"/>
        <v>25.060000000000002</v>
      </c>
    </row>
    <row r="50" spans="1:5" x14ac:dyDescent="0.25">
      <c r="A50">
        <v>1891</v>
      </c>
      <c r="B50" t="s">
        <v>4</v>
      </c>
      <c r="C50" t="s">
        <v>5</v>
      </c>
      <c r="D50" s="1">
        <v>25.39</v>
      </c>
      <c r="E50" s="3">
        <f t="shared" si="0"/>
        <v>25.085000000000001</v>
      </c>
    </row>
    <row r="51" spans="1:5" x14ac:dyDescent="0.25">
      <c r="A51">
        <v>1892</v>
      </c>
      <c r="B51" t="s">
        <v>4</v>
      </c>
      <c r="C51" t="s">
        <v>5</v>
      </c>
      <c r="D51" s="1">
        <v>25.22</v>
      </c>
      <c r="E51" s="3">
        <f t="shared" si="0"/>
        <v>25.137499999999999</v>
      </c>
    </row>
    <row r="52" spans="1:5" x14ac:dyDescent="0.25">
      <c r="A52">
        <v>1893</v>
      </c>
      <c r="B52" t="s">
        <v>4</v>
      </c>
      <c r="C52" t="s">
        <v>5</v>
      </c>
      <c r="D52" s="1">
        <v>25.19</v>
      </c>
      <c r="E52" s="3">
        <f t="shared" si="0"/>
        <v>25.163749999999997</v>
      </c>
    </row>
    <row r="53" spans="1:5" x14ac:dyDescent="0.25">
      <c r="A53">
        <v>1894</v>
      </c>
      <c r="B53" t="s">
        <v>4</v>
      </c>
      <c r="C53" t="s">
        <v>5</v>
      </c>
      <c r="D53" s="1">
        <v>24.66</v>
      </c>
      <c r="E53" s="3">
        <f t="shared" si="0"/>
        <v>25.123749999999998</v>
      </c>
    </row>
    <row r="54" spans="1:5" x14ac:dyDescent="0.25">
      <c r="A54">
        <v>1895</v>
      </c>
      <c r="B54" t="s">
        <v>4</v>
      </c>
      <c r="C54" t="s">
        <v>5</v>
      </c>
      <c r="D54" s="1">
        <v>24.69</v>
      </c>
      <c r="E54" s="3">
        <f t="shared" si="0"/>
        <v>25.108750000000001</v>
      </c>
    </row>
    <row r="55" spans="1:5" x14ac:dyDescent="0.25">
      <c r="A55">
        <v>1896</v>
      </c>
      <c r="B55" t="s">
        <v>4</v>
      </c>
      <c r="C55" t="s">
        <v>5</v>
      </c>
      <c r="D55" s="1">
        <v>24.88</v>
      </c>
      <c r="E55" s="3">
        <f t="shared" si="0"/>
        <v>25.077500000000001</v>
      </c>
    </row>
    <row r="56" spans="1:5" x14ac:dyDescent="0.25">
      <c r="A56">
        <v>1897</v>
      </c>
      <c r="B56" t="s">
        <v>4</v>
      </c>
      <c r="C56" t="s">
        <v>5</v>
      </c>
      <c r="D56" s="1">
        <v>24.86</v>
      </c>
      <c r="E56" s="3">
        <f t="shared" si="0"/>
        <v>24.994999999999997</v>
      </c>
    </row>
    <row r="57" spans="1:5" x14ac:dyDescent="0.25">
      <c r="A57">
        <v>1898</v>
      </c>
      <c r="B57" t="s">
        <v>4</v>
      </c>
      <c r="C57" t="s">
        <v>5</v>
      </c>
      <c r="D57" s="1">
        <v>24.88</v>
      </c>
      <c r="E57" s="3">
        <f t="shared" si="0"/>
        <v>24.971249999999998</v>
      </c>
    </row>
    <row r="58" spans="1:5" x14ac:dyDescent="0.25">
      <c r="A58">
        <v>1899</v>
      </c>
      <c r="B58" t="s">
        <v>4</v>
      </c>
      <c r="C58" t="s">
        <v>5</v>
      </c>
      <c r="D58" s="1">
        <v>25.12</v>
      </c>
      <c r="E58" s="3">
        <f t="shared" si="0"/>
        <v>24.9375</v>
      </c>
    </row>
    <row r="59" spans="1:5" x14ac:dyDescent="0.25">
      <c r="A59">
        <v>1900</v>
      </c>
      <c r="B59" t="s">
        <v>4</v>
      </c>
      <c r="C59" t="s">
        <v>5</v>
      </c>
      <c r="D59" s="1">
        <v>25.29</v>
      </c>
      <c r="E59" s="3">
        <f t="shared" si="0"/>
        <v>24.946249999999999</v>
      </c>
    </row>
    <row r="60" spans="1:5" x14ac:dyDescent="0.25">
      <c r="A60">
        <v>1901</v>
      </c>
      <c r="B60" t="s">
        <v>4</v>
      </c>
      <c r="C60" t="s">
        <v>5</v>
      </c>
      <c r="D60" s="1">
        <v>25.55</v>
      </c>
      <c r="E60" s="3">
        <f t="shared" si="0"/>
        <v>24.991250000000001</v>
      </c>
    </row>
    <row r="61" spans="1:5" x14ac:dyDescent="0.25">
      <c r="A61">
        <v>1902</v>
      </c>
      <c r="B61" t="s">
        <v>4</v>
      </c>
      <c r="C61" t="s">
        <v>5</v>
      </c>
      <c r="D61" s="1">
        <v>25.25</v>
      </c>
      <c r="E61" s="3">
        <f t="shared" si="0"/>
        <v>25.065000000000001</v>
      </c>
    </row>
    <row r="62" spans="1:5" x14ac:dyDescent="0.25">
      <c r="A62">
        <v>1903</v>
      </c>
      <c r="B62" t="s">
        <v>4</v>
      </c>
      <c r="C62" t="s">
        <v>5</v>
      </c>
      <c r="D62" s="1">
        <v>24.64</v>
      </c>
      <c r="E62" s="3">
        <f t="shared" si="0"/>
        <v>25.058750000000003</v>
      </c>
    </row>
    <row r="63" spans="1:5" x14ac:dyDescent="0.25">
      <c r="A63">
        <v>1904</v>
      </c>
      <c r="B63" t="s">
        <v>4</v>
      </c>
      <c r="C63" t="s">
        <v>5</v>
      </c>
      <c r="D63" s="1">
        <v>25.07</v>
      </c>
      <c r="E63" s="3">
        <f t="shared" si="0"/>
        <v>25.082499999999996</v>
      </c>
    </row>
    <row r="64" spans="1:5" x14ac:dyDescent="0.25">
      <c r="A64">
        <v>1905</v>
      </c>
      <c r="B64" t="s">
        <v>4</v>
      </c>
      <c r="C64" t="s">
        <v>5</v>
      </c>
      <c r="D64" s="1">
        <v>24.87</v>
      </c>
      <c r="E64" s="3">
        <f t="shared" si="0"/>
        <v>25.083749999999998</v>
      </c>
    </row>
    <row r="65" spans="1:5" x14ac:dyDescent="0.25">
      <c r="A65">
        <v>1906</v>
      </c>
      <c r="B65" t="s">
        <v>4</v>
      </c>
      <c r="C65" t="s">
        <v>5</v>
      </c>
      <c r="D65" s="1">
        <v>24.85</v>
      </c>
      <c r="E65" s="3">
        <f t="shared" si="0"/>
        <v>25.08</v>
      </c>
    </row>
    <row r="66" spans="1:5" x14ac:dyDescent="0.25">
      <c r="A66">
        <v>1907</v>
      </c>
      <c r="B66" t="s">
        <v>4</v>
      </c>
      <c r="C66" t="s">
        <v>5</v>
      </c>
      <c r="D66" s="1">
        <v>24.44</v>
      </c>
      <c r="E66" s="3">
        <f t="shared" si="0"/>
        <v>24.995000000000001</v>
      </c>
    </row>
    <row r="67" spans="1:5" x14ac:dyDescent="0.25">
      <c r="A67">
        <v>1908</v>
      </c>
      <c r="B67" t="s">
        <v>4</v>
      </c>
      <c r="C67" t="s">
        <v>5</v>
      </c>
      <c r="D67" s="1">
        <v>24.95</v>
      </c>
      <c r="E67" s="3">
        <f t="shared" si="0"/>
        <v>24.952499999999997</v>
      </c>
    </row>
    <row r="68" spans="1:5" x14ac:dyDescent="0.25">
      <c r="A68">
        <v>1909</v>
      </c>
      <c r="B68" t="s">
        <v>4</v>
      </c>
      <c r="C68" t="s">
        <v>5</v>
      </c>
      <c r="D68" s="1">
        <v>25.57</v>
      </c>
      <c r="E68" s="3">
        <f t="shared" si="0"/>
        <v>24.954999999999998</v>
      </c>
    </row>
    <row r="69" spans="1:5" x14ac:dyDescent="0.25">
      <c r="A69">
        <v>1910</v>
      </c>
      <c r="B69" t="s">
        <v>4</v>
      </c>
      <c r="C69" t="s">
        <v>5</v>
      </c>
      <c r="D69" s="1">
        <v>24.75</v>
      </c>
      <c r="E69" s="3">
        <f t="shared" si="0"/>
        <v>24.892499999999998</v>
      </c>
    </row>
    <row r="70" spans="1:5" x14ac:dyDescent="0.25">
      <c r="A70">
        <v>1911</v>
      </c>
      <c r="B70" t="s">
        <v>4</v>
      </c>
      <c r="C70" t="s">
        <v>5</v>
      </c>
      <c r="D70" s="1">
        <v>24.24</v>
      </c>
      <c r="E70" s="3">
        <f t="shared" si="0"/>
        <v>24.842500000000001</v>
      </c>
    </row>
    <row r="71" spans="1:5" x14ac:dyDescent="0.25">
      <c r="A71">
        <v>1912</v>
      </c>
      <c r="B71" t="s">
        <v>4</v>
      </c>
      <c r="C71" t="s">
        <v>5</v>
      </c>
      <c r="D71" s="1">
        <v>24.96</v>
      </c>
      <c r="E71" s="3">
        <f t="shared" si="0"/>
        <v>24.828750000000003</v>
      </c>
    </row>
    <row r="72" spans="1:5" x14ac:dyDescent="0.25">
      <c r="A72">
        <v>1913</v>
      </c>
      <c r="B72" t="s">
        <v>4</v>
      </c>
      <c r="C72" t="s">
        <v>5</v>
      </c>
      <c r="D72" s="1">
        <v>24.63</v>
      </c>
      <c r="E72" s="3">
        <f t="shared" si="0"/>
        <v>24.798750000000002</v>
      </c>
    </row>
    <row r="73" spans="1:5" x14ac:dyDescent="0.25">
      <c r="A73">
        <v>1914</v>
      </c>
      <c r="B73" t="s">
        <v>4</v>
      </c>
      <c r="C73" t="s">
        <v>5</v>
      </c>
      <c r="D73" s="1">
        <v>24.94</v>
      </c>
      <c r="E73" s="3">
        <f t="shared" si="0"/>
        <v>24.81</v>
      </c>
    </row>
    <row r="74" spans="1:5" x14ac:dyDescent="0.25">
      <c r="A74">
        <v>1915</v>
      </c>
      <c r="B74" t="s">
        <v>4</v>
      </c>
      <c r="C74" t="s">
        <v>5</v>
      </c>
      <c r="D74" s="1">
        <v>25.38</v>
      </c>
      <c r="E74" s="3">
        <f t="shared" ref="E74:E137" si="1">AVERAGE(D67:D74)</f>
        <v>24.927499999999998</v>
      </c>
    </row>
    <row r="75" spans="1:5" x14ac:dyDescent="0.25">
      <c r="A75">
        <v>1916</v>
      </c>
      <c r="B75" t="s">
        <v>4</v>
      </c>
      <c r="C75" t="s">
        <v>5</v>
      </c>
      <c r="D75" s="1">
        <v>24.85</v>
      </c>
      <c r="E75" s="3">
        <f t="shared" si="1"/>
        <v>24.914999999999999</v>
      </c>
    </row>
    <row r="76" spans="1:5" x14ac:dyDescent="0.25">
      <c r="A76">
        <v>1917</v>
      </c>
      <c r="B76" t="s">
        <v>4</v>
      </c>
      <c r="C76" t="s">
        <v>5</v>
      </c>
      <c r="D76" s="1">
        <v>25.03</v>
      </c>
      <c r="E76" s="3">
        <f t="shared" si="1"/>
        <v>24.847499999999997</v>
      </c>
    </row>
    <row r="77" spans="1:5" x14ac:dyDescent="0.25">
      <c r="A77">
        <v>1918</v>
      </c>
      <c r="B77" t="s">
        <v>4</v>
      </c>
      <c r="C77" t="s">
        <v>5</v>
      </c>
      <c r="D77" s="1">
        <v>24.66</v>
      </c>
      <c r="E77" s="3">
        <f t="shared" si="1"/>
        <v>24.83625</v>
      </c>
    </row>
    <row r="78" spans="1:5" x14ac:dyDescent="0.25">
      <c r="A78">
        <v>1919</v>
      </c>
      <c r="B78" t="s">
        <v>4</v>
      </c>
      <c r="C78" t="s">
        <v>5</v>
      </c>
      <c r="D78" s="1">
        <v>25.39</v>
      </c>
      <c r="E78" s="3">
        <f t="shared" si="1"/>
        <v>24.979999999999997</v>
      </c>
    </row>
    <row r="79" spans="1:5" x14ac:dyDescent="0.25">
      <c r="A79">
        <v>1920</v>
      </c>
      <c r="B79" t="s">
        <v>4</v>
      </c>
      <c r="C79" t="s">
        <v>5</v>
      </c>
      <c r="D79" s="1">
        <v>24.94</v>
      </c>
      <c r="E79" s="3">
        <f t="shared" si="1"/>
        <v>24.977499999999999</v>
      </c>
    </row>
    <row r="80" spans="1:5" x14ac:dyDescent="0.25">
      <c r="A80">
        <v>1921</v>
      </c>
      <c r="B80" t="s">
        <v>4</v>
      </c>
      <c r="C80" t="s">
        <v>5</v>
      </c>
      <c r="D80" s="1">
        <v>24.84</v>
      </c>
      <c r="E80" s="3">
        <f t="shared" si="1"/>
        <v>25.00375</v>
      </c>
    </row>
    <row r="81" spans="1:5" x14ac:dyDescent="0.25">
      <c r="A81">
        <v>1922</v>
      </c>
      <c r="B81" t="s">
        <v>4</v>
      </c>
      <c r="C81" t="s">
        <v>5</v>
      </c>
      <c r="D81" s="1">
        <v>25.35</v>
      </c>
      <c r="E81" s="3">
        <f t="shared" si="1"/>
        <v>25.055</v>
      </c>
    </row>
    <row r="82" spans="1:5" x14ac:dyDescent="0.25">
      <c r="A82">
        <v>1923</v>
      </c>
      <c r="B82" t="s">
        <v>4</v>
      </c>
      <c r="C82" t="s">
        <v>5</v>
      </c>
      <c r="D82" s="1">
        <v>25.1</v>
      </c>
      <c r="E82" s="3">
        <f t="shared" si="1"/>
        <v>25.02</v>
      </c>
    </row>
    <row r="83" spans="1:5" x14ac:dyDescent="0.25">
      <c r="A83">
        <v>1924</v>
      </c>
      <c r="B83" t="s">
        <v>4</v>
      </c>
      <c r="C83" t="s">
        <v>5</v>
      </c>
      <c r="D83" s="1">
        <v>25.69</v>
      </c>
      <c r="E83" s="3">
        <f t="shared" si="1"/>
        <v>25.125</v>
      </c>
    </row>
    <row r="84" spans="1:5" x14ac:dyDescent="0.25">
      <c r="A84">
        <v>1925</v>
      </c>
      <c r="B84" t="s">
        <v>4</v>
      </c>
      <c r="C84" t="s">
        <v>5</v>
      </c>
      <c r="D84" s="1">
        <v>25</v>
      </c>
      <c r="E84" s="3">
        <f t="shared" si="1"/>
        <v>25.12125</v>
      </c>
    </row>
    <row r="85" spans="1:5" x14ac:dyDescent="0.25">
      <c r="A85">
        <v>1926</v>
      </c>
      <c r="B85" t="s">
        <v>4</v>
      </c>
      <c r="C85" t="s">
        <v>5</v>
      </c>
      <c r="D85" s="1">
        <v>25.19</v>
      </c>
      <c r="E85" s="3">
        <f t="shared" si="1"/>
        <v>25.1875</v>
      </c>
    </row>
    <row r="86" spans="1:5" x14ac:dyDescent="0.25">
      <c r="A86">
        <v>1927</v>
      </c>
      <c r="B86" t="s">
        <v>4</v>
      </c>
      <c r="C86" t="s">
        <v>5</v>
      </c>
      <c r="D86" s="1">
        <v>25.29</v>
      </c>
      <c r="E86" s="3">
        <f t="shared" si="1"/>
        <v>25.174999999999997</v>
      </c>
    </row>
    <row r="87" spans="1:5" x14ac:dyDescent="0.25">
      <c r="A87">
        <v>1928</v>
      </c>
      <c r="B87" t="s">
        <v>4</v>
      </c>
      <c r="C87" t="s">
        <v>5</v>
      </c>
      <c r="D87" s="1">
        <v>25.39</v>
      </c>
      <c r="E87" s="3">
        <f t="shared" si="1"/>
        <v>25.231249999999996</v>
      </c>
    </row>
    <row r="88" spans="1:5" x14ac:dyDescent="0.25">
      <c r="A88">
        <v>1929</v>
      </c>
      <c r="B88" t="s">
        <v>4</v>
      </c>
      <c r="C88" t="s">
        <v>5</v>
      </c>
      <c r="D88" s="1">
        <v>25.36</v>
      </c>
      <c r="E88" s="3">
        <f t="shared" si="1"/>
        <v>25.296250000000001</v>
      </c>
    </row>
    <row r="89" spans="1:5" x14ac:dyDescent="0.25">
      <c r="A89">
        <v>1930</v>
      </c>
      <c r="B89" t="s">
        <v>4</v>
      </c>
      <c r="C89" t="s">
        <v>5</v>
      </c>
      <c r="D89" s="1">
        <v>25.39</v>
      </c>
      <c r="E89" s="3">
        <f t="shared" si="1"/>
        <v>25.301250000000003</v>
      </c>
    </row>
    <row r="90" spans="1:5" x14ac:dyDescent="0.25">
      <c r="A90">
        <v>1931</v>
      </c>
      <c r="B90" t="s">
        <v>4</v>
      </c>
      <c r="C90" t="s">
        <v>5</v>
      </c>
      <c r="D90" s="1">
        <v>25.38</v>
      </c>
      <c r="E90" s="3">
        <f t="shared" si="1"/>
        <v>25.33625</v>
      </c>
    </row>
    <row r="91" spans="1:5" x14ac:dyDescent="0.25">
      <c r="A91">
        <v>1932</v>
      </c>
      <c r="B91" t="s">
        <v>4</v>
      </c>
      <c r="C91" t="s">
        <v>5</v>
      </c>
      <c r="D91" s="1">
        <v>24.96</v>
      </c>
      <c r="E91" s="3">
        <f t="shared" si="1"/>
        <v>25.245000000000001</v>
      </c>
    </row>
    <row r="92" spans="1:5" x14ac:dyDescent="0.25">
      <c r="A92">
        <v>1933</v>
      </c>
      <c r="B92" t="s">
        <v>4</v>
      </c>
      <c r="C92" t="s">
        <v>5</v>
      </c>
      <c r="D92" s="1">
        <v>24.67</v>
      </c>
      <c r="E92" s="3">
        <f t="shared" si="1"/>
        <v>25.203749999999999</v>
      </c>
    </row>
    <row r="93" spans="1:5" x14ac:dyDescent="0.25">
      <c r="A93">
        <v>1934</v>
      </c>
      <c r="B93" t="s">
        <v>4</v>
      </c>
      <c r="C93" t="s">
        <v>5</v>
      </c>
      <c r="D93" s="1">
        <v>24.97</v>
      </c>
      <c r="E93" s="3">
        <f t="shared" si="1"/>
        <v>25.17625</v>
      </c>
    </row>
    <row r="94" spans="1:5" x14ac:dyDescent="0.25">
      <c r="A94">
        <v>1935</v>
      </c>
      <c r="B94" t="s">
        <v>4</v>
      </c>
      <c r="C94" t="s">
        <v>5</v>
      </c>
      <c r="D94" s="1">
        <v>25.61</v>
      </c>
      <c r="E94" s="3">
        <f t="shared" si="1"/>
        <v>25.216249999999995</v>
      </c>
    </row>
    <row r="95" spans="1:5" x14ac:dyDescent="0.25">
      <c r="A95">
        <v>1936</v>
      </c>
      <c r="B95" t="s">
        <v>4</v>
      </c>
      <c r="C95" t="s">
        <v>5</v>
      </c>
      <c r="D95" s="1">
        <v>25.15</v>
      </c>
      <c r="E95" s="3">
        <f t="shared" si="1"/>
        <v>25.186250000000005</v>
      </c>
    </row>
    <row r="96" spans="1:5" x14ac:dyDescent="0.25">
      <c r="A96">
        <v>1937</v>
      </c>
      <c r="B96" t="s">
        <v>4</v>
      </c>
      <c r="C96" t="s">
        <v>5</v>
      </c>
      <c r="D96" s="1">
        <v>25.08</v>
      </c>
      <c r="E96" s="3">
        <f t="shared" si="1"/>
        <v>25.151249999999997</v>
      </c>
    </row>
    <row r="97" spans="1:5" x14ac:dyDescent="0.25">
      <c r="A97">
        <v>1938</v>
      </c>
      <c r="B97" t="s">
        <v>4</v>
      </c>
      <c r="C97" t="s">
        <v>5</v>
      </c>
      <c r="D97" s="1">
        <v>25.11</v>
      </c>
      <c r="E97" s="3">
        <f t="shared" si="1"/>
        <v>25.116250000000001</v>
      </c>
    </row>
    <row r="98" spans="1:5" x14ac:dyDescent="0.25">
      <c r="A98">
        <v>1939</v>
      </c>
      <c r="B98" t="s">
        <v>4</v>
      </c>
      <c r="C98" t="s">
        <v>5</v>
      </c>
      <c r="D98" s="1">
        <v>25.16</v>
      </c>
      <c r="E98" s="3">
        <f t="shared" si="1"/>
        <v>25.088750000000001</v>
      </c>
    </row>
    <row r="99" spans="1:5" x14ac:dyDescent="0.25">
      <c r="A99">
        <v>1940</v>
      </c>
      <c r="B99" t="s">
        <v>4</v>
      </c>
      <c r="C99" t="s">
        <v>5</v>
      </c>
      <c r="D99" s="1">
        <v>25.51</v>
      </c>
      <c r="E99" s="3">
        <f t="shared" si="1"/>
        <v>25.157499999999999</v>
      </c>
    </row>
    <row r="100" spans="1:5" x14ac:dyDescent="0.25">
      <c r="A100">
        <v>1941</v>
      </c>
      <c r="B100" t="s">
        <v>4</v>
      </c>
      <c r="C100" t="s">
        <v>5</v>
      </c>
      <c r="D100" s="1">
        <v>25.37</v>
      </c>
      <c r="E100" s="3">
        <f t="shared" si="1"/>
        <v>25.244999999999997</v>
      </c>
    </row>
    <row r="101" spans="1:5" x14ac:dyDescent="0.25">
      <c r="A101">
        <v>1942</v>
      </c>
      <c r="B101" t="s">
        <v>4</v>
      </c>
      <c r="C101" t="s">
        <v>5</v>
      </c>
      <c r="D101" s="1">
        <v>25.49</v>
      </c>
      <c r="E101" s="3">
        <f t="shared" si="1"/>
        <v>25.310000000000002</v>
      </c>
    </row>
    <row r="102" spans="1:5" x14ac:dyDescent="0.25">
      <c r="A102">
        <v>1943</v>
      </c>
      <c r="B102" t="s">
        <v>4</v>
      </c>
      <c r="C102" t="s">
        <v>5</v>
      </c>
      <c r="D102" s="1">
        <v>24.96</v>
      </c>
      <c r="E102" s="3">
        <f t="shared" si="1"/>
        <v>25.228750000000002</v>
      </c>
    </row>
    <row r="103" spans="1:5" x14ac:dyDescent="0.25">
      <c r="A103">
        <v>1944</v>
      </c>
      <c r="B103" t="s">
        <v>4</v>
      </c>
      <c r="C103" t="s">
        <v>5</v>
      </c>
      <c r="D103" s="1">
        <v>25.6</v>
      </c>
      <c r="E103" s="3">
        <f t="shared" si="1"/>
        <v>25.285</v>
      </c>
    </row>
    <row r="104" spans="1:5" x14ac:dyDescent="0.25">
      <c r="A104">
        <v>1945</v>
      </c>
      <c r="B104" t="s">
        <v>4</v>
      </c>
      <c r="C104" t="s">
        <v>5</v>
      </c>
      <c r="D104" s="1">
        <v>25.3</v>
      </c>
      <c r="E104" s="3">
        <f t="shared" si="1"/>
        <v>25.3125</v>
      </c>
    </row>
    <row r="105" spans="1:5" x14ac:dyDescent="0.25">
      <c r="A105">
        <v>1946</v>
      </c>
      <c r="B105" t="s">
        <v>4</v>
      </c>
      <c r="C105" t="s">
        <v>5</v>
      </c>
      <c r="D105" s="1">
        <v>25.49</v>
      </c>
      <c r="E105" s="3">
        <f t="shared" si="1"/>
        <v>25.360000000000003</v>
      </c>
    </row>
    <row r="106" spans="1:5" x14ac:dyDescent="0.25">
      <c r="A106">
        <v>1947</v>
      </c>
      <c r="B106" t="s">
        <v>4</v>
      </c>
      <c r="C106" t="s">
        <v>5</v>
      </c>
      <c r="D106" s="1">
        <v>26</v>
      </c>
      <c r="E106" s="3">
        <f t="shared" si="1"/>
        <v>25.465000000000003</v>
      </c>
    </row>
    <row r="107" spans="1:5" x14ac:dyDescent="0.25">
      <c r="A107">
        <v>1948</v>
      </c>
      <c r="B107" t="s">
        <v>4</v>
      </c>
      <c r="C107" t="s">
        <v>5</v>
      </c>
      <c r="D107" s="1">
        <v>24.85</v>
      </c>
      <c r="E107" s="3">
        <f t="shared" si="1"/>
        <v>25.382499999999997</v>
      </c>
    </row>
    <row r="108" spans="1:5" x14ac:dyDescent="0.25">
      <c r="A108">
        <v>1949</v>
      </c>
      <c r="B108" t="s">
        <v>4</v>
      </c>
      <c r="C108" t="s">
        <v>5</v>
      </c>
      <c r="D108" s="1">
        <v>24.82</v>
      </c>
      <c r="E108" s="3">
        <f t="shared" si="1"/>
        <v>25.313749999999999</v>
      </c>
    </row>
    <row r="109" spans="1:5" x14ac:dyDescent="0.25">
      <c r="A109">
        <v>1950</v>
      </c>
      <c r="B109" t="s">
        <v>4</v>
      </c>
      <c r="C109" t="s">
        <v>5</v>
      </c>
      <c r="D109" s="1">
        <v>24.98</v>
      </c>
      <c r="E109" s="3">
        <f t="shared" si="1"/>
        <v>25.249999999999996</v>
      </c>
    </row>
    <row r="110" spans="1:5" x14ac:dyDescent="0.25">
      <c r="A110">
        <v>1951</v>
      </c>
      <c r="B110" t="s">
        <v>4</v>
      </c>
      <c r="C110" t="s">
        <v>5</v>
      </c>
      <c r="D110" s="1">
        <v>26.1</v>
      </c>
      <c r="E110" s="3">
        <f t="shared" si="1"/>
        <v>25.392499999999998</v>
      </c>
    </row>
    <row r="111" spans="1:5" x14ac:dyDescent="0.25">
      <c r="A111">
        <v>1952</v>
      </c>
      <c r="B111" t="s">
        <v>4</v>
      </c>
      <c r="C111" t="s">
        <v>5</v>
      </c>
      <c r="D111" s="1">
        <v>25.72</v>
      </c>
      <c r="E111" s="3">
        <f t="shared" si="1"/>
        <v>25.407499999999995</v>
      </c>
    </row>
    <row r="112" spans="1:5" x14ac:dyDescent="0.25">
      <c r="A112">
        <v>1953</v>
      </c>
      <c r="B112" t="s">
        <v>4</v>
      </c>
      <c r="C112" t="s">
        <v>5</v>
      </c>
      <c r="D112" s="1">
        <v>25.51</v>
      </c>
      <c r="E112" s="3">
        <f t="shared" si="1"/>
        <v>25.43375</v>
      </c>
    </row>
    <row r="113" spans="1:5" x14ac:dyDescent="0.25">
      <c r="A113">
        <v>1954</v>
      </c>
      <c r="B113" t="s">
        <v>4</v>
      </c>
      <c r="C113" t="s">
        <v>5</v>
      </c>
      <c r="D113" s="1">
        <v>25.8</v>
      </c>
      <c r="E113" s="3">
        <f t="shared" si="1"/>
        <v>25.4725</v>
      </c>
    </row>
    <row r="114" spans="1:5" x14ac:dyDescent="0.25">
      <c r="A114">
        <v>1955</v>
      </c>
      <c r="B114" t="s">
        <v>4</v>
      </c>
      <c r="C114" t="s">
        <v>5</v>
      </c>
      <c r="D114" s="1">
        <v>25.33</v>
      </c>
      <c r="E114" s="3">
        <f t="shared" si="1"/>
        <v>25.388750000000002</v>
      </c>
    </row>
    <row r="115" spans="1:5" x14ac:dyDescent="0.25">
      <c r="A115">
        <v>1956</v>
      </c>
      <c r="B115" t="s">
        <v>4</v>
      </c>
      <c r="C115" t="s">
        <v>5</v>
      </c>
      <c r="D115" s="1">
        <v>25.02</v>
      </c>
      <c r="E115" s="3">
        <f t="shared" si="1"/>
        <v>25.41</v>
      </c>
    </row>
    <row r="116" spans="1:5" x14ac:dyDescent="0.25">
      <c r="A116">
        <v>1957</v>
      </c>
      <c r="B116" t="s">
        <v>4</v>
      </c>
      <c r="C116" t="s">
        <v>5</v>
      </c>
      <c r="D116" s="1">
        <v>24.69</v>
      </c>
      <c r="E116" s="3">
        <f t="shared" si="1"/>
        <v>25.393750000000001</v>
      </c>
    </row>
    <row r="117" spans="1:5" x14ac:dyDescent="0.25">
      <c r="A117">
        <v>1958</v>
      </c>
      <c r="B117" t="s">
        <v>4</v>
      </c>
      <c r="C117" t="s">
        <v>5</v>
      </c>
      <c r="D117" s="1">
        <v>25.64</v>
      </c>
      <c r="E117" s="3">
        <f t="shared" si="1"/>
        <v>25.47625</v>
      </c>
    </row>
    <row r="118" spans="1:5" x14ac:dyDescent="0.25">
      <c r="A118">
        <v>1959</v>
      </c>
      <c r="B118" t="s">
        <v>4</v>
      </c>
      <c r="C118" t="s">
        <v>5</v>
      </c>
      <c r="D118" s="1">
        <v>24.14</v>
      </c>
      <c r="E118" s="3">
        <f t="shared" si="1"/>
        <v>25.231249999999996</v>
      </c>
    </row>
    <row r="119" spans="1:5" x14ac:dyDescent="0.25">
      <c r="A119">
        <v>1960</v>
      </c>
      <c r="B119" t="s">
        <v>4</v>
      </c>
      <c r="C119" t="s">
        <v>5</v>
      </c>
      <c r="D119" s="1">
        <v>25.67</v>
      </c>
      <c r="E119" s="3">
        <f t="shared" si="1"/>
        <v>25.225000000000001</v>
      </c>
    </row>
    <row r="120" spans="1:5" x14ac:dyDescent="0.25">
      <c r="A120">
        <v>1961</v>
      </c>
      <c r="B120" t="s">
        <v>4</v>
      </c>
      <c r="C120" t="s">
        <v>5</v>
      </c>
      <c r="D120" s="1">
        <v>25.12</v>
      </c>
      <c r="E120" s="3">
        <f t="shared" si="1"/>
        <v>25.176250000000003</v>
      </c>
    </row>
    <row r="121" spans="1:5" x14ac:dyDescent="0.25">
      <c r="A121">
        <v>1962</v>
      </c>
      <c r="B121" t="s">
        <v>4</v>
      </c>
      <c r="C121" t="s">
        <v>5</v>
      </c>
      <c r="D121" s="1">
        <v>26.1</v>
      </c>
      <c r="E121" s="3">
        <f t="shared" si="1"/>
        <v>25.213750000000001</v>
      </c>
    </row>
    <row r="122" spans="1:5" x14ac:dyDescent="0.25">
      <c r="A122">
        <v>1963</v>
      </c>
      <c r="B122" t="s">
        <v>4</v>
      </c>
      <c r="C122" t="s">
        <v>5</v>
      </c>
      <c r="D122" s="1">
        <v>25.54</v>
      </c>
      <c r="E122" s="3">
        <f t="shared" si="1"/>
        <v>25.24</v>
      </c>
    </row>
    <row r="123" spans="1:5" x14ac:dyDescent="0.25">
      <c r="A123">
        <v>1964</v>
      </c>
      <c r="B123" t="s">
        <v>4</v>
      </c>
      <c r="C123" t="s">
        <v>5</v>
      </c>
      <c r="D123" s="1">
        <v>25.14</v>
      </c>
      <c r="E123" s="3">
        <f t="shared" si="1"/>
        <v>25.255000000000003</v>
      </c>
    </row>
    <row r="124" spans="1:5" x14ac:dyDescent="0.25">
      <c r="A124">
        <v>1965</v>
      </c>
      <c r="B124" t="s">
        <v>4</v>
      </c>
      <c r="C124" t="s">
        <v>5</v>
      </c>
      <c r="D124" s="1">
        <v>25.59</v>
      </c>
      <c r="E124" s="3">
        <f t="shared" si="1"/>
        <v>25.367500000000003</v>
      </c>
    </row>
    <row r="125" spans="1:5" x14ac:dyDescent="0.25">
      <c r="A125">
        <v>1966</v>
      </c>
      <c r="B125" t="s">
        <v>4</v>
      </c>
      <c r="C125" t="s">
        <v>5</v>
      </c>
      <c r="D125" s="1">
        <v>26.16</v>
      </c>
      <c r="E125" s="3">
        <f t="shared" si="1"/>
        <v>25.432499999999997</v>
      </c>
    </row>
    <row r="126" spans="1:5" x14ac:dyDescent="0.25">
      <c r="A126">
        <v>1967</v>
      </c>
      <c r="B126" t="s">
        <v>4</v>
      </c>
      <c r="C126" t="s">
        <v>5</v>
      </c>
      <c r="D126" s="1">
        <v>24.87</v>
      </c>
      <c r="E126" s="3">
        <f t="shared" si="1"/>
        <v>25.52375</v>
      </c>
    </row>
    <row r="127" spans="1:5" x14ac:dyDescent="0.25">
      <c r="A127">
        <v>1968</v>
      </c>
      <c r="B127" t="s">
        <v>4</v>
      </c>
      <c r="C127" t="s">
        <v>5</v>
      </c>
      <c r="D127" s="1">
        <v>25.21</v>
      </c>
      <c r="E127" s="3">
        <f t="shared" si="1"/>
        <v>25.466250000000002</v>
      </c>
    </row>
    <row r="128" spans="1:5" x14ac:dyDescent="0.25">
      <c r="A128">
        <v>1969</v>
      </c>
      <c r="B128" t="s">
        <v>4</v>
      </c>
      <c r="C128" t="s">
        <v>5</v>
      </c>
      <c r="D128" s="1">
        <v>26.05</v>
      </c>
      <c r="E128" s="3">
        <f t="shared" si="1"/>
        <v>25.582500000000003</v>
      </c>
    </row>
    <row r="129" spans="1:5" x14ac:dyDescent="0.25">
      <c r="A129">
        <v>1970</v>
      </c>
      <c r="B129" t="s">
        <v>4</v>
      </c>
      <c r="C129" t="s">
        <v>5</v>
      </c>
      <c r="D129" s="1">
        <v>25.84</v>
      </c>
      <c r="E129" s="3">
        <f t="shared" si="1"/>
        <v>25.55</v>
      </c>
    </row>
    <row r="130" spans="1:5" x14ac:dyDescent="0.25">
      <c r="A130">
        <v>1971</v>
      </c>
      <c r="B130" t="s">
        <v>4</v>
      </c>
      <c r="C130" t="s">
        <v>5</v>
      </c>
      <c r="D130" s="1">
        <v>24.93</v>
      </c>
      <c r="E130" s="3">
        <f t="shared" si="1"/>
        <v>25.473750000000003</v>
      </c>
    </row>
    <row r="131" spans="1:5" x14ac:dyDescent="0.25">
      <c r="A131">
        <v>1972</v>
      </c>
      <c r="B131" t="s">
        <v>4</v>
      </c>
      <c r="C131" t="s">
        <v>5</v>
      </c>
      <c r="D131" s="1">
        <v>24.74</v>
      </c>
      <c r="E131" s="3">
        <f t="shared" si="1"/>
        <v>25.423750000000002</v>
      </c>
    </row>
    <row r="132" spans="1:5" x14ac:dyDescent="0.25">
      <c r="A132">
        <v>1973</v>
      </c>
      <c r="B132" t="s">
        <v>4</v>
      </c>
      <c r="C132" t="s">
        <v>5</v>
      </c>
      <c r="D132" s="1">
        <v>25.6</v>
      </c>
      <c r="E132" s="3">
        <f t="shared" si="1"/>
        <v>25.425000000000001</v>
      </c>
    </row>
    <row r="133" spans="1:5" x14ac:dyDescent="0.25">
      <c r="A133">
        <v>1974</v>
      </c>
      <c r="B133" t="s">
        <v>4</v>
      </c>
      <c r="C133" t="s">
        <v>5</v>
      </c>
      <c r="D133" s="1">
        <v>25.4</v>
      </c>
      <c r="E133" s="3">
        <f t="shared" si="1"/>
        <v>25.330000000000002</v>
      </c>
    </row>
    <row r="134" spans="1:5" x14ac:dyDescent="0.25">
      <c r="A134">
        <v>1975</v>
      </c>
      <c r="B134" t="s">
        <v>4</v>
      </c>
      <c r="C134" t="s">
        <v>5</v>
      </c>
      <c r="D134" s="1">
        <v>25.04</v>
      </c>
      <c r="E134" s="3">
        <f t="shared" si="1"/>
        <v>25.35125</v>
      </c>
    </row>
    <row r="135" spans="1:5" x14ac:dyDescent="0.25">
      <c r="A135">
        <v>1976</v>
      </c>
      <c r="B135" t="s">
        <v>4</v>
      </c>
      <c r="C135" t="s">
        <v>5</v>
      </c>
      <c r="D135" s="1">
        <v>24.97</v>
      </c>
      <c r="E135" s="3">
        <f t="shared" si="1"/>
        <v>25.321249999999999</v>
      </c>
    </row>
    <row r="136" spans="1:5" x14ac:dyDescent="0.25">
      <c r="A136">
        <v>1977</v>
      </c>
      <c r="B136" t="s">
        <v>4</v>
      </c>
      <c r="C136" t="s">
        <v>5</v>
      </c>
      <c r="D136" s="1">
        <v>25.99</v>
      </c>
      <c r="E136" s="3">
        <f t="shared" si="1"/>
        <v>25.313749999999999</v>
      </c>
    </row>
    <row r="137" spans="1:5" x14ac:dyDescent="0.25">
      <c r="A137">
        <v>1978</v>
      </c>
      <c r="B137" t="s">
        <v>4</v>
      </c>
      <c r="C137" t="s">
        <v>5</v>
      </c>
      <c r="D137" s="1">
        <v>25.95</v>
      </c>
      <c r="E137" s="3">
        <f t="shared" si="1"/>
        <v>25.327500000000001</v>
      </c>
    </row>
    <row r="138" spans="1:5" x14ac:dyDescent="0.25">
      <c r="A138">
        <v>1979</v>
      </c>
      <c r="B138" t="s">
        <v>4</v>
      </c>
      <c r="C138" t="s">
        <v>5</v>
      </c>
      <c r="D138" s="1">
        <v>26.2</v>
      </c>
      <c r="E138" s="3">
        <f t="shared" ref="E138:E172" si="2">AVERAGE(D131:D138)</f>
        <v>25.486249999999998</v>
      </c>
    </row>
    <row r="139" spans="1:5" x14ac:dyDescent="0.25">
      <c r="A139">
        <v>1980</v>
      </c>
      <c r="B139" t="s">
        <v>4</v>
      </c>
      <c r="C139" t="s">
        <v>5</v>
      </c>
      <c r="D139" s="1">
        <v>25.83</v>
      </c>
      <c r="E139" s="3">
        <f t="shared" si="2"/>
        <v>25.622499999999995</v>
      </c>
    </row>
    <row r="140" spans="1:5" x14ac:dyDescent="0.25">
      <c r="A140">
        <v>1981</v>
      </c>
      <c r="B140" t="s">
        <v>4</v>
      </c>
      <c r="C140" t="s">
        <v>5</v>
      </c>
      <c r="D140" s="1">
        <v>25.95</v>
      </c>
      <c r="E140" s="3">
        <f t="shared" si="2"/>
        <v>25.666249999999998</v>
      </c>
    </row>
    <row r="141" spans="1:5" x14ac:dyDescent="0.25">
      <c r="A141">
        <v>1982</v>
      </c>
      <c r="B141" t="s">
        <v>4</v>
      </c>
      <c r="C141" t="s">
        <v>5</v>
      </c>
      <c r="D141" s="1">
        <v>24.62</v>
      </c>
      <c r="E141" s="3">
        <f t="shared" si="2"/>
        <v>25.568750000000001</v>
      </c>
    </row>
    <row r="142" spans="1:5" x14ac:dyDescent="0.25">
      <c r="A142">
        <v>1983</v>
      </c>
      <c r="B142" t="s">
        <v>4</v>
      </c>
      <c r="C142" t="s">
        <v>5</v>
      </c>
      <c r="D142" s="1">
        <v>24.85</v>
      </c>
      <c r="E142" s="3">
        <f t="shared" si="2"/>
        <v>25.544999999999998</v>
      </c>
    </row>
    <row r="143" spans="1:5" x14ac:dyDescent="0.25">
      <c r="A143">
        <v>1984</v>
      </c>
      <c r="B143" t="s">
        <v>4</v>
      </c>
      <c r="C143" t="s">
        <v>5</v>
      </c>
      <c r="D143" s="1">
        <v>25.05</v>
      </c>
      <c r="E143" s="3">
        <f t="shared" si="2"/>
        <v>25.555</v>
      </c>
    </row>
    <row r="144" spans="1:5" x14ac:dyDescent="0.25">
      <c r="A144">
        <v>1985</v>
      </c>
      <c r="B144" t="s">
        <v>4</v>
      </c>
      <c r="C144" t="s">
        <v>5</v>
      </c>
      <c r="D144" s="1">
        <v>25.3</v>
      </c>
      <c r="E144" s="3">
        <f t="shared" si="2"/>
        <v>25.46875</v>
      </c>
    </row>
    <row r="145" spans="1:5" x14ac:dyDescent="0.25">
      <c r="A145">
        <v>1986</v>
      </c>
      <c r="B145" t="s">
        <v>4</v>
      </c>
      <c r="C145" t="s">
        <v>5</v>
      </c>
      <c r="D145" s="1">
        <v>25.36</v>
      </c>
      <c r="E145" s="3">
        <f t="shared" si="2"/>
        <v>25.395000000000003</v>
      </c>
    </row>
    <row r="146" spans="1:5" x14ac:dyDescent="0.25">
      <c r="A146">
        <v>1987</v>
      </c>
      <c r="B146" t="s">
        <v>4</v>
      </c>
      <c r="C146" t="s">
        <v>5</v>
      </c>
      <c r="D146" s="1">
        <v>26.37</v>
      </c>
      <c r="E146" s="3">
        <f t="shared" si="2"/>
        <v>25.416249999999998</v>
      </c>
    </row>
    <row r="147" spans="1:5" x14ac:dyDescent="0.25">
      <c r="A147">
        <v>1988</v>
      </c>
      <c r="B147" t="s">
        <v>4</v>
      </c>
      <c r="C147" t="s">
        <v>5</v>
      </c>
      <c r="D147" s="1">
        <v>25.99</v>
      </c>
      <c r="E147" s="3">
        <f t="shared" si="2"/>
        <v>25.436250000000001</v>
      </c>
    </row>
    <row r="148" spans="1:5" x14ac:dyDescent="0.25">
      <c r="A148">
        <v>1989</v>
      </c>
      <c r="B148" t="s">
        <v>4</v>
      </c>
      <c r="C148" t="s">
        <v>5</v>
      </c>
      <c r="D148" s="1">
        <v>25.05</v>
      </c>
      <c r="E148" s="3">
        <f t="shared" si="2"/>
        <v>25.32375</v>
      </c>
    </row>
    <row r="149" spans="1:5" x14ac:dyDescent="0.25">
      <c r="A149">
        <v>1990</v>
      </c>
      <c r="B149" t="s">
        <v>4</v>
      </c>
      <c r="C149" t="s">
        <v>5</v>
      </c>
      <c r="D149" s="1">
        <v>25.7</v>
      </c>
      <c r="E149" s="3">
        <f t="shared" si="2"/>
        <v>25.458750000000002</v>
      </c>
    </row>
    <row r="150" spans="1:5" x14ac:dyDescent="0.25">
      <c r="A150">
        <v>1991</v>
      </c>
      <c r="B150" t="s">
        <v>4</v>
      </c>
      <c r="C150" t="s">
        <v>5</v>
      </c>
      <c r="D150" s="1">
        <v>25.43</v>
      </c>
      <c r="E150" s="3">
        <f t="shared" si="2"/>
        <v>25.531250000000004</v>
      </c>
    </row>
    <row r="151" spans="1:5" x14ac:dyDescent="0.25">
      <c r="A151">
        <v>1992</v>
      </c>
      <c r="B151" t="s">
        <v>4</v>
      </c>
      <c r="C151" t="s">
        <v>5</v>
      </c>
      <c r="D151" s="1">
        <v>24.37</v>
      </c>
      <c r="E151" s="3">
        <f t="shared" si="2"/>
        <v>25.446249999999999</v>
      </c>
    </row>
    <row r="152" spans="1:5" x14ac:dyDescent="0.25">
      <c r="A152">
        <v>1993</v>
      </c>
      <c r="B152" t="s">
        <v>4</v>
      </c>
      <c r="C152" t="s">
        <v>5</v>
      </c>
      <c r="D152" s="1">
        <v>25.42</v>
      </c>
      <c r="E152" s="3">
        <f t="shared" si="2"/>
        <v>25.46125</v>
      </c>
    </row>
    <row r="153" spans="1:5" x14ac:dyDescent="0.25">
      <c r="A153">
        <v>1994</v>
      </c>
      <c r="B153" t="s">
        <v>4</v>
      </c>
      <c r="C153" t="s">
        <v>5</v>
      </c>
      <c r="D153" s="1">
        <v>26.08</v>
      </c>
      <c r="E153" s="3">
        <f t="shared" si="2"/>
        <v>25.551249999999996</v>
      </c>
    </row>
    <row r="154" spans="1:5" x14ac:dyDescent="0.25">
      <c r="A154">
        <v>1995</v>
      </c>
      <c r="B154" t="s">
        <v>4</v>
      </c>
      <c r="C154" t="s">
        <v>5</v>
      </c>
      <c r="D154" s="1">
        <v>25.64</v>
      </c>
      <c r="E154" s="3">
        <f t="shared" si="2"/>
        <v>25.459999999999994</v>
      </c>
    </row>
    <row r="155" spans="1:5" x14ac:dyDescent="0.25">
      <c r="A155">
        <v>1996</v>
      </c>
      <c r="B155" t="s">
        <v>4</v>
      </c>
      <c r="C155" t="s">
        <v>5</v>
      </c>
      <c r="D155" s="1">
        <v>26.28</v>
      </c>
      <c r="E155" s="3">
        <f t="shared" si="2"/>
        <v>25.49625</v>
      </c>
    </row>
    <row r="156" spans="1:5" x14ac:dyDescent="0.25">
      <c r="A156">
        <v>1997</v>
      </c>
      <c r="B156" t="s">
        <v>4</v>
      </c>
      <c r="C156" t="s">
        <v>5</v>
      </c>
      <c r="D156" s="1">
        <v>25.49</v>
      </c>
      <c r="E156" s="3">
        <f t="shared" si="2"/>
        <v>25.55125</v>
      </c>
    </row>
    <row r="157" spans="1:5" x14ac:dyDescent="0.25">
      <c r="A157">
        <v>1998</v>
      </c>
      <c r="B157" t="s">
        <v>4</v>
      </c>
      <c r="C157" t="s">
        <v>5</v>
      </c>
      <c r="D157" s="1">
        <v>26.73</v>
      </c>
      <c r="E157" s="3">
        <f t="shared" si="2"/>
        <v>25.68</v>
      </c>
    </row>
    <row r="158" spans="1:5" x14ac:dyDescent="0.25">
      <c r="A158">
        <v>1999</v>
      </c>
      <c r="B158" t="s">
        <v>4</v>
      </c>
      <c r="C158" t="s">
        <v>5</v>
      </c>
      <c r="D158" s="1">
        <v>26.92</v>
      </c>
      <c r="E158" s="3">
        <f t="shared" si="2"/>
        <v>25.866250000000001</v>
      </c>
    </row>
    <row r="159" spans="1:5" x14ac:dyDescent="0.25">
      <c r="A159">
        <v>2000</v>
      </c>
      <c r="B159" t="s">
        <v>4</v>
      </c>
      <c r="C159" t="s">
        <v>5</v>
      </c>
      <c r="D159" s="1">
        <v>26.55</v>
      </c>
      <c r="E159" s="3">
        <f t="shared" si="2"/>
        <v>26.138750000000002</v>
      </c>
    </row>
    <row r="160" spans="1:5" x14ac:dyDescent="0.25">
      <c r="A160">
        <v>2001</v>
      </c>
      <c r="B160" t="s">
        <v>4</v>
      </c>
      <c r="C160" t="s">
        <v>5</v>
      </c>
      <c r="D160" s="1">
        <v>26.67</v>
      </c>
      <c r="E160" s="3">
        <f t="shared" si="2"/>
        <v>26.295000000000002</v>
      </c>
    </row>
    <row r="161" spans="1:5" x14ac:dyDescent="0.25">
      <c r="A161">
        <v>2002</v>
      </c>
      <c r="B161" t="s">
        <v>4</v>
      </c>
      <c r="C161" t="s">
        <v>5</v>
      </c>
      <c r="D161" s="1">
        <v>26.44</v>
      </c>
      <c r="E161" s="3">
        <f t="shared" si="2"/>
        <v>26.340000000000003</v>
      </c>
    </row>
    <row r="162" spans="1:5" x14ac:dyDescent="0.25">
      <c r="A162">
        <v>2003</v>
      </c>
      <c r="B162" t="s">
        <v>4</v>
      </c>
      <c r="C162" t="s">
        <v>5</v>
      </c>
      <c r="D162" s="1">
        <v>26.62</v>
      </c>
      <c r="E162" s="3">
        <f t="shared" si="2"/>
        <v>26.462499999999999</v>
      </c>
    </row>
    <row r="163" spans="1:5" x14ac:dyDescent="0.25">
      <c r="A163">
        <v>2004</v>
      </c>
      <c r="B163" t="s">
        <v>4</v>
      </c>
      <c r="C163" t="s">
        <v>5</v>
      </c>
      <c r="D163" s="1">
        <v>26.2</v>
      </c>
      <c r="E163" s="3">
        <f t="shared" si="2"/>
        <v>26.452500000000001</v>
      </c>
    </row>
    <row r="164" spans="1:5" x14ac:dyDescent="0.25">
      <c r="A164">
        <v>2005</v>
      </c>
      <c r="B164" t="s">
        <v>4</v>
      </c>
      <c r="C164" t="s">
        <v>5</v>
      </c>
      <c r="D164" s="1">
        <v>26.27</v>
      </c>
      <c r="E164" s="3">
        <f t="shared" si="2"/>
        <v>26.55</v>
      </c>
    </row>
    <row r="165" spans="1:5" x14ac:dyDescent="0.25">
      <c r="A165">
        <v>2006</v>
      </c>
      <c r="B165" t="s">
        <v>4</v>
      </c>
      <c r="C165" t="s">
        <v>5</v>
      </c>
      <c r="D165" s="1">
        <v>26.24</v>
      </c>
      <c r="E165" s="3">
        <f t="shared" si="2"/>
        <v>26.48875</v>
      </c>
    </row>
    <row r="166" spans="1:5" x14ac:dyDescent="0.25">
      <c r="A166">
        <v>2007</v>
      </c>
      <c r="B166" t="s">
        <v>4</v>
      </c>
      <c r="C166" t="s">
        <v>5</v>
      </c>
      <c r="D166" s="1">
        <v>26.49</v>
      </c>
      <c r="E166" s="3">
        <f t="shared" si="2"/>
        <v>26.435000000000002</v>
      </c>
    </row>
    <row r="167" spans="1:5" x14ac:dyDescent="0.25">
      <c r="A167">
        <v>2008</v>
      </c>
      <c r="B167" t="s">
        <v>4</v>
      </c>
      <c r="C167" t="s">
        <v>5</v>
      </c>
      <c r="D167" s="1">
        <v>26.21</v>
      </c>
      <c r="E167" s="3">
        <f t="shared" si="2"/>
        <v>26.392500000000005</v>
      </c>
    </row>
    <row r="168" spans="1:5" x14ac:dyDescent="0.25">
      <c r="A168">
        <v>2009</v>
      </c>
      <c r="B168" t="s">
        <v>4</v>
      </c>
      <c r="C168" t="s">
        <v>5</v>
      </c>
      <c r="D168" s="1">
        <v>26.71</v>
      </c>
      <c r="E168" s="3">
        <f t="shared" si="2"/>
        <v>26.397500000000004</v>
      </c>
    </row>
    <row r="169" spans="1:5" x14ac:dyDescent="0.25">
      <c r="A169">
        <v>2010</v>
      </c>
      <c r="B169" t="s">
        <v>4</v>
      </c>
      <c r="C169" t="s">
        <v>5</v>
      </c>
      <c r="D169" s="1">
        <v>27.37</v>
      </c>
      <c r="E169" s="3">
        <f t="shared" si="2"/>
        <v>26.513750000000002</v>
      </c>
    </row>
    <row r="170" spans="1:5" x14ac:dyDescent="0.25">
      <c r="A170">
        <v>2011</v>
      </c>
      <c r="B170" t="s">
        <v>4</v>
      </c>
      <c r="C170" t="s">
        <v>5</v>
      </c>
      <c r="D170" s="1">
        <v>26.4</v>
      </c>
      <c r="E170" s="3">
        <f t="shared" si="2"/>
        <v>26.486250000000002</v>
      </c>
    </row>
    <row r="171" spans="1:5" x14ac:dyDescent="0.25">
      <c r="A171">
        <v>2012</v>
      </c>
      <c r="B171" t="s">
        <v>4</v>
      </c>
      <c r="C171" t="s">
        <v>5</v>
      </c>
      <c r="D171" s="1">
        <v>26.83</v>
      </c>
      <c r="E171" s="3">
        <f t="shared" si="2"/>
        <v>26.565000000000005</v>
      </c>
    </row>
    <row r="172" spans="1:5" x14ac:dyDescent="0.25">
      <c r="A172">
        <v>2013</v>
      </c>
      <c r="B172" t="s">
        <v>4</v>
      </c>
      <c r="C172" t="s">
        <v>5</v>
      </c>
      <c r="D172" s="1">
        <v>27.78</v>
      </c>
      <c r="E172" s="3">
        <f t="shared" si="2"/>
        <v>26.75375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CEB6-F1C2-4262-B833-A17AA63FC1AA}">
  <dimension ref="A1:B346"/>
  <sheetViews>
    <sheetView workbookViewId="0"/>
  </sheetViews>
  <sheetFormatPr defaultRowHeight="15" x14ac:dyDescent="0.25"/>
  <cols>
    <col min="1" max="1" width="16" bestFit="1" customWidth="1"/>
    <col min="2" max="2" width="33.5703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6</v>
      </c>
      <c r="B2" t="s">
        <v>7</v>
      </c>
    </row>
    <row r="3" spans="1:2" x14ac:dyDescent="0.25">
      <c r="A3" t="s">
        <v>8</v>
      </c>
      <c r="B3" t="s">
        <v>9</v>
      </c>
    </row>
    <row r="4" spans="1:2" x14ac:dyDescent="0.25">
      <c r="A4" t="s">
        <v>10</v>
      </c>
      <c r="B4" t="s">
        <v>11</v>
      </c>
    </row>
    <row r="5" spans="1:2" x14ac:dyDescent="0.25">
      <c r="A5" t="s">
        <v>12</v>
      </c>
      <c r="B5" t="s">
        <v>13</v>
      </c>
    </row>
    <row r="6" spans="1:2" x14ac:dyDescent="0.25">
      <c r="A6" t="s">
        <v>14</v>
      </c>
      <c r="B6" t="s">
        <v>15</v>
      </c>
    </row>
    <row r="7" spans="1:2" x14ac:dyDescent="0.25">
      <c r="A7" t="s">
        <v>16</v>
      </c>
      <c r="B7" t="s">
        <v>17</v>
      </c>
    </row>
    <row r="8" spans="1:2" x14ac:dyDescent="0.25">
      <c r="A8" t="s">
        <v>18</v>
      </c>
      <c r="B8" t="s">
        <v>19</v>
      </c>
    </row>
    <row r="9" spans="1:2" x14ac:dyDescent="0.25">
      <c r="A9" t="s">
        <v>20</v>
      </c>
      <c r="B9" t="s">
        <v>19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23</v>
      </c>
      <c r="B12" t="s">
        <v>22</v>
      </c>
    </row>
    <row r="13" spans="1:2" x14ac:dyDescent="0.25">
      <c r="A13" t="s">
        <v>25</v>
      </c>
      <c r="B13" t="s">
        <v>26</v>
      </c>
    </row>
    <row r="14" spans="1:2" x14ac:dyDescent="0.25">
      <c r="A14" t="s">
        <v>27</v>
      </c>
      <c r="B14" t="s">
        <v>19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19</v>
      </c>
    </row>
    <row r="17" spans="1:2" x14ac:dyDescent="0.25">
      <c r="A17" t="s">
        <v>31</v>
      </c>
      <c r="B17" t="s">
        <v>32</v>
      </c>
    </row>
    <row r="18" spans="1:2" x14ac:dyDescent="0.25">
      <c r="A18" t="s">
        <v>33</v>
      </c>
      <c r="B18" t="s">
        <v>15</v>
      </c>
    </row>
    <row r="19" spans="1:2" x14ac:dyDescent="0.25">
      <c r="A19" t="s">
        <v>34</v>
      </c>
      <c r="B19" t="s">
        <v>35</v>
      </c>
    </row>
    <row r="20" spans="1:2" x14ac:dyDescent="0.25">
      <c r="A20" t="s">
        <v>36</v>
      </c>
      <c r="B20" t="s">
        <v>37</v>
      </c>
    </row>
    <row r="21" spans="1:2" x14ac:dyDescent="0.25">
      <c r="A21" t="s">
        <v>38</v>
      </c>
      <c r="B21" t="s">
        <v>22</v>
      </c>
    </row>
    <row r="22" spans="1:2" x14ac:dyDescent="0.25">
      <c r="A22" t="s">
        <v>39</v>
      </c>
      <c r="B22" t="s">
        <v>40</v>
      </c>
    </row>
    <row r="23" spans="1:2" x14ac:dyDescent="0.25">
      <c r="A23" t="s">
        <v>41</v>
      </c>
      <c r="B23" t="s">
        <v>29</v>
      </c>
    </row>
    <row r="24" spans="1:2" x14ac:dyDescent="0.25">
      <c r="A24" t="s">
        <v>42</v>
      </c>
      <c r="B24" t="s">
        <v>43</v>
      </c>
    </row>
    <row r="25" spans="1:2" x14ac:dyDescent="0.25">
      <c r="A25" t="s">
        <v>44</v>
      </c>
      <c r="B25" t="s">
        <v>22</v>
      </c>
    </row>
    <row r="26" spans="1:2" x14ac:dyDescent="0.25">
      <c r="A26" t="s">
        <v>45</v>
      </c>
      <c r="B26" t="s">
        <v>22</v>
      </c>
    </row>
    <row r="27" spans="1:2" x14ac:dyDescent="0.25">
      <c r="A27" t="s">
        <v>46</v>
      </c>
      <c r="B27" t="s">
        <v>47</v>
      </c>
    </row>
    <row r="28" spans="1:2" x14ac:dyDescent="0.25">
      <c r="A28" t="s">
        <v>48</v>
      </c>
      <c r="B28" t="s">
        <v>49</v>
      </c>
    </row>
    <row r="29" spans="1:2" x14ac:dyDescent="0.25">
      <c r="A29" t="s">
        <v>50</v>
      </c>
      <c r="B29" t="s">
        <v>22</v>
      </c>
    </row>
    <row r="30" spans="1:2" x14ac:dyDescent="0.25">
      <c r="A30" t="s">
        <v>51</v>
      </c>
      <c r="B30" t="s">
        <v>52</v>
      </c>
    </row>
    <row r="31" spans="1:2" x14ac:dyDescent="0.25">
      <c r="A31" t="s">
        <v>53</v>
      </c>
      <c r="B31" t="s">
        <v>54</v>
      </c>
    </row>
    <row r="32" spans="1:2" x14ac:dyDescent="0.25">
      <c r="A32" t="s">
        <v>55</v>
      </c>
      <c r="B32" t="s">
        <v>19</v>
      </c>
    </row>
    <row r="33" spans="1:2" x14ac:dyDescent="0.25">
      <c r="A33" t="s">
        <v>56</v>
      </c>
      <c r="B33" t="s">
        <v>57</v>
      </c>
    </row>
    <row r="34" spans="1:2" x14ac:dyDescent="0.25">
      <c r="A34" t="s">
        <v>58</v>
      </c>
      <c r="B34" t="s">
        <v>59</v>
      </c>
    </row>
    <row r="35" spans="1:2" x14ac:dyDescent="0.25">
      <c r="A35" t="s">
        <v>60</v>
      </c>
      <c r="B35" t="s">
        <v>61</v>
      </c>
    </row>
    <row r="36" spans="1:2" x14ac:dyDescent="0.25">
      <c r="A36" t="s">
        <v>60</v>
      </c>
      <c r="B36" t="s">
        <v>62</v>
      </c>
    </row>
    <row r="37" spans="1:2" x14ac:dyDescent="0.25">
      <c r="A37" t="s">
        <v>63</v>
      </c>
      <c r="B37" t="s">
        <v>62</v>
      </c>
    </row>
    <row r="38" spans="1:2" x14ac:dyDescent="0.25">
      <c r="A38" t="s">
        <v>64</v>
      </c>
      <c r="B38" t="s">
        <v>65</v>
      </c>
    </row>
    <row r="39" spans="1:2" x14ac:dyDescent="0.25">
      <c r="A39" t="s">
        <v>66</v>
      </c>
      <c r="B39" t="s">
        <v>67</v>
      </c>
    </row>
    <row r="40" spans="1:2" x14ac:dyDescent="0.25">
      <c r="A40" t="s">
        <v>68</v>
      </c>
      <c r="B40" t="s">
        <v>69</v>
      </c>
    </row>
    <row r="41" spans="1:2" x14ac:dyDescent="0.25">
      <c r="A41" t="s">
        <v>70</v>
      </c>
      <c r="B41" t="s">
        <v>71</v>
      </c>
    </row>
    <row r="42" spans="1:2" x14ac:dyDescent="0.25">
      <c r="A42" t="s">
        <v>72</v>
      </c>
      <c r="B42" t="s">
        <v>73</v>
      </c>
    </row>
    <row r="43" spans="1:2" x14ac:dyDescent="0.25">
      <c r="A43" t="s">
        <v>74</v>
      </c>
      <c r="B43" t="s">
        <v>75</v>
      </c>
    </row>
    <row r="44" spans="1:2" x14ac:dyDescent="0.25">
      <c r="A44" t="s">
        <v>76</v>
      </c>
      <c r="B44" t="s">
        <v>77</v>
      </c>
    </row>
    <row r="45" spans="1:2" x14ac:dyDescent="0.25">
      <c r="A45" t="s">
        <v>78</v>
      </c>
      <c r="B45" t="s">
        <v>79</v>
      </c>
    </row>
    <row r="46" spans="1:2" x14ac:dyDescent="0.25">
      <c r="A46" t="s">
        <v>80</v>
      </c>
      <c r="B46" t="s">
        <v>19</v>
      </c>
    </row>
    <row r="47" spans="1:2" x14ac:dyDescent="0.25">
      <c r="A47" t="s">
        <v>81</v>
      </c>
      <c r="B47" t="s">
        <v>69</v>
      </c>
    </row>
    <row r="48" spans="1:2" x14ac:dyDescent="0.25">
      <c r="A48" t="s">
        <v>81</v>
      </c>
      <c r="B48" t="s">
        <v>22</v>
      </c>
    </row>
    <row r="49" spans="1:2" x14ac:dyDescent="0.25">
      <c r="A49" t="s">
        <v>82</v>
      </c>
      <c r="B49" t="s">
        <v>83</v>
      </c>
    </row>
    <row r="50" spans="1:2" x14ac:dyDescent="0.25">
      <c r="A50" t="s">
        <v>84</v>
      </c>
      <c r="B50" t="s">
        <v>22</v>
      </c>
    </row>
    <row r="51" spans="1:2" x14ac:dyDescent="0.25">
      <c r="A51" t="s">
        <v>85</v>
      </c>
      <c r="B51" t="s">
        <v>86</v>
      </c>
    </row>
    <row r="52" spans="1:2" x14ac:dyDescent="0.25">
      <c r="A52" t="s">
        <v>87</v>
      </c>
      <c r="B52" t="s">
        <v>88</v>
      </c>
    </row>
    <row r="53" spans="1:2" x14ac:dyDescent="0.25">
      <c r="A53" t="s">
        <v>89</v>
      </c>
      <c r="B53" t="s">
        <v>17</v>
      </c>
    </row>
    <row r="54" spans="1:2" x14ac:dyDescent="0.25">
      <c r="A54" t="s">
        <v>90</v>
      </c>
      <c r="B54" t="s">
        <v>91</v>
      </c>
    </row>
    <row r="55" spans="1:2" x14ac:dyDescent="0.25">
      <c r="A55" t="s">
        <v>92</v>
      </c>
      <c r="B55" t="s">
        <v>93</v>
      </c>
    </row>
    <row r="56" spans="1:2" x14ac:dyDescent="0.25">
      <c r="A56" t="s">
        <v>94</v>
      </c>
      <c r="B56" t="s">
        <v>95</v>
      </c>
    </row>
    <row r="57" spans="1:2" x14ac:dyDescent="0.25">
      <c r="A57" t="s">
        <v>96</v>
      </c>
      <c r="B57" t="s">
        <v>97</v>
      </c>
    </row>
    <row r="58" spans="1:2" x14ac:dyDescent="0.25">
      <c r="A58" t="s">
        <v>98</v>
      </c>
      <c r="B58" t="s">
        <v>15</v>
      </c>
    </row>
    <row r="59" spans="1:2" x14ac:dyDescent="0.25">
      <c r="A59" t="s">
        <v>99</v>
      </c>
      <c r="B59" t="s">
        <v>24</v>
      </c>
    </row>
    <row r="60" spans="1:2" x14ac:dyDescent="0.25">
      <c r="A60" t="s">
        <v>100</v>
      </c>
      <c r="B60" t="s">
        <v>65</v>
      </c>
    </row>
    <row r="61" spans="1:2" x14ac:dyDescent="0.25">
      <c r="A61" t="s">
        <v>101</v>
      </c>
      <c r="B61" t="s">
        <v>73</v>
      </c>
    </row>
    <row r="62" spans="1:2" x14ac:dyDescent="0.25">
      <c r="A62" t="s">
        <v>102</v>
      </c>
      <c r="B62" t="s">
        <v>17</v>
      </c>
    </row>
    <row r="63" spans="1:2" x14ac:dyDescent="0.25">
      <c r="A63" t="s">
        <v>103</v>
      </c>
      <c r="B63" t="s">
        <v>62</v>
      </c>
    </row>
    <row r="64" spans="1:2" x14ac:dyDescent="0.25">
      <c r="A64" t="s">
        <v>104</v>
      </c>
      <c r="B64" t="s">
        <v>69</v>
      </c>
    </row>
    <row r="65" spans="1:2" x14ac:dyDescent="0.25">
      <c r="A65" t="s">
        <v>105</v>
      </c>
      <c r="B65" t="s">
        <v>106</v>
      </c>
    </row>
    <row r="66" spans="1:2" x14ac:dyDescent="0.25">
      <c r="A66" t="s">
        <v>107</v>
      </c>
      <c r="B66" t="s">
        <v>35</v>
      </c>
    </row>
    <row r="67" spans="1:2" x14ac:dyDescent="0.25">
      <c r="A67" t="s">
        <v>108</v>
      </c>
      <c r="B67" t="s">
        <v>35</v>
      </c>
    </row>
    <row r="68" spans="1:2" x14ac:dyDescent="0.25">
      <c r="A68" t="s">
        <v>109</v>
      </c>
      <c r="B68" t="s">
        <v>22</v>
      </c>
    </row>
    <row r="69" spans="1:2" x14ac:dyDescent="0.25">
      <c r="A69" t="s">
        <v>110</v>
      </c>
      <c r="B69" t="s">
        <v>111</v>
      </c>
    </row>
    <row r="70" spans="1:2" x14ac:dyDescent="0.25">
      <c r="A70" t="s">
        <v>112</v>
      </c>
      <c r="B70" t="s">
        <v>35</v>
      </c>
    </row>
    <row r="71" spans="1:2" x14ac:dyDescent="0.25">
      <c r="A71" t="s">
        <v>113</v>
      </c>
      <c r="B71" t="s">
        <v>22</v>
      </c>
    </row>
    <row r="72" spans="1:2" x14ac:dyDescent="0.25">
      <c r="A72" t="s">
        <v>114</v>
      </c>
      <c r="B72" t="s">
        <v>115</v>
      </c>
    </row>
    <row r="73" spans="1:2" x14ac:dyDescent="0.25">
      <c r="A73" t="s">
        <v>116</v>
      </c>
      <c r="B73" t="s">
        <v>73</v>
      </c>
    </row>
    <row r="74" spans="1:2" x14ac:dyDescent="0.25">
      <c r="A74" t="s">
        <v>116</v>
      </c>
      <c r="B74" t="s">
        <v>117</v>
      </c>
    </row>
    <row r="75" spans="1:2" x14ac:dyDescent="0.25">
      <c r="A75" t="s">
        <v>118</v>
      </c>
      <c r="B75" t="s">
        <v>22</v>
      </c>
    </row>
    <row r="76" spans="1:2" x14ac:dyDescent="0.25">
      <c r="A76" t="s">
        <v>119</v>
      </c>
      <c r="B76" t="s">
        <v>22</v>
      </c>
    </row>
    <row r="77" spans="1:2" x14ac:dyDescent="0.25">
      <c r="A77" t="s">
        <v>120</v>
      </c>
      <c r="B77" t="s">
        <v>121</v>
      </c>
    </row>
    <row r="78" spans="1:2" x14ac:dyDescent="0.25">
      <c r="A78" t="s">
        <v>122</v>
      </c>
      <c r="B78" t="s">
        <v>123</v>
      </c>
    </row>
    <row r="79" spans="1:2" x14ac:dyDescent="0.25">
      <c r="A79" t="s">
        <v>124</v>
      </c>
      <c r="B79" t="s">
        <v>125</v>
      </c>
    </row>
    <row r="80" spans="1:2" x14ac:dyDescent="0.25">
      <c r="A80" t="s">
        <v>126</v>
      </c>
      <c r="B80" t="s">
        <v>73</v>
      </c>
    </row>
    <row r="81" spans="1:2" x14ac:dyDescent="0.25">
      <c r="A81" t="s">
        <v>127</v>
      </c>
      <c r="B81" t="s">
        <v>128</v>
      </c>
    </row>
    <row r="82" spans="1:2" x14ac:dyDescent="0.25">
      <c r="A82" t="s">
        <v>129</v>
      </c>
      <c r="B82" t="s">
        <v>35</v>
      </c>
    </row>
    <row r="83" spans="1:2" x14ac:dyDescent="0.25">
      <c r="A83" t="s">
        <v>130</v>
      </c>
      <c r="B83" t="s">
        <v>22</v>
      </c>
    </row>
    <row r="84" spans="1:2" x14ac:dyDescent="0.25">
      <c r="A84" t="s">
        <v>131</v>
      </c>
      <c r="B84" t="s">
        <v>132</v>
      </c>
    </row>
    <row r="85" spans="1:2" x14ac:dyDescent="0.25">
      <c r="A85" t="s">
        <v>133</v>
      </c>
      <c r="B85" t="s">
        <v>134</v>
      </c>
    </row>
    <row r="86" spans="1:2" x14ac:dyDescent="0.25">
      <c r="A86" t="s">
        <v>135</v>
      </c>
      <c r="B86" t="s">
        <v>35</v>
      </c>
    </row>
    <row r="87" spans="1:2" x14ac:dyDescent="0.25">
      <c r="A87" t="s">
        <v>136</v>
      </c>
      <c r="B87" t="s">
        <v>19</v>
      </c>
    </row>
    <row r="88" spans="1:2" x14ac:dyDescent="0.25">
      <c r="A88" t="s">
        <v>137</v>
      </c>
      <c r="B88" t="s">
        <v>22</v>
      </c>
    </row>
    <row r="89" spans="1:2" x14ac:dyDescent="0.25">
      <c r="A89" t="s">
        <v>138</v>
      </c>
      <c r="B89" t="s">
        <v>22</v>
      </c>
    </row>
    <row r="90" spans="1:2" x14ac:dyDescent="0.25">
      <c r="A90" t="s">
        <v>139</v>
      </c>
      <c r="B90" t="s">
        <v>140</v>
      </c>
    </row>
    <row r="91" spans="1:2" x14ac:dyDescent="0.25">
      <c r="A91" t="s">
        <v>141</v>
      </c>
      <c r="B91" t="s">
        <v>142</v>
      </c>
    </row>
    <row r="92" spans="1:2" x14ac:dyDescent="0.25">
      <c r="A92" t="s">
        <v>143</v>
      </c>
      <c r="B92" t="s">
        <v>144</v>
      </c>
    </row>
    <row r="93" spans="1:2" x14ac:dyDescent="0.25">
      <c r="A93" t="s">
        <v>145</v>
      </c>
      <c r="B93" t="s">
        <v>146</v>
      </c>
    </row>
    <row r="94" spans="1:2" x14ac:dyDescent="0.25">
      <c r="A94" t="s">
        <v>147</v>
      </c>
      <c r="B94" t="s">
        <v>148</v>
      </c>
    </row>
    <row r="95" spans="1:2" x14ac:dyDescent="0.25">
      <c r="A95" t="s">
        <v>149</v>
      </c>
      <c r="B95" t="s">
        <v>150</v>
      </c>
    </row>
    <row r="96" spans="1:2" x14ac:dyDescent="0.25">
      <c r="A96" t="s">
        <v>151</v>
      </c>
      <c r="B96" t="s">
        <v>152</v>
      </c>
    </row>
    <row r="97" spans="1:2" x14ac:dyDescent="0.25">
      <c r="A97" t="s">
        <v>153</v>
      </c>
      <c r="B97" t="s">
        <v>69</v>
      </c>
    </row>
    <row r="98" spans="1:2" x14ac:dyDescent="0.25">
      <c r="A98" t="s">
        <v>154</v>
      </c>
      <c r="B98" t="s">
        <v>22</v>
      </c>
    </row>
    <row r="99" spans="1:2" x14ac:dyDescent="0.25">
      <c r="A99" t="s">
        <v>155</v>
      </c>
      <c r="B99" t="s">
        <v>156</v>
      </c>
    </row>
    <row r="100" spans="1:2" x14ac:dyDescent="0.25">
      <c r="A100" t="s">
        <v>157</v>
      </c>
      <c r="B100" t="s">
        <v>22</v>
      </c>
    </row>
    <row r="101" spans="1:2" x14ac:dyDescent="0.25">
      <c r="A101" t="s">
        <v>158</v>
      </c>
      <c r="B101" t="s">
        <v>73</v>
      </c>
    </row>
    <row r="102" spans="1:2" x14ac:dyDescent="0.25">
      <c r="A102" t="s">
        <v>159</v>
      </c>
      <c r="B102" t="s">
        <v>35</v>
      </c>
    </row>
    <row r="103" spans="1:2" x14ac:dyDescent="0.25">
      <c r="A103" t="s">
        <v>160</v>
      </c>
      <c r="B103" t="s">
        <v>161</v>
      </c>
    </row>
    <row r="104" spans="1:2" x14ac:dyDescent="0.25">
      <c r="A104" t="s">
        <v>162</v>
      </c>
      <c r="B104" t="s">
        <v>22</v>
      </c>
    </row>
    <row r="105" spans="1:2" x14ac:dyDescent="0.25">
      <c r="A105" t="s">
        <v>163</v>
      </c>
      <c r="B105" t="s">
        <v>35</v>
      </c>
    </row>
    <row r="106" spans="1:2" x14ac:dyDescent="0.25">
      <c r="A106" t="s">
        <v>164</v>
      </c>
      <c r="B106" t="s">
        <v>165</v>
      </c>
    </row>
    <row r="107" spans="1:2" x14ac:dyDescent="0.25">
      <c r="A107" t="s">
        <v>166</v>
      </c>
      <c r="B107" t="s">
        <v>167</v>
      </c>
    </row>
    <row r="108" spans="1:2" x14ac:dyDescent="0.25">
      <c r="A108" t="s">
        <v>168</v>
      </c>
      <c r="B108" t="s">
        <v>152</v>
      </c>
    </row>
    <row r="109" spans="1:2" x14ac:dyDescent="0.25">
      <c r="A109" t="s">
        <v>169</v>
      </c>
      <c r="B109" t="s">
        <v>35</v>
      </c>
    </row>
    <row r="110" spans="1:2" x14ac:dyDescent="0.25">
      <c r="A110" t="s">
        <v>170</v>
      </c>
      <c r="B110" t="s">
        <v>73</v>
      </c>
    </row>
    <row r="111" spans="1:2" x14ac:dyDescent="0.25">
      <c r="A111" t="s">
        <v>171</v>
      </c>
      <c r="B111" t="s">
        <v>172</v>
      </c>
    </row>
    <row r="112" spans="1:2" x14ac:dyDescent="0.25">
      <c r="A112" t="s">
        <v>173</v>
      </c>
      <c r="B112" t="s">
        <v>174</v>
      </c>
    </row>
    <row r="113" spans="1:2" x14ac:dyDescent="0.25">
      <c r="A113" t="s">
        <v>175</v>
      </c>
      <c r="B113" t="s">
        <v>35</v>
      </c>
    </row>
    <row r="114" spans="1:2" x14ac:dyDescent="0.25">
      <c r="A114" t="s">
        <v>176</v>
      </c>
      <c r="B114" t="s">
        <v>156</v>
      </c>
    </row>
    <row r="115" spans="1:2" x14ac:dyDescent="0.25">
      <c r="A115" t="s">
        <v>177</v>
      </c>
      <c r="B115" t="s">
        <v>77</v>
      </c>
    </row>
    <row r="116" spans="1:2" x14ac:dyDescent="0.25">
      <c r="A116" t="s">
        <v>178</v>
      </c>
      <c r="B116" t="s">
        <v>35</v>
      </c>
    </row>
    <row r="117" spans="1:2" x14ac:dyDescent="0.25">
      <c r="A117" t="s">
        <v>179</v>
      </c>
      <c r="B117" t="s">
        <v>35</v>
      </c>
    </row>
    <row r="118" spans="1:2" x14ac:dyDescent="0.25">
      <c r="A118" t="s">
        <v>180</v>
      </c>
      <c r="B118" t="s">
        <v>181</v>
      </c>
    </row>
    <row r="119" spans="1:2" x14ac:dyDescent="0.25">
      <c r="A119" t="s">
        <v>182</v>
      </c>
      <c r="B119" t="s">
        <v>19</v>
      </c>
    </row>
    <row r="120" spans="1:2" x14ac:dyDescent="0.25">
      <c r="A120" t="s">
        <v>183</v>
      </c>
      <c r="B120" t="s">
        <v>184</v>
      </c>
    </row>
    <row r="121" spans="1:2" x14ac:dyDescent="0.25">
      <c r="A121" t="s">
        <v>185</v>
      </c>
      <c r="B121" t="s">
        <v>35</v>
      </c>
    </row>
    <row r="122" spans="1:2" x14ac:dyDescent="0.25">
      <c r="A122" t="s">
        <v>186</v>
      </c>
      <c r="B122" t="s">
        <v>35</v>
      </c>
    </row>
    <row r="123" spans="1:2" x14ac:dyDescent="0.25">
      <c r="A123" t="s">
        <v>187</v>
      </c>
      <c r="B123" t="s">
        <v>188</v>
      </c>
    </row>
    <row r="124" spans="1:2" x14ac:dyDescent="0.25">
      <c r="A124" t="s">
        <v>189</v>
      </c>
      <c r="B124" t="s">
        <v>190</v>
      </c>
    </row>
    <row r="125" spans="1:2" x14ac:dyDescent="0.25">
      <c r="A125" t="s">
        <v>191</v>
      </c>
      <c r="B125" t="s">
        <v>181</v>
      </c>
    </row>
    <row r="126" spans="1:2" x14ac:dyDescent="0.25">
      <c r="A126" t="s">
        <v>192</v>
      </c>
      <c r="B126" t="s">
        <v>22</v>
      </c>
    </row>
    <row r="127" spans="1:2" x14ac:dyDescent="0.25">
      <c r="A127" t="s">
        <v>193</v>
      </c>
      <c r="B127" t="s">
        <v>19</v>
      </c>
    </row>
    <row r="128" spans="1:2" x14ac:dyDescent="0.25">
      <c r="A128" t="s">
        <v>193</v>
      </c>
      <c r="B128" t="s">
        <v>156</v>
      </c>
    </row>
    <row r="129" spans="1:2" x14ac:dyDescent="0.25">
      <c r="A129" t="s">
        <v>194</v>
      </c>
      <c r="B129" t="s">
        <v>11</v>
      </c>
    </row>
    <row r="130" spans="1:2" x14ac:dyDescent="0.25">
      <c r="A130" t="s">
        <v>195</v>
      </c>
      <c r="B130" t="s">
        <v>22</v>
      </c>
    </row>
    <row r="131" spans="1:2" x14ac:dyDescent="0.25">
      <c r="A131" t="s">
        <v>196</v>
      </c>
      <c r="B131" t="s">
        <v>19</v>
      </c>
    </row>
    <row r="132" spans="1:2" x14ac:dyDescent="0.25">
      <c r="A132" t="s">
        <v>197</v>
      </c>
      <c r="B132" t="s">
        <v>47</v>
      </c>
    </row>
    <row r="133" spans="1:2" x14ac:dyDescent="0.25">
      <c r="A133" t="s">
        <v>198</v>
      </c>
      <c r="B133" t="s">
        <v>156</v>
      </c>
    </row>
    <row r="134" spans="1:2" x14ac:dyDescent="0.25">
      <c r="A134" t="s">
        <v>199</v>
      </c>
      <c r="B134" t="s">
        <v>15</v>
      </c>
    </row>
    <row r="135" spans="1:2" x14ac:dyDescent="0.25">
      <c r="A135" t="s">
        <v>200</v>
      </c>
      <c r="B135" t="s">
        <v>15</v>
      </c>
    </row>
    <row r="136" spans="1:2" x14ac:dyDescent="0.25">
      <c r="A136" t="s">
        <v>201</v>
      </c>
      <c r="B136" t="s">
        <v>22</v>
      </c>
    </row>
    <row r="137" spans="1:2" x14ac:dyDescent="0.25">
      <c r="A137" t="s">
        <v>202</v>
      </c>
      <c r="B137" t="s">
        <v>19</v>
      </c>
    </row>
    <row r="138" spans="1:2" x14ac:dyDescent="0.25">
      <c r="A138" t="s">
        <v>203</v>
      </c>
      <c r="B138" t="s">
        <v>54</v>
      </c>
    </row>
    <row r="139" spans="1:2" x14ac:dyDescent="0.25">
      <c r="A139" t="s">
        <v>204</v>
      </c>
      <c r="B139" t="s">
        <v>35</v>
      </c>
    </row>
    <row r="140" spans="1:2" x14ac:dyDescent="0.25">
      <c r="A140" t="s">
        <v>205</v>
      </c>
      <c r="B140" t="s">
        <v>35</v>
      </c>
    </row>
    <row r="141" spans="1:2" x14ac:dyDescent="0.25">
      <c r="A141" t="s">
        <v>206</v>
      </c>
      <c r="B141" t="s">
        <v>148</v>
      </c>
    </row>
    <row r="142" spans="1:2" x14ac:dyDescent="0.25">
      <c r="A142" t="s">
        <v>207</v>
      </c>
      <c r="B142" t="s">
        <v>208</v>
      </c>
    </row>
    <row r="143" spans="1:2" x14ac:dyDescent="0.25">
      <c r="A143" t="s">
        <v>209</v>
      </c>
      <c r="B143" t="s">
        <v>210</v>
      </c>
    </row>
    <row r="144" spans="1:2" x14ac:dyDescent="0.25">
      <c r="A144" t="s">
        <v>211</v>
      </c>
      <c r="B144" t="s">
        <v>11</v>
      </c>
    </row>
    <row r="145" spans="1:2" x14ac:dyDescent="0.25">
      <c r="A145" t="s">
        <v>212</v>
      </c>
      <c r="B145" t="s">
        <v>213</v>
      </c>
    </row>
    <row r="146" spans="1:2" x14ac:dyDescent="0.25">
      <c r="A146" t="s">
        <v>214</v>
      </c>
      <c r="B146" t="s">
        <v>11</v>
      </c>
    </row>
    <row r="147" spans="1:2" x14ac:dyDescent="0.25">
      <c r="A147" t="s">
        <v>215</v>
      </c>
      <c r="B147" t="s">
        <v>19</v>
      </c>
    </row>
    <row r="148" spans="1:2" x14ac:dyDescent="0.25">
      <c r="A148" t="s">
        <v>216</v>
      </c>
      <c r="B148" t="s">
        <v>22</v>
      </c>
    </row>
    <row r="149" spans="1:2" x14ac:dyDescent="0.25">
      <c r="A149" t="s">
        <v>217</v>
      </c>
      <c r="B149" t="s">
        <v>218</v>
      </c>
    </row>
    <row r="150" spans="1:2" x14ac:dyDescent="0.25">
      <c r="A150" t="s">
        <v>219</v>
      </c>
      <c r="B150" t="s">
        <v>156</v>
      </c>
    </row>
    <row r="151" spans="1:2" x14ac:dyDescent="0.25">
      <c r="A151" t="s">
        <v>220</v>
      </c>
      <c r="B151" t="s">
        <v>221</v>
      </c>
    </row>
    <row r="152" spans="1:2" x14ac:dyDescent="0.25">
      <c r="A152" t="s">
        <v>222</v>
      </c>
      <c r="B152" t="s">
        <v>190</v>
      </c>
    </row>
    <row r="153" spans="1:2" x14ac:dyDescent="0.25">
      <c r="A153" t="s">
        <v>223</v>
      </c>
      <c r="B153" t="s">
        <v>111</v>
      </c>
    </row>
    <row r="154" spans="1:2" x14ac:dyDescent="0.25">
      <c r="A154" t="s">
        <v>224</v>
      </c>
      <c r="B154" t="s">
        <v>208</v>
      </c>
    </row>
    <row r="155" spans="1:2" x14ac:dyDescent="0.25">
      <c r="A155" t="s">
        <v>225</v>
      </c>
      <c r="B155" t="s">
        <v>140</v>
      </c>
    </row>
    <row r="156" spans="1:2" x14ac:dyDescent="0.25">
      <c r="A156" t="s">
        <v>226</v>
      </c>
      <c r="B156" t="s">
        <v>227</v>
      </c>
    </row>
    <row r="157" spans="1:2" x14ac:dyDescent="0.25">
      <c r="A157" t="s">
        <v>228</v>
      </c>
      <c r="B157" t="s">
        <v>229</v>
      </c>
    </row>
    <row r="158" spans="1:2" x14ac:dyDescent="0.25">
      <c r="A158" t="s">
        <v>230</v>
      </c>
      <c r="B158" t="s">
        <v>231</v>
      </c>
    </row>
    <row r="159" spans="1:2" x14ac:dyDescent="0.25">
      <c r="A159" t="s">
        <v>230</v>
      </c>
      <c r="B159" t="s">
        <v>232</v>
      </c>
    </row>
    <row r="160" spans="1:2" x14ac:dyDescent="0.25">
      <c r="A160" t="s">
        <v>233</v>
      </c>
      <c r="B160" t="s">
        <v>234</v>
      </c>
    </row>
    <row r="161" spans="1:2" x14ac:dyDescent="0.25">
      <c r="A161" t="s">
        <v>235</v>
      </c>
      <c r="B161" t="s">
        <v>190</v>
      </c>
    </row>
    <row r="162" spans="1:2" x14ac:dyDescent="0.25">
      <c r="A162" t="s">
        <v>236</v>
      </c>
      <c r="B162" t="s">
        <v>190</v>
      </c>
    </row>
    <row r="163" spans="1:2" x14ac:dyDescent="0.25">
      <c r="A163" t="s">
        <v>237</v>
      </c>
      <c r="B163" t="s">
        <v>238</v>
      </c>
    </row>
    <row r="164" spans="1:2" x14ac:dyDescent="0.25">
      <c r="A164" t="s">
        <v>239</v>
      </c>
      <c r="B164" t="s">
        <v>35</v>
      </c>
    </row>
    <row r="165" spans="1:2" x14ac:dyDescent="0.25">
      <c r="A165" t="s">
        <v>240</v>
      </c>
      <c r="B165" t="s">
        <v>241</v>
      </c>
    </row>
    <row r="166" spans="1:2" x14ac:dyDescent="0.25">
      <c r="A166" t="s">
        <v>240</v>
      </c>
      <c r="B166" t="s">
        <v>152</v>
      </c>
    </row>
    <row r="167" spans="1:2" x14ac:dyDescent="0.25">
      <c r="A167" t="s">
        <v>242</v>
      </c>
      <c r="B167" t="s">
        <v>11</v>
      </c>
    </row>
    <row r="168" spans="1:2" x14ac:dyDescent="0.25">
      <c r="A168" t="s">
        <v>243</v>
      </c>
      <c r="B168" t="s">
        <v>156</v>
      </c>
    </row>
    <row r="169" spans="1:2" x14ac:dyDescent="0.25">
      <c r="A169" t="s">
        <v>244</v>
      </c>
      <c r="B169" t="s">
        <v>35</v>
      </c>
    </row>
    <row r="170" spans="1:2" x14ac:dyDescent="0.25">
      <c r="A170" t="s">
        <v>245</v>
      </c>
      <c r="B170" t="s">
        <v>22</v>
      </c>
    </row>
    <row r="171" spans="1:2" x14ac:dyDescent="0.25">
      <c r="A171" t="s">
        <v>246</v>
      </c>
      <c r="B171" t="s">
        <v>247</v>
      </c>
    </row>
    <row r="172" spans="1:2" x14ac:dyDescent="0.25">
      <c r="A172" t="s">
        <v>248</v>
      </c>
      <c r="B172" t="s">
        <v>249</v>
      </c>
    </row>
    <row r="173" spans="1:2" x14ac:dyDescent="0.25">
      <c r="A173" t="s">
        <v>250</v>
      </c>
      <c r="B173" t="s">
        <v>251</v>
      </c>
    </row>
    <row r="174" spans="1:2" x14ac:dyDescent="0.25">
      <c r="A174" t="s">
        <v>252</v>
      </c>
      <c r="B174" t="s">
        <v>253</v>
      </c>
    </row>
    <row r="175" spans="1:2" x14ac:dyDescent="0.25">
      <c r="A175" t="s">
        <v>254</v>
      </c>
      <c r="B175" t="s">
        <v>255</v>
      </c>
    </row>
    <row r="176" spans="1:2" x14ac:dyDescent="0.25">
      <c r="A176" t="s">
        <v>256</v>
      </c>
      <c r="B176" t="s">
        <v>231</v>
      </c>
    </row>
    <row r="177" spans="1:2" x14ac:dyDescent="0.25">
      <c r="A177" t="s">
        <v>256</v>
      </c>
      <c r="B177" t="s">
        <v>69</v>
      </c>
    </row>
    <row r="178" spans="1:2" x14ac:dyDescent="0.25">
      <c r="A178" t="s">
        <v>257</v>
      </c>
      <c r="B178" t="s">
        <v>22</v>
      </c>
    </row>
    <row r="179" spans="1:2" x14ac:dyDescent="0.25">
      <c r="A179" t="s">
        <v>258</v>
      </c>
      <c r="B179" t="s">
        <v>259</v>
      </c>
    </row>
    <row r="180" spans="1:2" x14ac:dyDescent="0.25">
      <c r="A180" t="s">
        <v>258</v>
      </c>
      <c r="B180" t="s">
        <v>22</v>
      </c>
    </row>
    <row r="181" spans="1:2" x14ac:dyDescent="0.25">
      <c r="A181" t="s">
        <v>260</v>
      </c>
      <c r="B181" t="s">
        <v>22</v>
      </c>
    </row>
    <row r="182" spans="1:2" x14ac:dyDescent="0.25">
      <c r="A182" t="s">
        <v>261</v>
      </c>
      <c r="B182" t="s">
        <v>262</v>
      </c>
    </row>
    <row r="183" spans="1:2" x14ac:dyDescent="0.25">
      <c r="A183" t="s">
        <v>263</v>
      </c>
      <c r="B183" t="s">
        <v>234</v>
      </c>
    </row>
    <row r="184" spans="1:2" x14ac:dyDescent="0.25">
      <c r="A184" t="s">
        <v>264</v>
      </c>
      <c r="B184" t="s">
        <v>19</v>
      </c>
    </row>
    <row r="185" spans="1:2" x14ac:dyDescent="0.25">
      <c r="A185" t="s">
        <v>265</v>
      </c>
      <c r="B185" t="s">
        <v>35</v>
      </c>
    </row>
    <row r="186" spans="1:2" x14ac:dyDescent="0.25">
      <c r="A186" t="s">
        <v>266</v>
      </c>
      <c r="B186" t="s">
        <v>267</v>
      </c>
    </row>
    <row r="187" spans="1:2" x14ac:dyDescent="0.25">
      <c r="A187" t="s">
        <v>268</v>
      </c>
      <c r="B187" t="s">
        <v>61</v>
      </c>
    </row>
    <row r="188" spans="1:2" x14ac:dyDescent="0.25">
      <c r="A188" t="s">
        <v>269</v>
      </c>
      <c r="B188" t="s">
        <v>11</v>
      </c>
    </row>
    <row r="189" spans="1:2" x14ac:dyDescent="0.25">
      <c r="A189" t="s">
        <v>270</v>
      </c>
      <c r="B189" t="s">
        <v>271</v>
      </c>
    </row>
    <row r="190" spans="1:2" x14ac:dyDescent="0.25">
      <c r="A190" t="s">
        <v>272</v>
      </c>
      <c r="B190" t="s">
        <v>273</v>
      </c>
    </row>
    <row r="191" spans="1:2" x14ac:dyDescent="0.25">
      <c r="A191" t="s">
        <v>274</v>
      </c>
      <c r="B191" t="s">
        <v>275</v>
      </c>
    </row>
    <row r="192" spans="1:2" x14ac:dyDescent="0.25">
      <c r="A192" t="s">
        <v>276</v>
      </c>
      <c r="B192" t="s">
        <v>73</v>
      </c>
    </row>
    <row r="193" spans="1:2" x14ac:dyDescent="0.25">
      <c r="A193" t="s">
        <v>277</v>
      </c>
      <c r="B193" t="s">
        <v>278</v>
      </c>
    </row>
    <row r="194" spans="1:2" x14ac:dyDescent="0.25">
      <c r="A194" t="s">
        <v>279</v>
      </c>
      <c r="B194" t="s">
        <v>280</v>
      </c>
    </row>
    <row r="195" spans="1:2" x14ac:dyDescent="0.25">
      <c r="A195" t="s">
        <v>281</v>
      </c>
      <c r="B195" t="s">
        <v>62</v>
      </c>
    </row>
    <row r="196" spans="1:2" x14ac:dyDescent="0.25">
      <c r="A196" t="s">
        <v>282</v>
      </c>
      <c r="B196" t="s">
        <v>283</v>
      </c>
    </row>
    <row r="197" spans="1:2" x14ac:dyDescent="0.25">
      <c r="A197" t="s">
        <v>284</v>
      </c>
      <c r="B197" t="s">
        <v>285</v>
      </c>
    </row>
    <row r="198" spans="1:2" x14ac:dyDescent="0.25">
      <c r="A198" t="s">
        <v>286</v>
      </c>
      <c r="B198" t="s">
        <v>5</v>
      </c>
    </row>
    <row r="199" spans="1:2" x14ac:dyDescent="0.25">
      <c r="A199" t="s">
        <v>287</v>
      </c>
      <c r="B199" t="s">
        <v>54</v>
      </c>
    </row>
    <row r="200" spans="1:2" x14ac:dyDescent="0.25">
      <c r="A200" t="s">
        <v>288</v>
      </c>
      <c r="B200" t="s">
        <v>17</v>
      </c>
    </row>
    <row r="201" spans="1:2" x14ac:dyDescent="0.25">
      <c r="A201" t="s">
        <v>289</v>
      </c>
      <c r="B201" t="s">
        <v>22</v>
      </c>
    </row>
    <row r="202" spans="1:2" x14ac:dyDescent="0.25">
      <c r="A202" t="s">
        <v>290</v>
      </c>
      <c r="B202" t="s">
        <v>22</v>
      </c>
    </row>
    <row r="203" spans="1:2" x14ac:dyDescent="0.25">
      <c r="A203" t="s">
        <v>291</v>
      </c>
      <c r="B203" t="s">
        <v>152</v>
      </c>
    </row>
    <row r="204" spans="1:2" x14ac:dyDescent="0.25">
      <c r="A204" t="s">
        <v>292</v>
      </c>
      <c r="B204" t="s">
        <v>22</v>
      </c>
    </row>
    <row r="205" spans="1:2" x14ac:dyDescent="0.25">
      <c r="A205" t="s">
        <v>293</v>
      </c>
      <c r="B205" t="s">
        <v>294</v>
      </c>
    </row>
    <row r="206" spans="1:2" x14ac:dyDescent="0.25">
      <c r="A206" t="s">
        <v>295</v>
      </c>
      <c r="B206" t="s">
        <v>22</v>
      </c>
    </row>
    <row r="207" spans="1:2" x14ac:dyDescent="0.25">
      <c r="A207" t="s">
        <v>296</v>
      </c>
      <c r="B207" t="s">
        <v>22</v>
      </c>
    </row>
    <row r="208" spans="1:2" x14ac:dyDescent="0.25">
      <c r="A208" t="s">
        <v>297</v>
      </c>
      <c r="B208" t="s">
        <v>298</v>
      </c>
    </row>
    <row r="209" spans="1:2" x14ac:dyDescent="0.25">
      <c r="A209" t="s">
        <v>299</v>
      </c>
      <c r="B209" t="s">
        <v>300</v>
      </c>
    </row>
    <row r="210" spans="1:2" x14ac:dyDescent="0.25">
      <c r="A210" t="s">
        <v>301</v>
      </c>
      <c r="B210" t="s">
        <v>302</v>
      </c>
    </row>
    <row r="211" spans="1:2" x14ac:dyDescent="0.25">
      <c r="A211" t="s">
        <v>303</v>
      </c>
      <c r="B211" t="s">
        <v>152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306</v>
      </c>
      <c r="B213" t="s">
        <v>231</v>
      </c>
    </row>
    <row r="214" spans="1:2" x14ac:dyDescent="0.25">
      <c r="A214" t="s">
        <v>307</v>
      </c>
      <c r="B214" t="s">
        <v>111</v>
      </c>
    </row>
    <row r="215" spans="1:2" x14ac:dyDescent="0.25">
      <c r="A215" t="s">
        <v>308</v>
      </c>
      <c r="B215" t="s">
        <v>156</v>
      </c>
    </row>
    <row r="216" spans="1:2" x14ac:dyDescent="0.25">
      <c r="A216" t="s">
        <v>309</v>
      </c>
      <c r="B216" t="s">
        <v>77</v>
      </c>
    </row>
    <row r="217" spans="1:2" x14ac:dyDescent="0.25">
      <c r="A217" t="s">
        <v>310</v>
      </c>
      <c r="B217" t="s">
        <v>190</v>
      </c>
    </row>
    <row r="218" spans="1:2" x14ac:dyDescent="0.25">
      <c r="A218" t="s">
        <v>311</v>
      </c>
      <c r="B218" t="s">
        <v>19</v>
      </c>
    </row>
    <row r="219" spans="1:2" x14ac:dyDescent="0.25">
      <c r="A219" t="s">
        <v>312</v>
      </c>
      <c r="B219" t="s">
        <v>313</v>
      </c>
    </row>
    <row r="220" spans="1:2" x14ac:dyDescent="0.25">
      <c r="A220" t="s">
        <v>314</v>
      </c>
      <c r="B220" t="s">
        <v>35</v>
      </c>
    </row>
    <row r="221" spans="1:2" x14ac:dyDescent="0.25">
      <c r="A221" t="s">
        <v>315</v>
      </c>
      <c r="B221" t="s">
        <v>35</v>
      </c>
    </row>
    <row r="222" spans="1:2" x14ac:dyDescent="0.25">
      <c r="A222" t="s">
        <v>316</v>
      </c>
      <c r="B222" t="s">
        <v>35</v>
      </c>
    </row>
    <row r="223" spans="1:2" x14ac:dyDescent="0.25">
      <c r="A223" t="s">
        <v>317</v>
      </c>
      <c r="B223" t="s">
        <v>22</v>
      </c>
    </row>
    <row r="224" spans="1:2" x14ac:dyDescent="0.25">
      <c r="A224" t="s">
        <v>318</v>
      </c>
      <c r="B224" t="s">
        <v>319</v>
      </c>
    </row>
    <row r="225" spans="1:2" x14ac:dyDescent="0.25">
      <c r="A225" t="s">
        <v>320</v>
      </c>
      <c r="B225" t="s">
        <v>19</v>
      </c>
    </row>
    <row r="226" spans="1:2" x14ac:dyDescent="0.25">
      <c r="A226" t="s">
        <v>321</v>
      </c>
      <c r="B226" t="s">
        <v>22</v>
      </c>
    </row>
    <row r="227" spans="1:2" x14ac:dyDescent="0.25">
      <c r="A227" t="s">
        <v>322</v>
      </c>
      <c r="B227" t="s">
        <v>22</v>
      </c>
    </row>
    <row r="228" spans="1:2" x14ac:dyDescent="0.25">
      <c r="A228" t="s">
        <v>323</v>
      </c>
      <c r="B228" t="s">
        <v>324</v>
      </c>
    </row>
    <row r="229" spans="1:2" x14ac:dyDescent="0.25">
      <c r="A229" t="s">
        <v>325</v>
      </c>
      <c r="B229" t="s">
        <v>326</v>
      </c>
    </row>
    <row r="230" spans="1:2" x14ac:dyDescent="0.25">
      <c r="A230" t="s">
        <v>327</v>
      </c>
      <c r="B230" t="s">
        <v>111</v>
      </c>
    </row>
    <row r="231" spans="1:2" x14ac:dyDescent="0.25">
      <c r="A231" t="s">
        <v>328</v>
      </c>
      <c r="B231" t="s">
        <v>22</v>
      </c>
    </row>
    <row r="232" spans="1:2" x14ac:dyDescent="0.25">
      <c r="A232" t="s">
        <v>329</v>
      </c>
      <c r="B232" t="s">
        <v>22</v>
      </c>
    </row>
    <row r="233" spans="1:2" x14ac:dyDescent="0.25">
      <c r="A233" t="s">
        <v>330</v>
      </c>
      <c r="B233" t="s">
        <v>22</v>
      </c>
    </row>
    <row r="234" spans="1:2" x14ac:dyDescent="0.25">
      <c r="A234" t="s">
        <v>331</v>
      </c>
      <c r="B234" t="s">
        <v>111</v>
      </c>
    </row>
    <row r="235" spans="1:2" x14ac:dyDescent="0.25">
      <c r="A235" t="s">
        <v>332</v>
      </c>
      <c r="B235" t="s">
        <v>333</v>
      </c>
    </row>
    <row r="236" spans="1:2" x14ac:dyDescent="0.25">
      <c r="A236" t="s">
        <v>334</v>
      </c>
      <c r="B236" t="s">
        <v>231</v>
      </c>
    </row>
    <row r="237" spans="1:2" x14ac:dyDescent="0.25">
      <c r="A237" t="s">
        <v>335</v>
      </c>
      <c r="B237" t="s">
        <v>336</v>
      </c>
    </row>
    <row r="238" spans="1:2" x14ac:dyDescent="0.25">
      <c r="A238" t="s">
        <v>337</v>
      </c>
      <c r="B238" t="s">
        <v>54</v>
      </c>
    </row>
    <row r="239" spans="1:2" x14ac:dyDescent="0.25">
      <c r="A239" t="s">
        <v>338</v>
      </c>
      <c r="B239" t="s">
        <v>339</v>
      </c>
    </row>
    <row r="240" spans="1:2" x14ac:dyDescent="0.25">
      <c r="A240" t="s">
        <v>340</v>
      </c>
      <c r="B240" t="s">
        <v>341</v>
      </c>
    </row>
    <row r="241" spans="1:2" x14ac:dyDescent="0.25">
      <c r="A241" t="s">
        <v>342</v>
      </c>
      <c r="B241" t="s">
        <v>19</v>
      </c>
    </row>
    <row r="242" spans="1:2" x14ac:dyDescent="0.25">
      <c r="A242" t="s">
        <v>343</v>
      </c>
      <c r="B242" t="s">
        <v>111</v>
      </c>
    </row>
    <row r="243" spans="1:2" x14ac:dyDescent="0.25">
      <c r="A243" t="s">
        <v>344</v>
      </c>
      <c r="B243" t="s">
        <v>17</v>
      </c>
    </row>
    <row r="244" spans="1:2" x14ac:dyDescent="0.25">
      <c r="A244" t="s">
        <v>345</v>
      </c>
      <c r="B244" t="s">
        <v>156</v>
      </c>
    </row>
    <row r="245" spans="1:2" x14ac:dyDescent="0.25">
      <c r="A245" t="s">
        <v>346</v>
      </c>
      <c r="B245" t="s">
        <v>22</v>
      </c>
    </row>
    <row r="246" spans="1:2" x14ac:dyDescent="0.25">
      <c r="A246" t="s">
        <v>347</v>
      </c>
      <c r="B246" t="s">
        <v>22</v>
      </c>
    </row>
    <row r="247" spans="1:2" x14ac:dyDescent="0.25">
      <c r="A247" t="s">
        <v>348</v>
      </c>
      <c r="B247" t="s">
        <v>349</v>
      </c>
    </row>
    <row r="248" spans="1:2" x14ac:dyDescent="0.25">
      <c r="A248" t="s">
        <v>350</v>
      </c>
      <c r="B248" t="s">
        <v>351</v>
      </c>
    </row>
    <row r="249" spans="1:2" x14ac:dyDescent="0.25">
      <c r="A249" t="s">
        <v>352</v>
      </c>
      <c r="B249" t="s">
        <v>11</v>
      </c>
    </row>
    <row r="250" spans="1:2" x14ac:dyDescent="0.25">
      <c r="A250" t="s">
        <v>353</v>
      </c>
      <c r="B250" t="s">
        <v>354</v>
      </c>
    </row>
    <row r="251" spans="1:2" x14ac:dyDescent="0.25">
      <c r="A251" t="s">
        <v>355</v>
      </c>
      <c r="B251" t="s">
        <v>356</v>
      </c>
    </row>
    <row r="252" spans="1:2" x14ac:dyDescent="0.25">
      <c r="A252" t="s">
        <v>357</v>
      </c>
      <c r="B252" t="s">
        <v>22</v>
      </c>
    </row>
    <row r="253" spans="1:2" x14ac:dyDescent="0.25">
      <c r="A253" t="s">
        <v>358</v>
      </c>
      <c r="B253" t="s">
        <v>73</v>
      </c>
    </row>
    <row r="254" spans="1:2" x14ac:dyDescent="0.25">
      <c r="A254" t="s">
        <v>359</v>
      </c>
      <c r="B254" t="s">
        <v>360</v>
      </c>
    </row>
    <row r="255" spans="1:2" x14ac:dyDescent="0.25">
      <c r="A255" t="s">
        <v>361</v>
      </c>
      <c r="B255" t="s">
        <v>148</v>
      </c>
    </row>
    <row r="256" spans="1:2" x14ac:dyDescent="0.25">
      <c r="A256" t="s">
        <v>362</v>
      </c>
      <c r="B256" t="s">
        <v>71</v>
      </c>
    </row>
    <row r="257" spans="1:2" x14ac:dyDescent="0.25">
      <c r="A257" t="s">
        <v>363</v>
      </c>
      <c r="B257" t="s">
        <v>152</v>
      </c>
    </row>
    <row r="258" spans="1:2" x14ac:dyDescent="0.25">
      <c r="A258" t="s">
        <v>364</v>
      </c>
      <c r="B258" t="s">
        <v>19</v>
      </c>
    </row>
    <row r="259" spans="1:2" x14ac:dyDescent="0.25">
      <c r="A259" t="s">
        <v>365</v>
      </c>
      <c r="B259" t="s">
        <v>35</v>
      </c>
    </row>
    <row r="260" spans="1:2" x14ac:dyDescent="0.25">
      <c r="A260" t="s">
        <v>366</v>
      </c>
      <c r="B260" t="s">
        <v>35</v>
      </c>
    </row>
    <row r="261" spans="1:2" x14ac:dyDescent="0.25">
      <c r="A261" t="s">
        <v>367</v>
      </c>
      <c r="B261" t="s">
        <v>174</v>
      </c>
    </row>
    <row r="262" spans="1:2" x14ac:dyDescent="0.25">
      <c r="A262" t="s">
        <v>368</v>
      </c>
      <c r="B262" t="s">
        <v>106</v>
      </c>
    </row>
    <row r="263" spans="1:2" x14ac:dyDescent="0.25">
      <c r="A263" t="s">
        <v>369</v>
      </c>
      <c r="B263" t="s">
        <v>19</v>
      </c>
    </row>
    <row r="264" spans="1:2" x14ac:dyDescent="0.25">
      <c r="A264" t="s">
        <v>370</v>
      </c>
      <c r="B264" t="s">
        <v>22</v>
      </c>
    </row>
    <row r="265" spans="1:2" x14ac:dyDescent="0.25">
      <c r="A265" t="s">
        <v>371</v>
      </c>
      <c r="B265" t="s">
        <v>19</v>
      </c>
    </row>
    <row r="266" spans="1:2" x14ac:dyDescent="0.25">
      <c r="A266" t="s">
        <v>372</v>
      </c>
      <c r="B266" t="s">
        <v>156</v>
      </c>
    </row>
    <row r="267" spans="1:2" x14ac:dyDescent="0.25">
      <c r="A267" t="s">
        <v>373</v>
      </c>
      <c r="B267" t="s">
        <v>73</v>
      </c>
    </row>
    <row r="268" spans="1:2" x14ac:dyDescent="0.25">
      <c r="A268" t="s">
        <v>374</v>
      </c>
      <c r="B268" t="s">
        <v>375</v>
      </c>
    </row>
    <row r="269" spans="1:2" x14ac:dyDescent="0.25">
      <c r="A269" t="s">
        <v>376</v>
      </c>
      <c r="B269" t="s">
        <v>73</v>
      </c>
    </row>
    <row r="270" spans="1:2" x14ac:dyDescent="0.25">
      <c r="A270" t="s">
        <v>4</v>
      </c>
      <c r="B270" t="s">
        <v>5</v>
      </c>
    </row>
    <row r="271" spans="1:2" x14ac:dyDescent="0.25">
      <c r="A271" t="s">
        <v>377</v>
      </c>
      <c r="B271" t="s">
        <v>294</v>
      </c>
    </row>
    <row r="272" spans="1:2" x14ac:dyDescent="0.25">
      <c r="A272" t="s">
        <v>378</v>
      </c>
      <c r="B272" t="s">
        <v>125</v>
      </c>
    </row>
    <row r="273" spans="1:2" x14ac:dyDescent="0.25">
      <c r="A273" t="s">
        <v>379</v>
      </c>
      <c r="B273" t="s">
        <v>22</v>
      </c>
    </row>
    <row r="274" spans="1:2" x14ac:dyDescent="0.25">
      <c r="A274" t="s">
        <v>380</v>
      </c>
      <c r="B274" t="s">
        <v>73</v>
      </c>
    </row>
    <row r="275" spans="1:2" x14ac:dyDescent="0.25">
      <c r="A275" t="s">
        <v>381</v>
      </c>
      <c r="B275" t="s">
        <v>111</v>
      </c>
    </row>
    <row r="276" spans="1:2" x14ac:dyDescent="0.25">
      <c r="A276" t="s">
        <v>382</v>
      </c>
      <c r="B276" t="s">
        <v>22</v>
      </c>
    </row>
    <row r="277" spans="1:2" x14ac:dyDescent="0.25">
      <c r="A277" t="s">
        <v>383</v>
      </c>
      <c r="B277" t="s">
        <v>22</v>
      </c>
    </row>
    <row r="278" spans="1:2" x14ac:dyDescent="0.25">
      <c r="A278" t="s">
        <v>384</v>
      </c>
      <c r="B278" t="s">
        <v>22</v>
      </c>
    </row>
    <row r="279" spans="1:2" x14ac:dyDescent="0.25">
      <c r="A279" t="s">
        <v>385</v>
      </c>
      <c r="B279" t="s">
        <v>22</v>
      </c>
    </row>
    <row r="280" spans="1:2" x14ac:dyDescent="0.25">
      <c r="A280" t="s">
        <v>386</v>
      </c>
      <c r="B280" t="s">
        <v>387</v>
      </c>
    </row>
    <row r="281" spans="1:2" x14ac:dyDescent="0.25">
      <c r="A281" t="s">
        <v>388</v>
      </c>
      <c r="B281" t="s">
        <v>278</v>
      </c>
    </row>
    <row r="282" spans="1:2" x14ac:dyDescent="0.25">
      <c r="A282" t="s">
        <v>389</v>
      </c>
      <c r="B282" t="s">
        <v>259</v>
      </c>
    </row>
    <row r="283" spans="1:2" x14ac:dyDescent="0.25">
      <c r="A283" t="s">
        <v>389</v>
      </c>
      <c r="B283" t="s">
        <v>390</v>
      </c>
    </row>
    <row r="284" spans="1:2" x14ac:dyDescent="0.25">
      <c r="A284" t="s">
        <v>389</v>
      </c>
      <c r="B284" t="s">
        <v>278</v>
      </c>
    </row>
    <row r="285" spans="1:2" x14ac:dyDescent="0.25">
      <c r="A285" t="s">
        <v>391</v>
      </c>
      <c r="B285" t="s">
        <v>390</v>
      </c>
    </row>
    <row r="286" spans="1:2" x14ac:dyDescent="0.25">
      <c r="A286" t="s">
        <v>391</v>
      </c>
      <c r="B286" t="s">
        <v>174</v>
      </c>
    </row>
    <row r="287" spans="1:2" x14ac:dyDescent="0.25">
      <c r="A287" t="s">
        <v>392</v>
      </c>
      <c r="B287" t="s">
        <v>393</v>
      </c>
    </row>
    <row r="288" spans="1:2" x14ac:dyDescent="0.25">
      <c r="A288" t="s">
        <v>394</v>
      </c>
      <c r="B288" t="s">
        <v>22</v>
      </c>
    </row>
    <row r="289" spans="1:2" x14ac:dyDescent="0.25">
      <c r="A289" t="s">
        <v>395</v>
      </c>
      <c r="B289" t="s">
        <v>54</v>
      </c>
    </row>
    <row r="290" spans="1:2" x14ac:dyDescent="0.25">
      <c r="A290" t="s">
        <v>396</v>
      </c>
      <c r="B290" t="s">
        <v>397</v>
      </c>
    </row>
    <row r="291" spans="1:2" x14ac:dyDescent="0.25">
      <c r="A291" t="s">
        <v>398</v>
      </c>
      <c r="B291" t="s">
        <v>35</v>
      </c>
    </row>
    <row r="292" spans="1:2" x14ac:dyDescent="0.25">
      <c r="A292" t="s">
        <v>399</v>
      </c>
      <c r="B292" t="s">
        <v>35</v>
      </c>
    </row>
    <row r="293" spans="1:2" x14ac:dyDescent="0.25">
      <c r="A293" t="s">
        <v>400</v>
      </c>
      <c r="B293" t="s">
        <v>401</v>
      </c>
    </row>
    <row r="294" spans="1:2" x14ac:dyDescent="0.25">
      <c r="A294" t="s">
        <v>402</v>
      </c>
      <c r="B294" t="s">
        <v>285</v>
      </c>
    </row>
    <row r="295" spans="1:2" x14ac:dyDescent="0.25">
      <c r="A295" t="s">
        <v>403</v>
      </c>
      <c r="B295" t="s">
        <v>403</v>
      </c>
    </row>
    <row r="296" spans="1:2" x14ac:dyDescent="0.25">
      <c r="A296" t="s">
        <v>404</v>
      </c>
      <c r="B296" t="s">
        <v>405</v>
      </c>
    </row>
    <row r="297" spans="1:2" x14ac:dyDescent="0.25">
      <c r="A297" t="s">
        <v>406</v>
      </c>
      <c r="B297" t="s">
        <v>407</v>
      </c>
    </row>
    <row r="298" spans="1:2" x14ac:dyDescent="0.25">
      <c r="A298" t="s">
        <v>408</v>
      </c>
      <c r="B298" t="s">
        <v>148</v>
      </c>
    </row>
    <row r="299" spans="1:2" x14ac:dyDescent="0.25">
      <c r="A299" t="s">
        <v>409</v>
      </c>
      <c r="B299" t="s">
        <v>410</v>
      </c>
    </row>
    <row r="300" spans="1:2" x14ac:dyDescent="0.25">
      <c r="A300" t="s">
        <v>411</v>
      </c>
      <c r="B300" t="s">
        <v>54</v>
      </c>
    </row>
    <row r="301" spans="1:2" x14ac:dyDescent="0.25">
      <c r="A301" t="s">
        <v>412</v>
      </c>
      <c r="B301" t="s">
        <v>19</v>
      </c>
    </row>
    <row r="302" spans="1:2" x14ac:dyDescent="0.25">
      <c r="A302" t="s">
        <v>413</v>
      </c>
      <c r="B302" t="s">
        <v>35</v>
      </c>
    </row>
    <row r="303" spans="1:2" x14ac:dyDescent="0.25">
      <c r="A303" t="s">
        <v>414</v>
      </c>
      <c r="B303" t="s">
        <v>17</v>
      </c>
    </row>
    <row r="304" spans="1:2" x14ac:dyDescent="0.25">
      <c r="A304" t="s">
        <v>415</v>
      </c>
      <c r="B304" t="s">
        <v>285</v>
      </c>
    </row>
    <row r="305" spans="1:2" x14ac:dyDescent="0.25">
      <c r="A305" t="s">
        <v>416</v>
      </c>
      <c r="B305" t="s">
        <v>218</v>
      </c>
    </row>
    <row r="306" spans="1:2" x14ac:dyDescent="0.25">
      <c r="A306" t="s">
        <v>417</v>
      </c>
      <c r="B306" t="s">
        <v>218</v>
      </c>
    </row>
    <row r="307" spans="1:2" x14ac:dyDescent="0.25">
      <c r="A307" t="s">
        <v>418</v>
      </c>
      <c r="B307" t="s">
        <v>35</v>
      </c>
    </row>
    <row r="308" spans="1:2" x14ac:dyDescent="0.25">
      <c r="A308" t="s">
        <v>419</v>
      </c>
      <c r="B308" t="s">
        <v>420</v>
      </c>
    </row>
    <row r="309" spans="1:2" x14ac:dyDescent="0.25">
      <c r="A309" t="s">
        <v>421</v>
      </c>
      <c r="B309" t="s">
        <v>35</v>
      </c>
    </row>
    <row r="310" spans="1:2" x14ac:dyDescent="0.25">
      <c r="A310" t="s">
        <v>422</v>
      </c>
      <c r="B310" t="s">
        <v>423</v>
      </c>
    </row>
    <row r="311" spans="1:2" x14ac:dyDescent="0.25">
      <c r="A311" t="s">
        <v>424</v>
      </c>
      <c r="B311" t="s">
        <v>425</v>
      </c>
    </row>
    <row r="312" spans="1:2" x14ac:dyDescent="0.25">
      <c r="A312" t="s">
        <v>426</v>
      </c>
      <c r="B312" t="s">
        <v>427</v>
      </c>
    </row>
    <row r="313" spans="1:2" x14ac:dyDescent="0.25">
      <c r="A313" t="s">
        <v>428</v>
      </c>
      <c r="B313" t="s">
        <v>35</v>
      </c>
    </row>
    <row r="314" spans="1:2" x14ac:dyDescent="0.25">
      <c r="A314" t="s">
        <v>429</v>
      </c>
      <c r="B314" t="s">
        <v>152</v>
      </c>
    </row>
    <row r="315" spans="1:2" x14ac:dyDescent="0.25">
      <c r="A315" t="s">
        <v>430</v>
      </c>
      <c r="B315" t="s">
        <v>431</v>
      </c>
    </row>
    <row r="316" spans="1:2" x14ac:dyDescent="0.25">
      <c r="A316" t="s">
        <v>432</v>
      </c>
      <c r="B316" t="s">
        <v>190</v>
      </c>
    </row>
    <row r="317" spans="1:2" x14ac:dyDescent="0.25">
      <c r="A317" t="s">
        <v>433</v>
      </c>
      <c r="B317" t="s">
        <v>231</v>
      </c>
    </row>
    <row r="318" spans="1:2" x14ac:dyDescent="0.25">
      <c r="A318" t="s">
        <v>434</v>
      </c>
      <c r="B318" t="s">
        <v>75</v>
      </c>
    </row>
    <row r="319" spans="1:2" x14ac:dyDescent="0.25">
      <c r="A319" t="s">
        <v>435</v>
      </c>
      <c r="B319" t="s">
        <v>22</v>
      </c>
    </row>
    <row r="320" spans="1:2" x14ac:dyDescent="0.25">
      <c r="A320" t="s">
        <v>436</v>
      </c>
      <c r="B320" t="s">
        <v>22</v>
      </c>
    </row>
    <row r="321" spans="1:2" x14ac:dyDescent="0.25">
      <c r="A321" t="s">
        <v>437</v>
      </c>
      <c r="B321" t="s">
        <v>438</v>
      </c>
    </row>
    <row r="322" spans="1:2" x14ac:dyDescent="0.25">
      <c r="A322" t="s">
        <v>439</v>
      </c>
      <c r="B322" t="s">
        <v>111</v>
      </c>
    </row>
    <row r="323" spans="1:2" x14ac:dyDescent="0.25">
      <c r="A323" t="s">
        <v>440</v>
      </c>
      <c r="B323" t="s">
        <v>441</v>
      </c>
    </row>
    <row r="324" spans="1:2" x14ac:dyDescent="0.25">
      <c r="A324" t="s">
        <v>442</v>
      </c>
      <c r="B324" t="s">
        <v>19</v>
      </c>
    </row>
    <row r="325" spans="1:2" x14ac:dyDescent="0.25">
      <c r="A325" t="s">
        <v>443</v>
      </c>
      <c r="B325" t="s">
        <v>61</v>
      </c>
    </row>
    <row r="326" spans="1:2" x14ac:dyDescent="0.25">
      <c r="A326" t="s">
        <v>443</v>
      </c>
      <c r="B326" t="s">
        <v>62</v>
      </c>
    </row>
    <row r="327" spans="1:2" x14ac:dyDescent="0.25">
      <c r="A327" t="s">
        <v>444</v>
      </c>
      <c r="B327" t="s">
        <v>19</v>
      </c>
    </row>
    <row r="328" spans="1:2" x14ac:dyDescent="0.25">
      <c r="A328" t="s">
        <v>445</v>
      </c>
      <c r="B328" t="s">
        <v>231</v>
      </c>
    </row>
    <row r="329" spans="1:2" x14ac:dyDescent="0.25">
      <c r="A329" t="s">
        <v>446</v>
      </c>
      <c r="B329" t="s">
        <v>447</v>
      </c>
    </row>
    <row r="330" spans="1:2" x14ac:dyDescent="0.25">
      <c r="A330" t="s">
        <v>448</v>
      </c>
      <c r="B330" t="s">
        <v>449</v>
      </c>
    </row>
    <row r="331" spans="1:2" x14ac:dyDescent="0.25">
      <c r="A331" t="s">
        <v>450</v>
      </c>
      <c r="B331" t="s">
        <v>451</v>
      </c>
    </row>
    <row r="332" spans="1:2" x14ac:dyDescent="0.25">
      <c r="A332" t="s">
        <v>452</v>
      </c>
      <c r="B332" t="s">
        <v>22</v>
      </c>
    </row>
    <row r="333" spans="1:2" x14ac:dyDescent="0.25">
      <c r="A333" t="s">
        <v>453</v>
      </c>
      <c r="B333" t="s">
        <v>111</v>
      </c>
    </row>
    <row r="334" spans="1:2" x14ac:dyDescent="0.25">
      <c r="A334" t="s">
        <v>454</v>
      </c>
      <c r="B334" t="s">
        <v>455</v>
      </c>
    </row>
    <row r="335" spans="1:2" x14ac:dyDescent="0.25">
      <c r="A335" t="s">
        <v>456</v>
      </c>
      <c r="B335" t="s">
        <v>22</v>
      </c>
    </row>
    <row r="336" spans="1:2" x14ac:dyDescent="0.25">
      <c r="A336" t="s">
        <v>457</v>
      </c>
      <c r="B336" t="s">
        <v>458</v>
      </c>
    </row>
    <row r="337" spans="1:2" x14ac:dyDescent="0.25">
      <c r="A337" t="s">
        <v>459</v>
      </c>
      <c r="B337" t="s">
        <v>22</v>
      </c>
    </row>
    <row r="338" spans="1:2" x14ac:dyDescent="0.25">
      <c r="A338" t="s">
        <v>460</v>
      </c>
      <c r="B338" t="s">
        <v>461</v>
      </c>
    </row>
    <row r="339" spans="1:2" x14ac:dyDescent="0.25">
      <c r="A339" t="s">
        <v>462</v>
      </c>
      <c r="B339" t="s">
        <v>35</v>
      </c>
    </row>
    <row r="340" spans="1:2" x14ac:dyDescent="0.25">
      <c r="A340" t="s">
        <v>463</v>
      </c>
      <c r="B340" t="s">
        <v>35</v>
      </c>
    </row>
    <row r="341" spans="1:2" x14ac:dyDescent="0.25">
      <c r="A341" t="s">
        <v>464</v>
      </c>
      <c r="B341" t="s">
        <v>35</v>
      </c>
    </row>
    <row r="342" spans="1:2" x14ac:dyDescent="0.25">
      <c r="A342" t="s">
        <v>465</v>
      </c>
      <c r="B342" t="s">
        <v>35</v>
      </c>
    </row>
    <row r="343" spans="1:2" x14ac:dyDescent="0.25">
      <c r="A343" t="s">
        <v>466</v>
      </c>
      <c r="B343" t="s">
        <v>7</v>
      </c>
    </row>
    <row r="344" spans="1:2" x14ac:dyDescent="0.25">
      <c r="A344" t="s">
        <v>467</v>
      </c>
      <c r="B344" t="s">
        <v>468</v>
      </c>
    </row>
    <row r="345" spans="1:2" x14ac:dyDescent="0.25">
      <c r="A345" t="s">
        <v>469</v>
      </c>
      <c r="B345" t="s">
        <v>470</v>
      </c>
    </row>
    <row r="346" spans="1:2" x14ac:dyDescent="0.25">
      <c r="A346" t="s">
        <v>471</v>
      </c>
      <c r="B346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1B4B-287F-4871-A398-7707A1426705}">
  <dimension ref="A1:J267"/>
  <sheetViews>
    <sheetView topLeftCell="A234" workbookViewId="0">
      <selection activeCell="I268" sqref="I268"/>
    </sheetView>
  </sheetViews>
  <sheetFormatPr defaultRowHeight="15" x14ac:dyDescent="0.25"/>
  <cols>
    <col min="3" max="3" width="9.5703125" style="1" hidden="1" customWidth="1"/>
    <col min="4" max="6" width="9.28515625" style="1" hidden="1" customWidth="1"/>
    <col min="7" max="8" width="0" hidden="1" customWidth="1"/>
  </cols>
  <sheetData>
    <row r="1" spans="1:10" x14ac:dyDescent="0.25">
      <c r="A1" t="s">
        <v>0</v>
      </c>
      <c r="B1" t="s">
        <v>3</v>
      </c>
      <c r="C1" s="1" t="s">
        <v>472</v>
      </c>
      <c r="D1" s="1" t="s">
        <v>473</v>
      </c>
      <c r="E1" s="1" t="s">
        <v>474</v>
      </c>
      <c r="F1" s="1" t="s">
        <v>475</v>
      </c>
      <c r="G1" s="1" t="s">
        <v>476</v>
      </c>
      <c r="H1" s="1" t="s">
        <v>477</v>
      </c>
      <c r="I1" s="1" t="s">
        <v>478</v>
      </c>
      <c r="J1" s="1"/>
    </row>
    <row r="2" spans="1:10" x14ac:dyDescent="0.25">
      <c r="A2">
        <v>1750</v>
      </c>
      <c r="B2">
        <v>8.7200000000000006</v>
      </c>
    </row>
    <row r="3" spans="1:10" x14ac:dyDescent="0.25">
      <c r="A3">
        <v>1751</v>
      </c>
      <c r="B3">
        <v>7.98</v>
      </c>
      <c r="C3" s="1">
        <f>AVERAGE(B2:B3)</f>
        <v>8.3500000000000014</v>
      </c>
    </row>
    <row r="4" spans="1:10" x14ac:dyDescent="0.25">
      <c r="A4">
        <v>1752</v>
      </c>
      <c r="B4">
        <v>5.78</v>
      </c>
      <c r="C4" s="1">
        <f t="shared" ref="C4:C67" si="0">AVERAGE(B3:B4)</f>
        <v>6.8800000000000008</v>
      </c>
      <c r="D4" s="1">
        <f>AVERAGE(B2:B4)</f>
        <v>7.493333333333335</v>
      </c>
    </row>
    <row r="5" spans="1:10" x14ac:dyDescent="0.25">
      <c r="A5">
        <v>1753</v>
      </c>
      <c r="B5">
        <v>8.39</v>
      </c>
      <c r="C5" s="1">
        <f t="shared" si="0"/>
        <v>7.0850000000000009</v>
      </c>
      <c r="D5" s="1">
        <f t="shared" ref="D5:D68" si="1">AVERAGE(B3:B5)</f>
        <v>7.3833333333333337</v>
      </c>
      <c r="E5" s="1">
        <f>AVERAGE(B2:B5)</f>
        <v>7.7175000000000011</v>
      </c>
    </row>
    <row r="6" spans="1:10" x14ac:dyDescent="0.25">
      <c r="A6">
        <v>1754</v>
      </c>
      <c r="B6">
        <v>8.4700000000000006</v>
      </c>
      <c r="C6" s="1">
        <f t="shared" si="0"/>
        <v>8.43</v>
      </c>
      <c r="D6" s="1">
        <f t="shared" si="1"/>
        <v>7.5466666666666669</v>
      </c>
      <c r="E6" s="1">
        <f t="shared" ref="E6:E69" si="2">AVERAGE(B3:B6)</f>
        <v>7.6550000000000011</v>
      </c>
      <c r="F6" s="1">
        <f>AVERAGE(B2:B6)</f>
        <v>7.8680000000000003</v>
      </c>
    </row>
    <row r="7" spans="1:10" x14ac:dyDescent="0.25">
      <c r="A7">
        <v>1755</v>
      </c>
      <c r="B7">
        <v>8.36</v>
      </c>
      <c r="C7" s="1">
        <f t="shared" si="0"/>
        <v>8.4149999999999991</v>
      </c>
      <c r="D7" s="1">
        <f t="shared" si="1"/>
        <v>8.4066666666666663</v>
      </c>
      <c r="E7" s="1">
        <f t="shared" si="2"/>
        <v>7.75</v>
      </c>
      <c r="F7" s="1">
        <f t="shared" ref="F7:F70" si="3">AVERAGE(B3:B7)</f>
        <v>7.7960000000000012</v>
      </c>
      <c r="G7" s="1">
        <f>AVERAGE(B2:B7)</f>
        <v>7.95</v>
      </c>
    </row>
    <row r="8" spans="1:10" x14ac:dyDescent="0.25">
      <c r="A8">
        <v>1756</v>
      </c>
      <c r="B8">
        <v>8.85</v>
      </c>
      <c r="C8" s="1">
        <f t="shared" si="0"/>
        <v>8.6050000000000004</v>
      </c>
      <c r="D8" s="1">
        <f t="shared" si="1"/>
        <v>8.56</v>
      </c>
      <c r="E8" s="1">
        <f t="shared" si="2"/>
        <v>8.5175000000000001</v>
      </c>
      <c r="F8" s="1">
        <f t="shared" si="3"/>
        <v>7.9700000000000006</v>
      </c>
      <c r="G8" s="1">
        <f t="shared" ref="G8:G71" si="4">AVERAGE(B3:B8)</f>
        <v>7.9716666666666676</v>
      </c>
      <c r="H8" s="1">
        <f>AVERAGE(B2:B8)</f>
        <v>8.0785714285714292</v>
      </c>
    </row>
    <row r="9" spans="1:10" x14ac:dyDescent="0.25">
      <c r="A9">
        <v>1757</v>
      </c>
      <c r="B9">
        <v>9.02</v>
      </c>
      <c r="C9" s="1">
        <f t="shared" si="0"/>
        <v>8.9349999999999987</v>
      </c>
      <c r="D9" s="1">
        <f t="shared" si="1"/>
        <v>8.7433333333333341</v>
      </c>
      <c r="E9" s="1">
        <f t="shared" si="2"/>
        <v>8.6750000000000007</v>
      </c>
      <c r="F9" s="1">
        <f t="shared" si="3"/>
        <v>8.6180000000000003</v>
      </c>
      <c r="G9" s="1">
        <f t="shared" si="4"/>
        <v>8.1450000000000014</v>
      </c>
      <c r="H9" s="1">
        <f t="shared" ref="H9:H72" si="5">AVERAGE(B3:B9)</f>
        <v>8.1214285714285719</v>
      </c>
      <c r="I9" s="1">
        <f>AVERAGE(B2:B9)</f>
        <v>8.1962500000000009</v>
      </c>
    </row>
    <row r="10" spans="1:10" x14ac:dyDescent="0.25">
      <c r="A10">
        <v>1758</v>
      </c>
      <c r="B10">
        <v>6.74</v>
      </c>
      <c r="C10" s="1">
        <f t="shared" si="0"/>
        <v>7.88</v>
      </c>
      <c r="D10" s="1">
        <f t="shared" si="1"/>
        <v>8.2033333333333331</v>
      </c>
      <c r="E10" s="1">
        <f t="shared" si="2"/>
        <v>8.2424999999999997</v>
      </c>
      <c r="F10" s="1">
        <f t="shared" si="3"/>
        <v>8.2880000000000003</v>
      </c>
      <c r="G10" s="1">
        <f t="shared" si="4"/>
        <v>8.3050000000000015</v>
      </c>
      <c r="H10" s="1">
        <f t="shared" si="5"/>
        <v>7.9442857142857148</v>
      </c>
      <c r="I10" s="1">
        <f t="shared" ref="I10:I73" si="6">AVERAGE(B3:B10)</f>
        <v>7.9487500000000013</v>
      </c>
      <c r="J10" s="1"/>
    </row>
    <row r="11" spans="1:10" x14ac:dyDescent="0.25">
      <c r="A11">
        <v>1759</v>
      </c>
      <c r="B11">
        <v>7.99</v>
      </c>
      <c r="C11" s="1">
        <f t="shared" si="0"/>
        <v>7.3650000000000002</v>
      </c>
      <c r="D11" s="1">
        <f t="shared" si="1"/>
        <v>7.916666666666667</v>
      </c>
      <c r="E11" s="1">
        <f t="shared" si="2"/>
        <v>8.15</v>
      </c>
      <c r="F11" s="1">
        <f t="shared" si="3"/>
        <v>8.1920000000000002</v>
      </c>
      <c r="G11" s="1">
        <f t="shared" si="4"/>
        <v>8.2383333333333351</v>
      </c>
      <c r="H11" s="1">
        <f t="shared" si="5"/>
        <v>8.2600000000000016</v>
      </c>
      <c r="I11" s="1">
        <f t="shared" si="6"/>
        <v>7.9500000000000011</v>
      </c>
      <c r="J11" s="1"/>
    </row>
    <row r="12" spans="1:10" x14ac:dyDescent="0.25">
      <c r="A12">
        <v>1760</v>
      </c>
      <c r="B12">
        <v>7.19</v>
      </c>
      <c r="C12" s="1">
        <f t="shared" si="0"/>
        <v>7.59</v>
      </c>
      <c r="D12" s="1">
        <f t="shared" si="1"/>
        <v>7.3066666666666675</v>
      </c>
      <c r="E12" s="1">
        <f t="shared" si="2"/>
        <v>7.7350000000000003</v>
      </c>
      <c r="F12" s="1">
        <f t="shared" si="3"/>
        <v>7.9580000000000002</v>
      </c>
      <c r="G12" s="1">
        <f t="shared" si="4"/>
        <v>8.0250000000000004</v>
      </c>
      <c r="H12" s="1">
        <f t="shared" si="5"/>
        <v>8.088571428571429</v>
      </c>
      <c r="I12" s="1">
        <f t="shared" si="6"/>
        <v>8.1262500000000006</v>
      </c>
      <c r="J12" s="1"/>
    </row>
    <row r="13" spans="1:10" x14ac:dyDescent="0.25">
      <c r="A13">
        <v>1761</v>
      </c>
      <c r="B13">
        <v>8.77</v>
      </c>
      <c r="C13" s="1">
        <f t="shared" si="0"/>
        <v>7.98</v>
      </c>
      <c r="D13" s="1">
        <f t="shared" si="1"/>
        <v>7.9833333333333334</v>
      </c>
      <c r="E13" s="1">
        <f t="shared" si="2"/>
        <v>7.6725000000000003</v>
      </c>
      <c r="F13" s="1">
        <f t="shared" si="3"/>
        <v>7.9420000000000002</v>
      </c>
      <c r="G13" s="1">
        <f t="shared" si="4"/>
        <v>8.0933333333333337</v>
      </c>
      <c r="H13" s="1">
        <f t="shared" si="5"/>
        <v>8.1314285714285717</v>
      </c>
      <c r="I13" s="1">
        <f t="shared" si="6"/>
        <v>8.1737500000000001</v>
      </c>
      <c r="J13" s="1"/>
    </row>
    <row r="14" spans="1:10" x14ac:dyDescent="0.25">
      <c r="A14">
        <v>1762</v>
      </c>
      <c r="B14">
        <v>8.61</v>
      </c>
      <c r="C14" s="1">
        <f t="shared" si="0"/>
        <v>8.69</v>
      </c>
      <c r="D14" s="1">
        <f t="shared" si="1"/>
        <v>8.19</v>
      </c>
      <c r="E14" s="1">
        <f t="shared" si="2"/>
        <v>8.14</v>
      </c>
      <c r="F14" s="1">
        <f t="shared" si="3"/>
        <v>7.8599999999999994</v>
      </c>
      <c r="G14" s="1">
        <f t="shared" si="4"/>
        <v>8.0533333333333328</v>
      </c>
      <c r="H14" s="1">
        <f t="shared" si="5"/>
        <v>8.1671428571428581</v>
      </c>
      <c r="I14" s="1">
        <f t="shared" si="6"/>
        <v>8.1912500000000001</v>
      </c>
      <c r="J14" s="1"/>
    </row>
    <row r="15" spans="1:10" x14ac:dyDescent="0.25">
      <c r="A15">
        <v>1763</v>
      </c>
      <c r="B15">
        <v>7.5</v>
      </c>
      <c r="C15" s="1">
        <f t="shared" si="0"/>
        <v>8.0549999999999997</v>
      </c>
      <c r="D15" s="1">
        <f t="shared" si="1"/>
        <v>8.293333333333333</v>
      </c>
      <c r="E15" s="1">
        <f t="shared" si="2"/>
        <v>8.0175000000000001</v>
      </c>
      <c r="F15" s="1">
        <f t="shared" si="3"/>
        <v>8.0120000000000005</v>
      </c>
      <c r="G15" s="1">
        <f t="shared" si="4"/>
        <v>7.8</v>
      </c>
      <c r="H15" s="1">
        <f t="shared" si="5"/>
        <v>7.9742857142857142</v>
      </c>
      <c r="I15" s="1">
        <f t="shared" si="6"/>
        <v>8.0837500000000002</v>
      </c>
      <c r="J15" s="1"/>
    </row>
    <row r="16" spans="1:10" x14ac:dyDescent="0.25">
      <c r="A16">
        <v>1764</v>
      </c>
      <c r="B16">
        <v>8.4</v>
      </c>
      <c r="C16" s="1">
        <f t="shared" si="0"/>
        <v>7.95</v>
      </c>
      <c r="D16" s="1">
        <f t="shared" si="1"/>
        <v>8.17</v>
      </c>
      <c r="E16" s="1">
        <f t="shared" si="2"/>
        <v>8.32</v>
      </c>
      <c r="F16" s="1">
        <f t="shared" si="3"/>
        <v>8.0939999999999994</v>
      </c>
      <c r="G16" s="1">
        <f t="shared" si="4"/>
        <v>8.0766666666666662</v>
      </c>
      <c r="H16" s="1">
        <f t="shared" si="5"/>
        <v>7.8857142857142852</v>
      </c>
      <c r="I16" s="1">
        <f t="shared" si="6"/>
        <v>8.0274999999999999</v>
      </c>
      <c r="J16" s="1"/>
    </row>
    <row r="17" spans="1:10" x14ac:dyDescent="0.25">
      <c r="A17">
        <v>1765</v>
      </c>
      <c r="B17">
        <v>8.25</v>
      </c>
      <c r="C17" s="1">
        <f t="shared" si="0"/>
        <v>8.3249999999999993</v>
      </c>
      <c r="D17" s="1">
        <f t="shared" si="1"/>
        <v>8.0499999999999989</v>
      </c>
      <c r="E17" s="1">
        <f t="shared" si="2"/>
        <v>8.19</v>
      </c>
      <c r="F17" s="1">
        <f t="shared" si="3"/>
        <v>8.3060000000000009</v>
      </c>
      <c r="G17" s="1">
        <f t="shared" si="4"/>
        <v>8.1199999999999992</v>
      </c>
      <c r="H17" s="1">
        <f t="shared" si="5"/>
        <v>8.1014285714285723</v>
      </c>
      <c r="I17" s="1">
        <f t="shared" si="6"/>
        <v>7.9312499999999995</v>
      </c>
      <c r="J17" s="1"/>
    </row>
    <row r="18" spans="1:10" x14ac:dyDescent="0.25">
      <c r="A18">
        <v>1766</v>
      </c>
      <c r="B18">
        <v>8.41</v>
      </c>
      <c r="C18" s="1">
        <f t="shared" si="0"/>
        <v>8.33</v>
      </c>
      <c r="D18" s="1">
        <f t="shared" si="1"/>
        <v>8.3533333333333335</v>
      </c>
      <c r="E18" s="1">
        <f t="shared" si="2"/>
        <v>8.14</v>
      </c>
      <c r="F18" s="1">
        <f t="shared" si="3"/>
        <v>8.234</v>
      </c>
      <c r="G18" s="1">
        <f t="shared" si="4"/>
        <v>8.3233333333333324</v>
      </c>
      <c r="H18" s="1">
        <f t="shared" si="5"/>
        <v>8.161428571428571</v>
      </c>
      <c r="I18" s="1">
        <f t="shared" si="6"/>
        <v>8.14</v>
      </c>
      <c r="J18" s="1"/>
    </row>
    <row r="19" spans="1:10" x14ac:dyDescent="0.25">
      <c r="A19">
        <v>1767</v>
      </c>
      <c r="B19">
        <v>8.2200000000000006</v>
      </c>
      <c r="C19" s="1">
        <f t="shared" si="0"/>
        <v>8.3150000000000013</v>
      </c>
      <c r="D19" s="1">
        <f t="shared" si="1"/>
        <v>8.2933333333333348</v>
      </c>
      <c r="E19" s="1">
        <f t="shared" si="2"/>
        <v>8.32</v>
      </c>
      <c r="F19" s="1">
        <f t="shared" si="3"/>
        <v>8.1560000000000006</v>
      </c>
      <c r="G19" s="1">
        <f t="shared" si="4"/>
        <v>8.2316666666666674</v>
      </c>
      <c r="H19" s="1">
        <f t="shared" si="5"/>
        <v>8.3085714285714278</v>
      </c>
      <c r="I19" s="1">
        <f t="shared" si="6"/>
        <v>8.1687499999999993</v>
      </c>
      <c r="J19" s="1"/>
    </row>
    <row r="20" spans="1:10" x14ac:dyDescent="0.25">
      <c r="A20">
        <v>1768</v>
      </c>
      <c r="B20">
        <v>6.78</v>
      </c>
      <c r="C20" s="1">
        <f t="shared" si="0"/>
        <v>7.5</v>
      </c>
      <c r="D20" s="1">
        <f t="shared" si="1"/>
        <v>7.8033333333333346</v>
      </c>
      <c r="E20" s="1">
        <f t="shared" si="2"/>
        <v>7.9150000000000009</v>
      </c>
      <c r="F20" s="1">
        <f t="shared" si="3"/>
        <v>8.0120000000000005</v>
      </c>
      <c r="G20" s="1">
        <f t="shared" si="4"/>
        <v>7.9266666666666667</v>
      </c>
      <c r="H20" s="1">
        <f t="shared" si="5"/>
        <v>8.024285714285714</v>
      </c>
      <c r="I20" s="1">
        <f t="shared" si="6"/>
        <v>8.1174999999999997</v>
      </c>
      <c r="J20" s="1"/>
    </row>
    <row r="21" spans="1:10" x14ac:dyDescent="0.25">
      <c r="A21">
        <v>1769</v>
      </c>
      <c r="B21">
        <v>7.69</v>
      </c>
      <c r="C21" s="1">
        <f t="shared" si="0"/>
        <v>7.2350000000000003</v>
      </c>
      <c r="D21" s="1">
        <f t="shared" si="1"/>
        <v>7.5633333333333335</v>
      </c>
      <c r="E21" s="1">
        <f t="shared" si="2"/>
        <v>7.7750000000000012</v>
      </c>
      <c r="F21" s="1">
        <f t="shared" si="3"/>
        <v>7.87</v>
      </c>
      <c r="G21" s="1">
        <f t="shared" si="4"/>
        <v>7.958333333333333</v>
      </c>
      <c r="H21" s="1">
        <f t="shared" si="5"/>
        <v>7.8928571428571432</v>
      </c>
      <c r="I21" s="1">
        <f t="shared" si="6"/>
        <v>7.9824999999999999</v>
      </c>
      <c r="J21" s="1"/>
    </row>
    <row r="22" spans="1:10" x14ac:dyDescent="0.25">
      <c r="A22">
        <v>1770</v>
      </c>
      <c r="B22">
        <v>7.69</v>
      </c>
      <c r="C22" s="1">
        <f t="shared" si="0"/>
        <v>7.69</v>
      </c>
      <c r="D22" s="1">
        <f t="shared" si="1"/>
        <v>7.3866666666666667</v>
      </c>
      <c r="E22" s="1">
        <f t="shared" si="2"/>
        <v>7.5950000000000006</v>
      </c>
      <c r="F22" s="1">
        <f t="shared" si="3"/>
        <v>7.7580000000000009</v>
      </c>
      <c r="G22" s="1">
        <f t="shared" si="4"/>
        <v>7.84</v>
      </c>
      <c r="H22" s="1">
        <f t="shared" si="5"/>
        <v>7.92</v>
      </c>
      <c r="I22" s="1">
        <f t="shared" si="6"/>
        <v>7.8674999999999997</v>
      </c>
      <c r="J22" s="1"/>
    </row>
    <row r="23" spans="1:10" x14ac:dyDescent="0.25">
      <c r="A23">
        <v>1771</v>
      </c>
      <c r="B23">
        <v>7.85</v>
      </c>
      <c r="C23" s="1">
        <f t="shared" si="0"/>
        <v>7.77</v>
      </c>
      <c r="D23" s="1">
        <f t="shared" si="1"/>
        <v>7.7433333333333332</v>
      </c>
      <c r="E23" s="1">
        <f t="shared" si="2"/>
        <v>7.5024999999999995</v>
      </c>
      <c r="F23" s="1">
        <f t="shared" si="3"/>
        <v>7.6460000000000008</v>
      </c>
      <c r="G23" s="1">
        <f t="shared" si="4"/>
        <v>7.7733333333333343</v>
      </c>
      <c r="H23" s="1">
        <f t="shared" si="5"/>
        <v>7.8414285714285716</v>
      </c>
      <c r="I23" s="1">
        <f t="shared" si="6"/>
        <v>7.9112499999999999</v>
      </c>
      <c r="J23" s="1"/>
    </row>
    <row r="24" spans="1:10" x14ac:dyDescent="0.25">
      <c r="A24">
        <v>1772</v>
      </c>
      <c r="B24">
        <v>8.19</v>
      </c>
      <c r="C24" s="1">
        <f t="shared" si="0"/>
        <v>8.02</v>
      </c>
      <c r="D24" s="1">
        <f t="shared" si="1"/>
        <v>7.9099999999999993</v>
      </c>
      <c r="E24" s="1">
        <f t="shared" si="2"/>
        <v>7.8550000000000004</v>
      </c>
      <c r="F24" s="1">
        <f t="shared" si="3"/>
        <v>7.6399999999999988</v>
      </c>
      <c r="G24" s="1">
        <f t="shared" si="4"/>
        <v>7.7366666666666672</v>
      </c>
      <c r="H24" s="1">
        <f t="shared" si="5"/>
        <v>7.8328571428571436</v>
      </c>
      <c r="I24" s="1">
        <f t="shared" si="6"/>
        <v>7.8849999999999998</v>
      </c>
      <c r="J24" s="1"/>
    </row>
    <row r="25" spans="1:10" x14ac:dyDescent="0.25">
      <c r="A25">
        <v>1773</v>
      </c>
      <c r="B25">
        <v>8.2200000000000006</v>
      </c>
      <c r="C25" s="1">
        <f t="shared" si="0"/>
        <v>8.2050000000000001</v>
      </c>
      <c r="D25" s="1">
        <f t="shared" si="1"/>
        <v>8.086666666666666</v>
      </c>
      <c r="E25" s="1">
        <f t="shared" si="2"/>
        <v>7.9874999999999989</v>
      </c>
      <c r="F25" s="1">
        <f t="shared" si="3"/>
        <v>7.9279999999999999</v>
      </c>
      <c r="G25" s="1">
        <f t="shared" si="4"/>
        <v>7.7366666666666655</v>
      </c>
      <c r="H25" s="1">
        <f t="shared" si="5"/>
        <v>7.805714285714286</v>
      </c>
      <c r="I25" s="1">
        <f t="shared" si="6"/>
        <v>7.8812500000000005</v>
      </c>
      <c r="J25" s="1"/>
    </row>
    <row r="26" spans="1:10" x14ac:dyDescent="0.25">
      <c r="A26">
        <v>1774</v>
      </c>
      <c r="B26">
        <v>8.77</v>
      </c>
      <c r="C26" s="1">
        <f t="shared" si="0"/>
        <v>8.495000000000001</v>
      </c>
      <c r="D26" s="1">
        <f t="shared" si="1"/>
        <v>8.3933333333333326</v>
      </c>
      <c r="E26" s="1">
        <f t="shared" si="2"/>
        <v>8.2575000000000003</v>
      </c>
      <c r="F26" s="1">
        <f t="shared" si="3"/>
        <v>8.1440000000000001</v>
      </c>
      <c r="G26" s="1">
        <f t="shared" si="4"/>
        <v>8.0683333333333334</v>
      </c>
      <c r="H26" s="1">
        <f t="shared" si="5"/>
        <v>7.8842857142857143</v>
      </c>
      <c r="I26" s="1">
        <f t="shared" si="6"/>
        <v>7.9262499999999996</v>
      </c>
      <c r="J26" s="1"/>
    </row>
    <row r="27" spans="1:10" x14ac:dyDescent="0.25">
      <c r="A27">
        <v>1775</v>
      </c>
      <c r="B27">
        <v>9.18</v>
      </c>
      <c r="C27" s="1">
        <f t="shared" si="0"/>
        <v>8.9749999999999996</v>
      </c>
      <c r="D27" s="1">
        <f t="shared" si="1"/>
        <v>8.7233333333333345</v>
      </c>
      <c r="E27" s="1">
        <f t="shared" si="2"/>
        <v>8.59</v>
      </c>
      <c r="F27" s="1">
        <f t="shared" si="3"/>
        <v>8.4420000000000002</v>
      </c>
      <c r="G27" s="1">
        <f t="shared" si="4"/>
        <v>8.3166666666666664</v>
      </c>
      <c r="H27" s="1">
        <f t="shared" si="5"/>
        <v>8.2271428571428569</v>
      </c>
      <c r="I27" s="1">
        <f t="shared" si="6"/>
        <v>8.0462500000000006</v>
      </c>
      <c r="J27" s="1"/>
    </row>
    <row r="28" spans="1:10" x14ac:dyDescent="0.25">
      <c r="A28">
        <v>1776</v>
      </c>
      <c r="B28">
        <v>8.3000000000000007</v>
      </c>
      <c r="C28" s="1">
        <f t="shared" si="0"/>
        <v>8.74</v>
      </c>
      <c r="D28" s="1">
        <f t="shared" si="1"/>
        <v>8.75</v>
      </c>
      <c r="E28" s="1">
        <f t="shared" si="2"/>
        <v>8.6174999999999997</v>
      </c>
      <c r="F28" s="1">
        <f t="shared" si="3"/>
        <v>8.532</v>
      </c>
      <c r="G28" s="1">
        <f t="shared" si="4"/>
        <v>8.4183333333333348</v>
      </c>
      <c r="H28" s="1">
        <f t="shared" si="5"/>
        <v>8.3142857142857149</v>
      </c>
      <c r="I28" s="1">
        <f t="shared" si="6"/>
        <v>8.2362500000000001</v>
      </c>
      <c r="J28" s="1"/>
    </row>
    <row r="29" spans="1:10" x14ac:dyDescent="0.25">
      <c r="A29">
        <v>1777</v>
      </c>
      <c r="B29">
        <v>8.26</v>
      </c>
      <c r="C29" s="1">
        <f t="shared" si="0"/>
        <v>8.2800000000000011</v>
      </c>
      <c r="D29" s="1">
        <f t="shared" si="1"/>
        <v>8.58</v>
      </c>
      <c r="E29" s="1">
        <f t="shared" si="2"/>
        <v>8.6274999999999995</v>
      </c>
      <c r="F29" s="1">
        <f t="shared" si="3"/>
        <v>8.5459999999999994</v>
      </c>
      <c r="G29" s="1">
        <f t="shared" si="4"/>
        <v>8.4866666666666664</v>
      </c>
      <c r="H29" s="1">
        <f t="shared" si="5"/>
        <v>8.3957142857142859</v>
      </c>
      <c r="I29" s="1">
        <f t="shared" si="6"/>
        <v>8.307500000000001</v>
      </c>
      <c r="J29" s="1"/>
    </row>
    <row r="30" spans="1:10" x14ac:dyDescent="0.25">
      <c r="A30">
        <v>1778</v>
      </c>
      <c r="B30">
        <v>8.5399999999999991</v>
      </c>
      <c r="C30" s="1">
        <f t="shared" si="0"/>
        <v>8.3999999999999986</v>
      </c>
      <c r="D30" s="1">
        <f t="shared" si="1"/>
        <v>8.3666666666666671</v>
      </c>
      <c r="E30" s="1">
        <f t="shared" si="2"/>
        <v>8.57</v>
      </c>
      <c r="F30" s="1">
        <f t="shared" si="3"/>
        <v>8.61</v>
      </c>
      <c r="G30" s="1">
        <f t="shared" si="4"/>
        <v>8.5449999999999999</v>
      </c>
      <c r="H30" s="1">
        <f t="shared" si="5"/>
        <v>8.4942857142857129</v>
      </c>
      <c r="I30" s="1">
        <f t="shared" si="6"/>
        <v>8.4137500000000003</v>
      </c>
      <c r="J30" s="1"/>
    </row>
    <row r="31" spans="1:10" x14ac:dyDescent="0.25">
      <c r="A31">
        <v>1779</v>
      </c>
      <c r="B31">
        <v>8.98</v>
      </c>
      <c r="C31" s="1">
        <f t="shared" si="0"/>
        <v>8.76</v>
      </c>
      <c r="D31" s="1">
        <f t="shared" si="1"/>
        <v>8.5933333333333319</v>
      </c>
      <c r="E31" s="1">
        <f t="shared" si="2"/>
        <v>8.52</v>
      </c>
      <c r="F31" s="1">
        <f t="shared" si="3"/>
        <v>8.652000000000001</v>
      </c>
      <c r="G31" s="1">
        <f t="shared" si="4"/>
        <v>8.6716666666666669</v>
      </c>
      <c r="H31" s="1">
        <f t="shared" si="5"/>
        <v>8.6071428571428577</v>
      </c>
      <c r="I31" s="1">
        <f t="shared" si="6"/>
        <v>8.5549999999999997</v>
      </c>
      <c r="J31" s="1"/>
    </row>
    <row r="32" spans="1:10" x14ac:dyDescent="0.25">
      <c r="A32">
        <v>1780</v>
      </c>
      <c r="B32">
        <v>9.43</v>
      </c>
      <c r="C32" s="1">
        <f t="shared" si="0"/>
        <v>9.2050000000000001</v>
      </c>
      <c r="D32" s="1">
        <f t="shared" si="1"/>
        <v>8.9833333333333325</v>
      </c>
      <c r="E32" s="1">
        <f t="shared" si="2"/>
        <v>8.8024999999999984</v>
      </c>
      <c r="F32" s="1">
        <f t="shared" si="3"/>
        <v>8.702</v>
      </c>
      <c r="G32" s="1">
        <f t="shared" si="4"/>
        <v>8.7816666666666681</v>
      </c>
      <c r="H32" s="1">
        <f t="shared" si="5"/>
        <v>8.7799999999999994</v>
      </c>
      <c r="I32" s="1">
        <f t="shared" si="6"/>
        <v>8.7100000000000009</v>
      </c>
      <c r="J32" s="1"/>
    </row>
    <row r="33" spans="1:10" x14ac:dyDescent="0.25">
      <c r="A33">
        <v>1781</v>
      </c>
      <c r="B33">
        <v>8.1</v>
      </c>
      <c r="C33" s="1">
        <f t="shared" si="0"/>
        <v>8.7650000000000006</v>
      </c>
      <c r="D33" s="1">
        <f t="shared" si="1"/>
        <v>8.836666666666666</v>
      </c>
      <c r="E33" s="1">
        <f t="shared" si="2"/>
        <v>8.7624999999999993</v>
      </c>
      <c r="F33" s="1">
        <f t="shared" si="3"/>
        <v>8.661999999999999</v>
      </c>
      <c r="G33" s="1">
        <f t="shared" si="4"/>
        <v>8.6016666666666666</v>
      </c>
      <c r="H33" s="1">
        <f t="shared" si="5"/>
        <v>8.6842857142857159</v>
      </c>
      <c r="I33" s="1">
        <f t="shared" si="6"/>
        <v>8.6950000000000003</v>
      </c>
      <c r="J33" s="1"/>
    </row>
    <row r="34" spans="1:10" x14ac:dyDescent="0.25">
      <c r="A34">
        <v>1782</v>
      </c>
      <c r="B34">
        <v>7.9</v>
      </c>
      <c r="C34" s="1">
        <f t="shared" si="0"/>
        <v>8</v>
      </c>
      <c r="D34" s="1">
        <f t="shared" si="1"/>
        <v>8.4766666666666666</v>
      </c>
      <c r="E34" s="1">
        <f t="shared" si="2"/>
        <v>8.6024999999999991</v>
      </c>
      <c r="F34" s="1">
        <f t="shared" si="3"/>
        <v>8.59</v>
      </c>
      <c r="G34" s="1">
        <f t="shared" si="4"/>
        <v>8.5349999999999984</v>
      </c>
      <c r="H34" s="1">
        <f t="shared" si="5"/>
        <v>8.5014285714285709</v>
      </c>
      <c r="I34" s="1">
        <f t="shared" si="6"/>
        <v>8.5862500000000015</v>
      </c>
      <c r="J34" s="1"/>
    </row>
    <row r="35" spans="1:10" x14ac:dyDescent="0.25">
      <c r="A35">
        <v>1783</v>
      </c>
      <c r="B35">
        <v>7.68</v>
      </c>
      <c r="C35" s="1">
        <f t="shared" si="0"/>
        <v>7.79</v>
      </c>
      <c r="D35" s="1">
        <f t="shared" si="1"/>
        <v>7.8933333333333335</v>
      </c>
      <c r="E35" s="1">
        <f t="shared" si="2"/>
        <v>8.2774999999999999</v>
      </c>
      <c r="F35" s="1">
        <f t="shared" si="3"/>
        <v>8.4179999999999993</v>
      </c>
      <c r="G35" s="1">
        <f t="shared" si="4"/>
        <v>8.4383333333333326</v>
      </c>
      <c r="H35" s="1">
        <f t="shared" si="5"/>
        <v>8.4128571428571419</v>
      </c>
      <c r="I35" s="1">
        <f t="shared" si="6"/>
        <v>8.3987499999999997</v>
      </c>
      <c r="J35" s="1"/>
    </row>
    <row r="36" spans="1:10" x14ac:dyDescent="0.25">
      <c r="A36">
        <v>1784</v>
      </c>
      <c r="B36">
        <v>7.86</v>
      </c>
      <c r="C36" s="1">
        <f t="shared" si="0"/>
        <v>7.77</v>
      </c>
      <c r="D36" s="1">
        <f t="shared" si="1"/>
        <v>7.8133333333333335</v>
      </c>
      <c r="E36" s="1">
        <f t="shared" si="2"/>
        <v>7.8849999999999998</v>
      </c>
      <c r="F36" s="1">
        <f t="shared" si="3"/>
        <v>8.1939999999999991</v>
      </c>
      <c r="G36" s="1">
        <f t="shared" si="4"/>
        <v>8.3249999999999993</v>
      </c>
      <c r="H36" s="1">
        <f t="shared" si="5"/>
        <v>8.355714285714285</v>
      </c>
      <c r="I36" s="1">
        <f t="shared" si="6"/>
        <v>8.34375</v>
      </c>
      <c r="J36" s="1"/>
    </row>
    <row r="37" spans="1:10" x14ac:dyDescent="0.25">
      <c r="A37">
        <v>1785</v>
      </c>
      <c r="B37">
        <v>7.36</v>
      </c>
      <c r="C37" s="1">
        <f t="shared" si="0"/>
        <v>7.61</v>
      </c>
      <c r="D37" s="1">
        <f t="shared" si="1"/>
        <v>7.6333333333333329</v>
      </c>
      <c r="E37" s="1">
        <f t="shared" si="2"/>
        <v>7.7</v>
      </c>
      <c r="F37" s="1">
        <f t="shared" si="3"/>
        <v>7.7799999999999994</v>
      </c>
      <c r="G37" s="1">
        <f t="shared" si="4"/>
        <v>8.0549999999999997</v>
      </c>
      <c r="H37" s="1">
        <f t="shared" si="5"/>
        <v>8.1871428571428559</v>
      </c>
      <c r="I37" s="1">
        <f t="shared" si="6"/>
        <v>8.2312499999999993</v>
      </c>
      <c r="J37" s="1"/>
    </row>
    <row r="38" spans="1:10" x14ac:dyDescent="0.25">
      <c r="A38">
        <v>1786</v>
      </c>
      <c r="B38">
        <v>8.26</v>
      </c>
      <c r="C38" s="1">
        <f t="shared" si="0"/>
        <v>7.8100000000000005</v>
      </c>
      <c r="D38" s="1">
        <f t="shared" si="1"/>
        <v>7.8266666666666671</v>
      </c>
      <c r="E38" s="1">
        <f t="shared" si="2"/>
        <v>7.7899999999999991</v>
      </c>
      <c r="F38" s="1">
        <f t="shared" si="3"/>
        <v>7.8120000000000003</v>
      </c>
      <c r="G38" s="1">
        <f t="shared" si="4"/>
        <v>7.8599999999999994</v>
      </c>
      <c r="H38" s="1">
        <f t="shared" si="5"/>
        <v>8.0842857142857145</v>
      </c>
      <c r="I38" s="1">
        <f t="shared" si="6"/>
        <v>8.1962499999999991</v>
      </c>
      <c r="J38" s="1"/>
    </row>
    <row r="39" spans="1:10" x14ac:dyDescent="0.25">
      <c r="A39">
        <v>1787</v>
      </c>
      <c r="B39">
        <v>8.0299999999999994</v>
      </c>
      <c r="C39" s="1">
        <f t="shared" si="0"/>
        <v>8.1449999999999996</v>
      </c>
      <c r="D39" s="1">
        <f t="shared" si="1"/>
        <v>7.8833333333333329</v>
      </c>
      <c r="E39" s="1">
        <f t="shared" si="2"/>
        <v>7.8774999999999995</v>
      </c>
      <c r="F39" s="1">
        <f t="shared" si="3"/>
        <v>7.8379999999999992</v>
      </c>
      <c r="G39" s="1">
        <f t="shared" si="4"/>
        <v>7.8483333333333336</v>
      </c>
      <c r="H39" s="1">
        <f t="shared" si="5"/>
        <v>7.8842857142857143</v>
      </c>
      <c r="I39" s="1">
        <f t="shared" si="6"/>
        <v>8.0774999999999988</v>
      </c>
      <c r="J39" s="1"/>
    </row>
    <row r="40" spans="1:10" x14ac:dyDescent="0.25">
      <c r="A40">
        <v>1788</v>
      </c>
      <c r="B40">
        <v>8.4499999999999993</v>
      </c>
      <c r="C40" s="1">
        <f t="shared" si="0"/>
        <v>8.2399999999999984</v>
      </c>
      <c r="D40" s="1">
        <f t="shared" si="1"/>
        <v>8.2466666666666661</v>
      </c>
      <c r="E40" s="1">
        <f t="shared" si="2"/>
        <v>8.0249999999999986</v>
      </c>
      <c r="F40" s="1">
        <f t="shared" si="3"/>
        <v>7.9919999999999991</v>
      </c>
      <c r="G40" s="1">
        <f t="shared" si="4"/>
        <v>7.94</v>
      </c>
      <c r="H40" s="1">
        <f t="shared" si="5"/>
        <v>7.9342857142857151</v>
      </c>
      <c r="I40" s="1">
        <f t="shared" si="6"/>
        <v>7.9550000000000001</v>
      </c>
      <c r="J40" s="1"/>
    </row>
    <row r="41" spans="1:10" x14ac:dyDescent="0.25">
      <c r="A41">
        <v>1789</v>
      </c>
      <c r="B41">
        <v>8.33</v>
      </c>
      <c r="C41" s="1">
        <f t="shared" si="0"/>
        <v>8.39</v>
      </c>
      <c r="D41" s="1">
        <f t="shared" si="1"/>
        <v>8.2699999999999978</v>
      </c>
      <c r="E41" s="1">
        <f t="shared" si="2"/>
        <v>8.2675000000000001</v>
      </c>
      <c r="F41" s="1">
        <f t="shared" si="3"/>
        <v>8.0859999999999985</v>
      </c>
      <c r="G41" s="1">
        <f t="shared" si="4"/>
        <v>8.048333333333332</v>
      </c>
      <c r="H41" s="1">
        <f t="shared" si="5"/>
        <v>7.9957142857142856</v>
      </c>
      <c r="I41" s="1">
        <f t="shared" si="6"/>
        <v>7.9837500000000006</v>
      </c>
      <c r="J41" s="1"/>
    </row>
    <row r="42" spans="1:10" x14ac:dyDescent="0.25">
      <c r="A42">
        <v>1790</v>
      </c>
      <c r="B42">
        <v>7.98</v>
      </c>
      <c r="C42" s="1">
        <f t="shared" si="0"/>
        <v>8.1550000000000011</v>
      </c>
      <c r="D42" s="1">
        <f t="shared" si="1"/>
        <v>8.2533333333333339</v>
      </c>
      <c r="E42" s="1">
        <f t="shared" si="2"/>
        <v>8.197499999999998</v>
      </c>
      <c r="F42" s="1">
        <f t="shared" si="3"/>
        <v>8.2099999999999991</v>
      </c>
      <c r="G42" s="1">
        <f t="shared" si="4"/>
        <v>8.0683333333333334</v>
      </c>
      <c r="H42" s="1">
        <f t="shared" si="5"/>
        <v>8.0385714285714283</v>
      </c>
      <c r="I42" s="1">
        <f t="shared" si="6"/>
        <v>7.9937500000000004</v>
      </c>
      <c r="J42" s="1"/>
    </row>
    <row r="43" spans="1:10" x14ac:dyDescent="0.25">
      <c r="A43">
        <v>1791</v>
      </c>
      <c r="B43">
        <v>8.23</v>
      </c>
      <c r="C43" s="1">
        <f t="shared" si="0"/>
        <v>8.1050000000000004</v>
      </c>
      <c r="D43" s="1">
        <f t="shared" si="1"/>
        <v>8.1800000000000015</v>
      </c>
      <c r="E43" s="1">
        <f t="shared" si="2"/>
        <v>8.2475000000000005</v>
      </c>
      <c r="F43" s="1">
        <f t="shared" si="3"/>
        <v>8.2039999999999988</v>
      </c>
      <c r="G43" s="1">
        <f t="shared" si="4"/>
        <v>8.2133333333333329</v>
      </c>
      <c r="H43" s="1">
        <f t="shared" si="5"/>
        <v>8.0914285714285707</v>
      </c>
      <c r="I43" s="1">
        <f t="shared" si="6"/>
        <v>8.0625</v>
      </c>
      <c r="J43" s="1"/>
    </row>
    <row r="44" spans="1:10" x14ac:dyDescent="0.25">
      <c r="A44">
        <v>1792</v>
      </c>
      <c r="B44">
        <v>8.09</v>
      </c>
      <c r="C44" s="1">
        <f t="shared" si="0"/>
        <v>8.16</v>
      </c>
      <c r="D44" s="1">
        <f t="shared" si="1"/>
        <v>8.1</v>
      </c>
      <c r="E44" s="1">
        <f t="shared" si="2"/>
        <v>8.1575000000000006</v>
      </c>
      <c r="F44" s="1">
        <f t="shared" si="3"/>
        <v>8.2159999999999993</v>
      </c>
      <c r="G44" s="1">
        <f t="shared" si="4"/>
        <v>8.1850000000000005</v>
      </c>
      <c r="H44" s="1">
        <f t="shared" si="5"/>
        <v>8.1957142857142866</v>
      </c>
      <c r="I44" s="1">
        <f t="shared" si="6"/>
        <v>8.0912500000000005</v>
      </c>
      <c r="J44" s="1"/>
    </row>
    <row r="45" spans="1:10" x14ac:dyDescent="0.25">
      <c r="A45">
        <v>1793</v>
      </c>
      <c r="B45">
        <v>8.23</v>
      </c>
      <c r="C45" s="1">
        <f t="shared" si="0"/>
        <v>8.16</v>
      </c>
      <c r="D45" s="1">
        <f t="shared" si="1"/>
        <v>8.1833333333333336</v>
      </c>
      <c r="E45" s="1">
        <f t="shared" si="2"/>
        <v>8.1325000000000003</v>
      </c>
      <c r="F45" s="1">
        <f t="shared" si="3"/>
        <v>8.1720000000000006</v>
      </c>
      <c r="G45" s="1">
        <f t="shared" si="4"/>
        <v>8.2183333333333337</v>
      </c>
      <c r="H45" s="1">
        <f t="shared" si="5"/>
        <v>8.1914285714285722</v>
      </c>
      <c r="I45" s="1">
        <f t="shared" si="6"/>
        <v>8.2000000000000011</v>
      </c>
      <c r="J45" s="1"/>
    </row>
    <row r="46" spans="1:10" x14ac:dyDescent="0.25">
      <c r="A46">
        <v>1794</v>
      </c>
      <c r="B46">
        <v>8.5299999999999994</v>
      </c>
      <c r="C46" s="1">
        <f t="shared" si="0"/>
        <v>8.379999999999999</v>
      </c>
      <c r="D46" s="1">
        <f t="shared" si="1"/>
        <v>8.2833333333333332</v>
      </c>
      <c r="E46" s="1">
        <f t="shared" si="2"/>
        <v>8.27</v>
      </c>
      <c r="F46" s="1">
        <f t="shared" si="3"/>
        <v>8.2119999999999997</v>
      </c>
      <c r="G46" s="1">
        <f t="shared" si="4"/>
        <v>8.2316666666666674</v>
      </c>
      <c r="H46" s="1">
        <f t="shared" si="5"/>
        <v>8.2628571428571433</v>
      </c>
      <c r="I46" s="1">
        <f t="shared" si="6"/>
        <v>8.2337500000000006</v>
      </c>
      <c r="J46" s="1"/>
    </row>
    <row r="47" spans="1:10" x14ac:dyDescent="0.25">
      <c r="A47">
        <v>1795</v>
      </c>
      <c r="B47">
        <v>8.35</v>
      </c>
      <c r="C47" s="1">
        <f t="shared" si="0"/>
        <v>8.44</v>
      </c>
      <c r="D47" s="1">
        <f t="shared" si="1"/>
        <v>8.3699999999999992</v>
      </c>
      <c r="E47" s="1">
        <f t="shared" si="2"/>
        <v>8.3000000000000007</v>
      </c>
      <c r="F47" s="1">
        <f t="shared" si="3"/>
        <v>8.2859999999999996</v>
      </c>
      <c r="G47" s="1">
        <f t="shared" si="4"/>
        <v>8.2350000000000012</v>
      </c>
      <c r="H47" s="1">
        <f t="shared" si="5"/>
        <v>8.2485714285714291</v>
      </c>
      <c r="I47" s="1">
        <f t="shared" si="6"/>
        <v>8.2737499999999997</v>
      </c>
      <c r="J47" s="1"/>
    </row>
    <row r="48" spans="1:10" x14ac:dyDescent="0.25">
      <c r="A48">
        <v>1796</v>
      </c>
      <c r="B48">
        <v>8.27</v>
      </c>
      <c r="C48" s="1">
        <f t="shared" si="0"/>
        <v>8.3099999999999987</v>
      </c>
      <c r="D48" s="1">
        <f t="shared" si="1"/>
        <v>8.3833333333333329</v>
      </c>
      <c r="E48" s="1">
        <f t="shared" si="2"/>
        <v>8.3449999999999989</v>
      </c>
      <c r="F48" s="1">
        <f t="shared" si="3"/>
        <v>8.2940000000000005</v>
      </c>
      <c r="G48" s="1">
        <f t="shared" si="4"/>
        <v>8.2833333333333332</v>
      </c>
      <c r="H48" s="1">
        <f t="shared" si="5"/>
        <v>8.24</v>
      </c>
      <c r="I48" s="1">
        <f t="shared" si="6"/>
        <v>8.2512500000000006</v>
      </c>
      <c r="J48" s="1"/>
    </row>
    <row r="49" spans="1:10" x14ac:dyDescent="0.25">
      <c r="A49">
        <v>1797</v>
      </c>
      <c r="B49">
        <v>8.51</v>
      </c>
      <c r="C49" s="1">
        <f t="shared" si="0"/>
        <v>8.39</v>
      </c>
      <c r="D49" s="1">
        <f t="shared" si="1"/>
        <v>8.3766666666666652</v>
      </c>
      <c r="E49" s="1">
        <f t="shared" si="2"/>
        <v>8.4149999999999991</v>
      </c>
      <c r="F49" s="1">
        <f t="shared" si="3"/>
        <v>8.3779999999999983</v>
      </c>
      <c r="G49" s="1">
        <f t="shared" si="4"/>
        <v>8.33</v>
      </c>
      <c r="H49" s="1">
        <f t="shared" si="5"/>
        <v>8.3157142857142858</v>
      </c>
      <c r="I49" s="1">
        <f t="shared" si="6"/>
        <v>8.2737500000000015</v>
      </c>
      <c r="J49" s="1"/>
    </row>
    <row r="50" spans="1:10" x14ac:dyDescent="0.25">
      <c r="A50">
        <v>1798</v>
      </c>
      <c r="B50">
        <v>8.67</v>
      </c>
      <c r="C50" s="1">
        <f t="shared" si="0"/>
        <v>8.59</v>
      </c>
      <c r="D50" s="1">
        <f t="shared" si="1"/>
        <v>8.4833333333333343</v>
      </c>
      <c r="E50" s="1">
        <f t="shared" si="2"/>
        <v>8.4499999999999993</v>
      </c>
      <c r="F50" s="1">
        <f t="shared" si="3"/>
        <v>8.4659999999999993</v>
      </c>
      <c r="G50" s="1">
        <f t="shared" si="4"/>
        <v>8.4266666666666659</v>
      </c>
      <c r="H50" s="1">
        <f t="shared" si="5"/>
        <v>8.3785714285714281</v>
      </c>
      <c r="I50" s="1">
        <f t="shared" si="6"/>
        <v>8.36</v>
      </c>
      <c r="J50" s="1"/>
    </row>
    <row r="51" spans="1:10" x14ac:dyDescent="0.25">
      <c r="A51">
        <v>1799</v>
      </c>
      <c r="B51">
        <v>8.51</v>
      </c>
      <c r="C51" s="1">
        <f t="shared" si="0"/>
        <v>8.59</v>
      </c>
      <c r="D51" s="1">
        <f t="shared" si="1"/>
        <v>8.5633333333333326</v>
      </c>
      <c r="E51" s="1">
        <f t="shared" si="2"/>
        <v>8.49</v>
      </c>
      <c r="F51" s="1">
        <f t="shared" si="3"/>
        <v>8.4619999999999997</v>
      </c>
      <c r="G51" s="1">
        <f t="shared" si="4"/>
        <v>8.4733333333333327</v>
      </c>
      <c r="H51" s="1">
        <f t="shared" si="5"/>
        <v>8.4385714285714268</v>
      </c>
      <c r="I51" s="1">
        <f t="shared" si="6"/>
        <v>8.3949999999999996</v>
      </c>
      <c r="J51" s="1"/>
    </row>
    <row r="52" spans="1:10" x14ac:dyDescent="0.25">
      <c r="A52">
        <v>1800</v>
      </c>
      <c r="B52">
        <v>8.48</v>
      </c>
      <c r="C52" s="1">
        <f t="shared" si="0"/>
        <v>8.495000000000001</v>
      </c>
      <c r="D52" s="1">
        <f t="shared" si="1"/>
        <v>8.5533333333333328</v>
      </c>
      <c r="E52" s="1">
        <f t="shared" si="2"/>
        <v>8.5425000000000004</v>
      </c>
      <c r="F52" s="1">
        <f t="shared" si="3"/>
        <v>8.4879999999999995</v>
      </c>
      <c r="G52" s="1">
        <f t="shared" si="4"/>
        <v>8.4649999999999981</v>
      </c>
      <c r="H52" s="1">
        <f t="shared" si="5"/>
        <v>8.4742857142857133</v>
      </c>
      <c r="I52" s="1">
        <f t="shared" si="6"/>
        <v>8.4437499999999996</v>
      </c>
      <c r="J52" s="1"/>
    </row>
    <row r="53" spans="1:10" x14ac:dyDescent="0.25">
      <c r="A53">
        <v>1801</v>
      </c>
      <c r="B53">
        <v>8.59</v>
      </c>
      <c r="C53" s="1">
        <f t="shared" si="0"/>
        <v>8.5350000000000001</v>
      </c>
      <c r="D53" s="1">
        <f t="shared" si="1"/>
        <v>8.5266666666666673</v>
      </c>
      <c r="E53" s="1">
        <f t="shared" si="2"/>
        <v>8.5625</v>
      </c>
      <c r="F53" s="1">
        <f t="shared" si="3"/>
        <v>8.5520000000000014</v>
      </c>
      <c r="G53" s="1">
        <f t="shared" si="4"/>
        <v>8.5050000000000008</v>
      </c>
      <c r="H53" s="1">
        <f t="shared" si="5"/>
        <v>8.4828571428571422</v>
      </c>
      <c r="I53" s="1">
        <f t="shared" si="6"/>
        <v>8.4887499999999996</v>
      </c>
      <c r="J53" s="1"/>
    </row>
    <row r="54" spans="1:10" x14ac:dyDescent="0.25">
      <c r="A54">
        <v>1802</v>
      </c>
      <c r="B54">
        <v>8.58</v>
      </c>
      <c r="C54" s="1">
        <f t="shared" si="0"/>
        <v>8.5850000000000009</v>
      </c>
      <c r="D54" s="1">
        <f t="shared" si="1"/>
        <v>8.5499999999999989</v>
      </c>
      <c r="E54" s="1">
        <f t="shared" si="2"/>
        <v>8.5400000000000009</v>
      </c>
      <c r="F54" s="1">
        <f t="shared" si="3"/>
        <v>8.5659999999999989</v>
      </c>
      <c r="G54" s="1">
        <f t="shared" si="4"/>
        <v>8.5566666666666666</v>
      </c>
      <c r="H54" s="1">
        <f t="shared" si="5"/>
        <v>8.5157142857142851</v>
      </c>
      <c r="I54" s="1">
        <f t="shared" si="6"/>
        <v>8.4949999999999992</v>
      </c>
      <c r="J54" s="1"/>
    </row>
    <row r="55" spans="1:10" x14ac:dyDescent="0.25">
      <c r="A55">
        <v>1803</v>
      </c>
      <c r="B55">
        <v>8.5</v>
      </c>
      <c r="C55" s="1">
        <f t="shared" si="0"/>
        <v>8.5399999999999991</v>
      </c>
      <c r="D55" s="1">
        <f t="shared" si="1"/>
        <v>8.5566666666666666</v>
      </c>
      <c r="E55" s="1">
        <f t="shared" si="2"/>
        <v>8.5374999999999996</v>
      </c>
      <c r="F55" s="1">
        <f t="shared" si="3"/>
        <v>8.532</v>
      </c>
      <c r="G55" s="1">
        <f t="shared" si="4"/>
        <v>8.5549999999999997</v>
      </c>
      <c r="H55" s="1">
        <f t="shared" si="5"/>
        <v>8.5485714285714298</v>
      </c>
      <c r="I55" s="1">
        <f t="shared" si="6"/>
        <v>8.5137499999999999</v>
      </c>
      <c r="J55" s="1"/>
    </row>
    <row r="56" spans="1:10" x14ac:dyDescent="0.25">
      <c r="A56">
        <v>1804</v>
      </c>
      <c r="B56">
        <v>8.84</v>
      </c>
      <c r="C56" s="1">
        <f t="shared" si="0"/>
        <v>8.67</v>
      </c>
      <c r="D56" s="1">
        <f t="shared" si="1"/>
        <v>8.6399999999999988</v>
      </c>
      <c r="E56" s="1">
        <f t="shared" si="2"/>
        <v>8.6275000000000013</v>
      </c>
      <c r="F56" s="1">
        <f t="shared" si="3"/>
        <v>8.597999999999999</v>
      </c>
      <c r="G56" s="1">
        <f t="shared" si="4"/>
        <v>8.5833333333333339</v>
      </c>
      <c r="H56" s="1">
        <f t="shared" si="5"/>
        <v>8.5957142857142852</v>
      </c>
      <c r="I56" s="1">
        <f t="shared" si="6"/>
        <v>8.5850000000000009</v>
      </c>
      <c r="J56" s="1"/>
    </row>
    <row r="57" spans="1:10" x14ac:dyDescent="0.25">
      <c r="A57">
        <v>1805</v>
      </c>
      <c r="B57">
        <v>8.56</v>
      </c>
      <c r="C57" s="1">
        <f t="shared" si="0"/>
        <v>8.6999999999999993</v>
      </c>
      <c r="D57" s="1">
        <f t="shared" si="1"/>
        <v>8.6333333333333329</v>
      </c>
      <c r="E57" s="1">
        <f t="shared" si="2"/>
        <v>8.6199999999999992</v>
      </c>
      <c r="F57" s="1">
        <f t="shared" si="3"/>
        <v>8.6140000000000008</v>
      </c>
      <c r="G57" s="1">
        <f t="shared" si="4"/>
        <v>8.5916666666666668</v>
      </c>
      <c r="H57" s="1">
        <f t="shared" si="5"/>
        <v>8.58</v>
      </c>
      <c r="I57" s="1">
        <f t="shared" si="6"/>
        <v>8.5912500000000005</v>
      </c>
      <c r="J57" s="1"/>
    </row>
    <row r="58" spans="1:10" x14ac:dyDescent="0.25">
      <c r="A58">
        <v>1806</v>
      </c>
      <c r="B58">
        <v>8.43</v>
      </c>
      <c r="C58" s="1">
        <f t="shared" si="0"/>
        <v>8.495000000000001</v>
      </c>
      <c r="D58" s="1">
        <f t="shared" si="1"/>
        <v>8.61</v>
      </c>
      <c r="E58" s="1">
        <f t="shared" si="2"/>
        <v>8.5824999999999996</v>
      </c>
      <c r="F58" s="1">
        <f t="shared" si="3"/>
        <v>8.581999999999999</v>
      </c>
      <c r="G58" s="1">
        <f t="shared" si="4"/>
        <v>8.5833333333333339</v>
      </c>
      <c r="H58" s="1">
        <f t="shared" si="5"/>
        <v>8.5685714285714276</v>
      </c>
      <c r="I58" s="1">
        <f t="shared" si="6"/>
        <v>8.5612500000000011</v>
      </c>
      <c r="J58" s="1"/>
    </row>
    <row r="59" spans="1:10" x14ac:dyDescent="0.25">
      <c r="A59">
        <v>1807</v>
      </c>
      <c r="B59">
        <v>8.2799999999999994</v>
      </c>
      <c r="C59" s="1">
        <f t="shared" si="0"/>
        <v>8.3550000000000004</v>
      </c>
      <c r="D59" s="1">
        <f t="shared" si="1"/>
        <v>8.4233333333333338</v>
      </c>
      <c r="E59" s="1">
        <f t="shared" si="2"/>
        <v>8.5274999999999999</v>
      </c>
      <c r="F59" s="1">
        <f t="shared" si="3"/>
        <v>8.5220000000000002</v>
      </c>
      <c r="G59" s="1">
        <f t="shared" si="4"/>
        <v>8.5316666666666663</v>
      </c>
      <c r="H59" s="1">
        <f t="shared" si="5"/>
        <v>8.5400000000000009</v>
      </c>
      <c r="I59" s="1">
        <f t="shared" si="6"/>
        <v>8.5324999999999989</v>
      </c>
      <c r="J59" s="1"/>
    </row>
    <row r="60" spans="1:10" x14ac:dyDescent="0.25">
      <c r="A60">
        <v>1808</v>
      </c>
      <c r="B60">
        <v>7.63</v>
      </c>
      <c r="C60" s="1">
        <f t="shared" si="0"/>
        <v>7.9550000000000001</v>
      </c>
      <c r="D60" s="1">
        <f t="shared" si="1"/>
        <v>8.1133333333333333</v>
      </c>
      <c r="E60" s="1">
        <f t="shared" si="2"/>
        <v>8.2250000000000014</v>
      </c>
      <c r="F60" s="1">
        <f t="shared" si="3"/>
        <v>8.3480000000000008</v>
      </c>
      <c r="G60" s="1">
        <f t="shared" si="4"/>
        <v>8.3733333333333331</v>
      </c>
      <c r="H60" s="1">
        <f t="shared" si="5"/>
        <v>8.4028571428571421</v>
      </c>
      <c r="I60" s="1">
        <f t="shared" si="6"/>
        <v>8.4262500000000014</v>
      </c>
      <c r="J60" s="1"/>
    </row>
    <row r="61" spans="1:10" x14ac:dyDescent="0.25">
      <c r="A61">
        <v>1809</v>
      </c>
      <c r="B61">
        <v>7.08</v>
      </c>
      <c r="C61" s="1">
        <f t="shared" si="0"/>
        <v>7.3550000000000004</v>
      </c>
      <c r="D61" s="1">
        <f t="shared" si="1"/>
        <v>7.663333333333334</v>
      </c>
      <c r="E61" s="1">
        <f t="shared" si="2"/>
        <v>7.8550000000000004</v>
      </c>
      <c r="F61" s="1">
        <f t="shared" si="3"/>
        <v>7.9960000000000004</v>
      </c>
      <c r="G61" s="1">
        <f t="shared" si="4"/>
        <v>8.1366666666666667</v>
      </c>
      <c r="H61" s="1">
        <f t="shared" si="5"/>
        <v>8.1885714285714286</v>
      </c>
      <c r="I61" s="1">
        <f t="shared" si="6"/>
        <v>8.2375000000000007</v>
      </c>
      <c r="J61" s="1"/>
    </row>
    <row r="62" spans="1:10" x14ac:dyDescent="0.25">
      <c r="A62">
        <v>1810</v>
      </c>
      <c r="B62">
        <v>6.92</v>
      </c>
      <c r="C62" s="1">
        <f t="shared" si="0"/>
        <v>7</v>
      </c>
      <c r="D62" s="1">
        <f t="shared" si="1"/>
        <v>7.2100000000000009</v>
      </c>
      <c r="E62" s="1">
        <f t="shared" si="2"/>
        <v>7.4775000000000009</v>
      </c>
      <c r="F62" s="1">
        <f t="shared" si="3"/>
        <v>7.668000000000001</v>
      </c>
      <c r="G62" s="1">
        <f t="shared" si="4"/>
        <v>7.8166666666666673</v>
      </c>
      <c r="H62" s="1">
        <f t="shared" si="5"/>
        <v>7.9628571428571435</v>
      </c>
      <c r="I62" s="1">
        <f t="shared" si="6"/>
        <v>8.0299999999999994</v>
      </c>
      <c r="J62" s="1"/>
    </row>
    <row r="63" spans="1:10" x14ac:dyDescent="0.25">
      <c r="A63">
        <v>1811</v>
      </c>
      <c r="B63">
        <v>6.86</v>
      </c>
      <c r="C63" s="1">
        <f t="shared" si="0"/>
        <v>6.8900000000000006</v>
      </c>
      <c r="D63" s="1">
        <f t="shared" si="1"/>
        <v>6.9533333333333331</v>
      </c>
      <c r="E63" s="1">
        <f t="shared" si="2"/>
        <v>7.1225000000000005</v>
      </c>
      <c r="F63" s="1">
        <f t="shared" si="3"/>
        <v>7.354000000000001</v>
      </c>
      <c r="G63" s="1">
        <f t="shared" si="4"/>
        <v>7.5333333333333341</v>
      </c>
      <c r="H63" s="1">
        <f t="shared" si="5"/>
        <v>7.6800000000000006</v>
      </c>
      <c r="I63" s="1">
        <f t="shared" si="6"/>
        <v>7.8250000000000002</v>
      </c>
      <c r="J63" s="1"/>
    </row>
    <row r="64" spans="1:10" x14ac:dyDescent="0.25">
      <c r="A64">
        <v>1812</v>
      </c>
      <c r="B64">
        <v>7.05</v>
      </c>
      <c r="C64" s="1">
        <f t="shared" si="0"/>
        <v>6.9550000000000001</v>
      </c>
      <c r="D64" s="1">
        <f t="shared" si="1"/>
        <v>6.9433333333333342</v>
      </c>
      <c r="E64" s="1">
        <f t="shared" si="2"/>
        <v>6.9775</v>
      </c>
      <c r="F64" s="1">
        <f t="shared" si="3"/>
        <v>7.1079999999999997</v>
      </c>
      <c r="G64" s="1">
        <f t="shared" si="4"/>
        <v>7.3033333333333337</v>
      </c>
      <c r="H64" s="1">
        <f t="shared" si="5"/>
        <v>7.4642857142857144</v>
      </c>
      <c r="I64" s="1">
        <f t="shared" si="6"/>
        <v>7.6012500000000003</v>
      </c>
      <c r="J64" s="1"/>
    </row>
    <row r="65" spans="1:10" x14ac:dyDescent="0.25">
      <c r="A65">
        <v>1813</v>
      </c>
      <c r="B65">
        <v>7.74</v>
      </c>
      <c r="C65" s="1">
        <f t="shared" si="0"/>
        <v>7.3949999999999996</v>
      </c>
      <c r="D65" s="1">
        <f t="shared" si="1"/>
        <v>7.2166666666666659</v>
      </c>
      <c r="E65" s="1">
        <f t="shared" si="2"/>
        <v>7.1425000000000001</v>
      </c>
      <c r="F65" s="1">
        <f t="shared" si="3"/>
        <v>7.13</v>
      </c>
      <c r="G65" s="1">
        <f t="shared" si="4"/>
        <v>7.2133333333333338</v>
      </c>
      <c r="H65" s="1">
        <f t="shared" si="5"/>
        <v>7.3657142857142857</v>
      </c>
      <c r="I65" s="1">
        <f t="shared" si="6"/>
        <v>7.4987500000000002</v>
      </c>
      <c r="J65" s="1"/>
    </row>
    <row r="66" spans="1:10" x14ac:dyDescent="0.25">
      <c r="A66">
        <v>1814</v>
      </c>
      <c r="B66">
        <v>7.59</v>
      </c>
      <c r="C66" s="1">
        <f t="shared" si="0"/>
        <v>7.665</v>
      </c>
      <c r="D66" s="1">
        <f t="shared" si="1"/>
        <v>7.46</v>
      </c>
      <c r="E66" s="1">
        <f t="shared" si="2"/>
        <v>7.31</v>
      </c>
      <c r="F66" s="1">
        <f t="shared" si="3"/>
        <v>7.2319999999999993</v>
      </c>
      <c r="G66" s="1">
        <f t="shared" si="4"/>
        <v>7.2066666666666661</v>
      </c>
      <c r="H66" s="1">
        <f t="shared" si="5"/>
        <v>7.2671428571428578</v>
      </c>
      <c r="I66" s="1">
        <f t="shared" si="6"/>
        <v>7.3937500000000007</v>
      </c>
      <c r="J66" s="1"/>
    </row>
    <row r="67" spans="1:10" x14ac:dyDescent="0.25">
      <c r="A67">
        <v>1815</v>
      </c>
      <c r="B67">
        <v>7.24</v>
      </c>
      <c r="C67" s="1">
        <f t="shared" si="0"/>
        <v>7.415</v>
      </c>
      <c r="D67" s="1">
        <f t="shared" si="1"/>
        <v>7.5233333333333334</v>
      </c>
      <c r="E67" s="1">
        <f t="shared" si="2"/>
        <v>7.4049999999999994</v>
      </c>
      <c r="F67" s="1">
        <f t="shared" si="3"/>
        <v>7.2959999999999994</v>
      </c>
      <c r="G67" s="1">
        <f t="shared" si="4"/>
        <v>7.2333333333333334</v>
      </c>
      <c r="H67" s="1">
        <f t="shared" si="5"/>
        <v>7.2114285714285709</v>
      </c>
      <c r="I67" s="1">
        <f t="shared" si="6"/>
        <v>7.2637500000000008</v>
      </c>
      <c r="J67" s="1"/>
    </row>
    <row r="68" spans="1:10" x14ac:dyDescent="0.25">
      <c r="A68">
        <v>1816</v>
      </c>
      <c r="B68">
        <v>6.94</v>
      </c>
      <c r="C68" s="1">
        <f t="shared" ref="C68:C131" si="7">AVERAGE(B67:B68)</f>
        <v>7.09</v>
      </c>
      <c r="D68" s="1">
        <f t="shared" si="1"/>
        <v>7.2566666666666668</v>
      </c>
      <c r="E68" s="1">
        <f t="shared" si="2"/>
        <v>7.3775000000000004</v>
      </c>
      <c r="F68" s="1">
        <f t="shared" si="3"/>
        <v>7.3119999999999994</v>
      </c>
      <c r="G68" s="1">
        <f t="shared" si="4"/>
        <v>7.2366666666666655</v>
      </c>
      <c r="H68" s="1">
        <f t="shared" si="5"/>
        <v>7.1914285714285713</v>
      </c>
      <c r="I68" s="1">
        <f t="shared" si="6"/>
        <v>7.1774999999999993</v>
      </c>
      <c r="J68" s="1"/>
    </row>
    <row r="69" spans="1:10" x14ac:dyDescent="0.25">
      <c r="A69">
        <v>1817</v>
      </c>
      <c r="B69">
        <v>6.98</v>
      </c>
      <c r="C69" s="1">
        <f t="shared" si="7"/>
        <v>6.9600000000000009</v>
      </c>
      <c r="D69" s="1">
        <f t="shared" ref="D69:D132" si="8">AVERAGE(B67:B69)</f>
        <v>7.0533333333333337</v>
      </c>
      <c r="E69" s="1">
        <f t="shared" si="2"/>
        <v>7.1875</v>
      </c>
      <c r="F69" s="1">
        <f t="shared" si="3"/>
        <v>7.298</v>
      </c>
      <c r="G69" s="1">
        <f t="shared" si="4"/>
        <v>7.256666666666665</v>
      </c>
      <c r="H69" s="1">
        <f t="shared" si="5"/>
        <v>7.1999999999999984</v>
      </c>
      <c r="I69" s="1">
        <f t="shared" si="6"/>
        <v>7.1649999999999991</v>
      </c>
      <c r="J69" s="1"/>
    </row>
    <row r="70" spans="1:10" x14ac:dyDescent="0.25">
      <c r="A70">
        <v>1818</v>
      </c>
      <c r="B70">
        <v>7.83</v>
      </c>
      <c r="C70" s="1">
        <f t="shared" si="7"/>
        <v>7.4050000000000002</v>
      </c>
      <c r="D70" s="1">
        <f t="shared" si="8"/>
        <v>7.25</v>
      </c>
      <c r="E70" s="1">
        <f t="shared" ref="E70:E133" si="9">AVERAGE(B67:B70)</f>
        <v>7.2475000000000005</v>
      </c>
      <c r="F70" s="1">
        <f t="shared" si="3"/>
        <v>7.3159999999999998</v>
      </c>
      <c r="G70" s="1">
        <f t="shared" si="4"/>
        <v>7.3866666666666667</v>
      </c>
      <c r="H70" s="1">
        <f t="shared" si="5"/>
        <v>7.3385714285714272</v>
      </c>
      <c r="I70" s="1">
        <f t="shared" si="6"/>
        <v>7.2787499999999987</v>
      </c>
      <c r="J70" s="1"/>
    </row>
    <row r="71" spans="1:10" x14ac:dyDescent="0.25">
      <c r="A71">
        <v>1819</v>
      </c>
      <c r="B71">
        <v>7.37</v>
      </c>
      <c r="C71" s="1">
        <f t="shared" si="7"/>
        <v>7.6</v>
      </c>
      <c r="D71" s="1">
        <f t="shared" si="8"/>
        <v>7.3933333333333335</v>
      </c>
      <c r="E71" s="1">
        <f t="shared" si="9"/>
        <v>7.28</v>
      </c>
      <c r="F71" s="1">
        <f t="shared" ref="F71:F134" si="10">AVERAGE(B67:B71)</f>
        <v>7.2720000000000002</v>
      </c>
      <c r="G71" s="1">
        <f t="shared" si="4"/>
        <v>7.3249999999999993</v>
      </c>
      <c r="H71" s="1">
        <f t="shared" si="5"/>
        <v>7.3842857142857143</v>
      </c>
      <c r="I71" s="1">
        <f t="shared" si="6"/>
        <v>7.3424999999999985</v>
      </c>
      <c r="J71" s="1"/>
    </row>
    <row r="72" spans="1:10" x14ac:dyDescent="0.25">
      <c r="A72">
        <v>1820</v>
      </c>
      <c r="B72">
        <v>7.62</v>
      </c>
      <c r="C72" s="1">
        <f t="shared" si="7"/>
        <v>7.4950000000000001</v>
      </c>
      <c r="D72" s="1">
        <f t="shared" si="8"/>
        <v>7.6066666666666665</v>
      </c>
      <c r="E72" s="1">
        <f t="shared" si="9"/>
        <v>7.45</v>
      </c>
      <c r="F72" s="1">
        <f t="shared" si="10"/>
        <v>7.3480000000000008</v>
      </c>
      <c r="G72" s="1">
        <f t="shared" ref="G72:G135" si="11">AVERAGE(B67:B72)</f>
        <v>7.3299999999999992</v>
      </c>
      <c r="H72" s="1">
        <f t="shared" si="5"/>
        <v>7.3671428571428565</v>
      </c>
      <c r="I72" s="1">
        <f t="shared" si="6"/>
        <v>7.4137499999999994</v>
      </c>
      <c r="J72" s="1"/>
    </row>
    <row r="73" spans="1:10" x14ac:dyDescent="0.25">
      <c r="A73">
        <v>1821</v>
      </c>
      <c r="B73">
        <v>8.09</v>
      </c>
      <c r="C73" s="1">
        <f t="shared" si="7"/>
        <v>7.8550000000000004</v>
      </c>
      <c r="D73" s="1">
        <f t="shared" si="8"/>
        <v>7.6933333333333325</v>
      </c>
      <c r="E73" s="1">
        <f t="shared" si="9"/>
        <v>7.7275</v>
      </c>
      <c r="F73" s="1">
        <f t="shared" si="10"/>
        <v>7.5780000000000003</v>
      </c>
      <c r="G73" s="1">
        <f t="shared" si="11"/>
        <v>7.4716666666666667</v>
      </c>
      <c r="H73" s="1">
        <f t="shared" ref="H73:H136" si="12">AVERAGE(B67:B73)</f>
        <v>7.4385714285714277</v>
      </c>
      <c r="I73" s="1">
        <f t="shared" si="6"/>
        <v>7.4574999999999996</v>
      </c>
      <c r="J73" s="1"/>
    </row>
    <row r="74" spans="1:10" x14ac:dyDescent="0.25">
      <c r="A74">
        <v>1822</v>
      </c>
      <c r="B74">
        <v>8.19</v>
      </c>
      <c r="C74" s="1">
        <f t="shared" si="7"/>
        <v>8.14</v>
      </c>
      <c r="D74" s="1">
        <f t="shared" si="8"/>
        <v>7.9666666666666659</v>
      </c>
      <c r="E74" s="1">
        <f t="shared" si="9"/>
        <v>7.817499999999999</v>
      </c>
      <c r="F74" s="1">
        <f t="shared" si="10"/>
        <v>7.82</v>
      </c>
      <c r="G74" s="1">
        <f t="shared" si="11"/>
        <v>7.68</v>
      </c>
      <c r="H74" s="1">
        <f t="shared" si="12"/>
        <v>7.5742857142857138</v>
      </c>
      <c r="I74" s="1">
        <f t="shared" ref="I74:I137" si="13">AVERAGE(B67:B74)</f>
        <v>7.5324999999999989</v>
      </c>
      <c r="J74" s="1"/>
    </row>
    <row r="75" spans="1:10" x14ac:dyDescent="0.25">
      <c r="A75">
        <v>1823</v>
      </c>
      <c r="B75">
        <v>7.72</v>
      </c>
      <c r="C75" s="1">
        <f t="shared" si="7"/>
        <v>7.9550000000000001</v>
      </c>
      <c r="D75" s="1">
        <f t="shared" si="8"/>
        <v>8</v>
      </c>
      <c r="E75" s="1">
        <f t="shared" si="9"/>
        <v>7.9049999999999994</v>
      </c>
      <c r="F75" s="1">
        <f t="shared" si="10"/>
        <v>7.7979999999999992</v>
      </c>
      <c r="G75" s="1">
        <f t="shared" si="11"/>
        <v>7.8033333333333337</v>
      </c>
      <c r="H75" s="1">
        <f t="shared" si="12"/>
        <v>7.6857142857142851</v>
      </c>
      <c r="I75" s="1">
        <f t="shared" si="13"/>
        <v>7.5924999999999994</v>
      </c>
      <c r="J75" s="1"/>
    </row>
    <row r="76" spans="1:10" x14ac:dyDescent="0.25">
      <c r="A76">
        <v>1824</v>
      </c>
      <c r="B76">
        <v>8.5500000000000007</v>
      </c>
      <c r="C76" s="1">
        <f t="shared" si="7"/>
        <v>8.1349999999999998</v>
      </c>
      <c r="D76" s="1">
        <f t="shared" si="8"/>
        <v>8.1533333333333342</v>
      </c>
      <c r="E76" s="1">
        <f t="shared" si="9"/>
        <v>8.1374999999999993</v>
      </c>
      <c r="F76" s="1">
        <f t="shared" si="10"/>
        <v>8.0340000000000007</v>
      </c>
      <c r="G76" s="1">
        <f t="shared" si="11"/>
        <v>7.923333333333332</v>
      </c>
      <c r="H76" s="1">
        <f t="shared" si="12"/>
        <v>7.910000000000001</v>
      </c>
      <c r="I76" s="1">
        <f t="shared" si="13"/>
        <v>7.7937499999999993</v>
      </c>
      <c r="J76" s="1"/>
    </row>
    <row r="77" spans="1:10" x14ac:dyDescent="0.25">
      <c r="A77">
        <v>1825</v>
      </c>
      <c r="B77">
        <v>8.39</v>
      </c>
      <c r="C77" s="1">
        <f t="shared" si="7"/>
        <v>8.4700000000000006</v>
      </c>
      <c r="D77" s="1">
        <f t="shared" si="8"/>
        <v>8.2200000000000006</v>
      </c>
      <c r="E77" s="1">
        <f t="shared" si="9"/>
        <v>8.2125000000000004</v>
      </c>
      <c r="F77" s="1">
        <f t="shared" si="10"/>
        <v>8.1879999999999988</v>
      </c>
      <c r="G77" s="1">
        <f t="shared" si="11"/>
        <v>8.0933333333333337</v>
      </c>
      <c r="H77" s="1">
        <f t="shared" si="12"/>
        <v>7.9899999999999993</v>
      </c>
      <c r="I77" s="1">
        <f t="shared" si="13"/>
        <v>7.9700000000000006</v>
      </c>
      <c r="J77" s="1"/>
    </row>
    <row r="78" spans="1:10" x14ac:dyDescent="0.25">
      <c r="A78">
        <v>1826</v>
      </c>
      <c r="B78">
        <v>8.36</v>
      </c>
      <c r="C78" s="1">
        <f t="shared" si="7"/>
        <v>8.375</v>
      </c>
      <c r="D78" s="1">
        <f t="shared" si="8"/>
        <v>8.4333333333333336</v>
      </c>
      <c r="E78" s="1">
        <f t="shared" si="9"/>
        <v>8.254999999999999</v>
      </c>
      <c r="F78" s="1">
        <f t="shared" si="10"/>
        <v>8.2420000000000009</v>
      </c>
      <c r="G78" s="1">
        <f t="shared" si="11"/>
        <v>8.2166666666666668</v>
      </c>
      <c r="H78" s="1">
        <f t="shared" si="12"/>
        <v>8.1314285714285717</v>
      </c>
      <c r="I78" s="1">
        <f t="shared" si="13"/>
        <v>8.036249999999999</v>
      </c>
      <c r="J78" s="1"/>
    </row>
    <row r="79" spans="1:10" x14ac:dyDescent="0.25">
      <c r="A79">
        <v>1827</v>
      </c>
      <c r="B79">
        <v>8.81</v>
      </c>
      <c r="C79" s="1">
        <f t="shared" si="7"/>
        <v>8.5850000000000009</v>
      </c>
      <c r="D79" s="1">
        <f t="shared" si="8"/>
        <v>8.5200000000000014</v>
      </c>
      <c r="E79" s="1">
        <f t="shared" si="9"/>
        <v>8.5274999999999999</v>
      </c>
      <c r="F79" s="1">
        <f t="shared" si="10"/>
        <v>8.3659999999999997</v>
      </c>
      <c r="G79" s="1">
        <f t="shared" si="11"/>
        <v>8.3366666666666678</v>
      </c>
      <c r="H79" s="1">
        <f t="shared" si="12"/>
        <v>8.3014285714285716</v>
      </c>
      <c r="I79" s="1">
        <f t="shared" si="13"/>
        <v>8.2162500000000005</v>
      </c>
      <c r="J79" s="1"/>
    </row>
    <row r="80" spans="1:10" x14ac:dyDescent="0.25">
      <c r="A80">
        <v>1828</v>
      </c>
      <c r="B80">
        <v>8.17</v>
      </c>
      <c r="C80" s="1">
        <f t="shared" si="7"/>
        <v>8.49</v>
      </c>
      <c r="D80" s="1">
        <f t="shared" si="8"/>
        <v>8.4466666666666672</v>
      </c>
      <c r="E80" s="1">
        <f t="shared" si="9"/>
        <v>8.432500000000001</v>
      </c>
      <c r="F80" s="1">
        <f t="shared" si="10"/>
        <v>8.4559999999999995</v>
      </c>
      <c r="G80" s="1">
        <f t="shared" si="11"/>
        <v>8.3333333333333339</v>
      </c>
      <c r="H80" s="1">
        <f t="shared" si="12"/>
        <v>8.3128571428571441</v>
      </c>
      <c r="I80" s="1">
        <f t="shared" si="13"/>
        <v>8.2850000000000001</v>
      </c>
      <c r="J80" s="1"/>
    </row>
    <row r="81" spans="1:10" x14ac:dyDescent="0.25">
      <c r="A81">
        <v>1829</v>
      </c>
      <c r="B81">
        <v>7.94</v>
      </c>
      <c r="C81" s="1">
        <f t="shared" si="7"/>
        <v>8.0549999999999997</v>
      </c>
      <c r="D81" s="1">
        <f t="shared" si="8"/>
        <v>8.3066666666666666</v>
      </c>
      <c r="E81" s="1">
        <f t="shared" si="9"/>
        <v>8.32</v>
      </c>
      <c r="F81" s="1">
        <f t="shared" si="10"/>
        <v>8.3339999999999996</v>
      </c>
      <c r="G81" s="1">
        <f t="shared" si="11"/>
        <v>8.3699999999999992</v>
      </c>
      <c r="H81" s="1">
        <f t="shared" si="12"/>
        <v>8.2771428571428576</v>
      </c>
      <c r="I81" s="1">
        <f t="shared" si="13"/>
        <v>8.2662500000000012</v>
      </c>
      <c r="J81" s="1"/>
    </row>
    <row r="82" spans="1:10" x14ac:dyDescent="0.25">
      <c r="A82">
        <v>1830</v>
      </c>
      <c r="B82">
        <v>8.52</v>
      </c>
      <c r="C82" s="1">
        <f t="shared" si="7"/>
        <v>8.23</v>
      </c>
      <c r="D82" s="1">
        <f t="shared" si="8"/>
        <v>8.2099999999999991</v>
      </c>
      <c r="E82" s="1">
        <f t="shared" si="9"/>
        <v>8.36</v>
      </c>
      <c r="F82" s="1">
        <f t="shared" si="10"/>
        <v>8.36</v>
      </c>
      <c r="G82" s="1">
        <f t="shared" si="11"/>
        <v>8.3650000000000002</v>
      </c>
      <c r="H82" s="1">
        <f t="shared" si="12"/>
        <v>8.3914285714285715</v>
      </c>
      <c r="I82" s="1">
        <f t="shared" si="13"/>
        <v>8.3074999999999992</v>
      </c>
      <c r="J82" s="1"/>
    </row>
    <row r="83" spans="1:10" x14ac:dyDescent="0.25">
      <c r="A83">
        <v>1831</v>
      </c>
      <c r="B83">
        <v>7.64</v>
      </c>
      <c r="C83" s="1">
        <f t="shared" si="7"/>
        <v>8.08</v>
      </c>
      <c r="D83" s="1">
        <f t="shared" si="8"/>
        <v>8.0333333333333332</v>
      </c>
      <c r="E83" s="1">
        <f t="shared" si="9"/>
        <v>8.067499999999999</v>
      </c>
      <c r="F83" s="1">
        <f t="shared" si="10"/>
        <v>8.2159999999999993</v>
      </c>
      <c r="G83" s="1">
        <f t="shared" si="11"/>
        <v>8.24</v>
      </c>
      <c r="H83" s="1">
        <f t="shared" si="12"/>
        <v>8.2614285714285707</v>
      </c>
      <c r="I83" s="1">
        <f t="shared" si="13"/>
        <v>8.2974999999999994</v>
      </c>
      <c r="J83" s="1"/>
    </row>
    <row r="84" spans="1:10" x14ac:dyDescent="0.25">
      <c r="A84">
        <v>1832</v>
      </c>
      <c r="B84">
        <v>7.45</v>
      </c>
      <c r="C84" s="1">
        <f t="shared" si="7"/>
        <v>7.5449999999999999</v>
      </c>
      <c r="D84" s="1">
        <f t="shared" si="8"/>
        <v>7.87</v>
      </c>
      <c r="E84" s="1">
        <f t="shared" si="9"/>
        <v>7.8875000000000002</v>
      </c>
      <c r="F84" s="1">
        <f t="shared" si="10"/>
        <v>7.944</v>
      </c>
      <c r="G84" s="1">
        <f t="shared" si="11"/>
        <v>8.0883333333333329</v>
      </c>
      <c r="H84" s="1">
        <f t="shared" si="12"/>
        <v>8.1271428571428572</v>
      </c>
      <c r="I84" s="1">
        <f t="shared" si="13"/>
        <v>8.16</v>
      </c>
      <c r="J84" s="1"/>
    </row>
    <row r="85" spans="1:10" x14ac:dyDescent="0.25">
      <c r="A85">
        <v>1833</v>
      </c>
      <c r="B85">
        <v>8.01</v>
      </c>
      <c r="C85" s="1">
        <f t="shared" si="7"/>
        <v>7.73</v>
      </c>
      <c r="D85" s="1">
        <f t="shared" si="8"/>
        <v>7.7</v>
      </c>
      <c r="E85" s="1">
        <f t="shared" si="9"/>
        <v>7.9049999999999994</v>
      </c>
      <c r="F85" s="1">
        <f t="shared" si="10"/>
        <v>7.9120000000000008</v>
      </c>
      <c r="G85" s="1">
        <f t="shared" si="11"/>
        <v>7.9549999999999992</v>
      </c>
      <c r="H85" s="1">
        <f t="shared" si="12"/>
        <v>8.0771428571428565</v>
      </c>
      <c r="I85" s="1">
        <f t="shared" si="13"/>
        <v>8.1125000000000007</v>
      </c>
      <c r="J85" s="1"/>
    </row>
    <row r="86" spans="1:10" x14ac:dyDescent="0.25">
      <c r="A86">
        <v>1834</v>
      </c>
      <c r="B86">
        <v>8.15</v>
      </c>
      <c r="C86" s="1">
        <f t="shared" si="7"/>
        <v>8.08</v>
      </c>
      <c r="D86" s="1">
        <f t="shared" si="8"/>
        <v>7.87</v>
      </c>
      <c r="E86" s="1">
        <f t="shared" si="9"/>
        <v>7.8125</v>
      </c>
      <c r="F86" s="1">
        <f t="shared" si="10"/>
        <v>7.9539999999999988</v>
      </c>
      <c r="G86" s="1">
        <f t="shared" si="11"/>
        <v>7.9516666666666671</v>
      </c>
      <c r="H86" s="1">
        <f t="shared" si="12"/>
        <v>7.9828571428571422</v>
      </c>
      <c r="I86" s="1">
        <f t="shared" si="13"/>
        <v>8.0862499999999997</v>
      </c>
      <c r="J86" s="1"/>
    </row>
    <row r="87" spans="1:10" x14ac:dyDescent="0.25">
      <c r="A87">
        <v>1835</v>
      </c>
      <c r="B87">
        <v>7.39</v>
      </c>
      <c r="C87" s="1">
        <f t="shared" si="7"/>
        <v>7.77</v>
      </c>
      <c r="D87" s="1">
        <f t="shared" si="8"/>
        <v>7.8500000000000005</v>
      </c>
      <c r="E87" s="1">
        <f t="shared" si="9"/>
        <v>7.75</v>
      </c>
      <c r="F87" s="1">
        <f t="shared" si="10"/>
        <v>7.7279999999999998</v>
      </c>
      <c r="G87" s="1">
        <f t="shared" si="11"/>
        <v>7.8599999999999994</v>
      </c>
      <c r="H87" s="1">
        <f t="shared" si="12"/>
        <v>7.8714285714285719</v>
      </c>
      <c r="I87" s="1">
        <f t="shared" si="13"/>
        <v>7.9087499999999995</v>
      </c>
      <c r="J87" s="1"/>
    </row>
    <row r="88" spans="1:10" x14ac:dyDescent="0.25">
      <c r="A88">
        <v>1836</v>
      </c>
      <c r="B88">
        <v>7.7</v>
      </c>
      <c r="C88" s="1">
        <f t="shared" si="7"/>
        <v>7.5449999999999999</v>
      </c>
      <c r="D88" s="1">
        <f t="shared" si="8"/>
        <v>7.7466666666666661</v>
      </c>
      <c r="E88" s="1">
        <f t="shared" si="9"/>
        <v>7.8125</v>
      </c>
      <c r="F88" s="1">
        <f t="shared" si="10"/>
        <v>7.74</v>
      </c>
      <c r="G88" s="1">
        <f t="shared" si="11"/>
        <v>7.7233333333333336</v>
      </c>
      <c r="H88" s="1">
        <f t="shared" si="12"/>
        <v>7.8371428571428572</v>
      </c>
      <c r="I88" s="1">
        <f t="shared" si="13"/>
        <v>7.8500000000000005</v>
      </c>
      <c r="J88" s="1"/>
    </row>
    <row r="89" spans="1:10" x14ac:dyDescent="0.25">
      <c r="A89">
        <v>1837</v>
      </c>
      <c r="B89">
        <v>7.38</v>
      </c>
      <c r="C89" s="1">
        <f t="shared" si="7"/>
        <v>7.54</v>
      </c>
      <c r="D89" s="1">
        <f t="shared" si="8"/>
        <v>7.4899999999999993</v>
      </c>
      <c r="E89" s="1">
        <f t="shared" si="9"/>
        <v>7.6549999999999994</v>
      </c>
      <c r="F89" s="1">
        <f t="shared" si="10"/>
        <v>7.7260000000000009</v>
      </c>
      <c r="G89" s="1">
        <f t="shared" si="11"/>
        <v>7.6800000000000006</v>
      </c>
      <c r="H89" s="1">
        <f t="shared" si="12"/>
        <v>7.6742857142857153</v>
      </c>
      <c r="I89" s="1">
        <f t="shared" si="13"/>
        <v>7.78</v>
      </c>
      <c r="J89" s="1"/>
    </row>
    <row r="90" spans="1:10" x14ac:dyDescent="0.25">
      <c r="A90">
        <v>1838</v>
      </c>
      <c r="B90">
        <v>7.51</v>
      </c>
      <c r="C90" s="1">
        <f t="shared" si="7"/>
        <v>7.4450000000000003</v>
      </c>
      <c r="D90" s="1">
        <f t="shared" si="8"/>
        <v>7.53</v>
      </c>
      <c r="E90" s="1">
        <f t="shared" si="9"/>
        <v>7.4949999999999992</v>
      </c>
      <c r="F90" s="1">
        <f t="shared" si="10"/>
        <v>7.6259999999999994</v>
      </c>
      <c r="G90" s="1">
        <f t="shared" si="11"/>
        <v>7.69</v>
      </c>
      <c r="H90" s="1">
        <f t="shared" si="12"/>
        <v>7.6557142857142866</v>
      </c>
      <c r="I90" s="1">
        <f t="shared" si="13"/>
        <v>7.6537500000000005</v>
      </c>
      <c r="J90" s="1"/>
    </row>
    <row r="91" spans="1:10" x14ac:dyDescent="0.25">
      <c r="A91">
        <v>1839</v>
      </c>
      <c r="B91">
        <v>7.63</v>
      </c>
      <c r="C91" s="1">
        <f t="shared" si="7"/>
        <v>7.57</v>
      </c>
      <c r="D91" s="1">
        <f t="shared" si="8"/>
        <v>7.5066666666666668</v>
      </c>
      <c r="E91" s="1">
        <f t="shared" si="9"/>
        <v>7.5549999999999997</v>
      </c>
      <c r="F91" s="1">
        <f t="shared" si="10"/>
        <v>7.5220000000000002</v>
      </c>
      <c r="G91" s="1">
        <f t="shared" si="11"/>
        <v>7.626666666666666</v>
      </c>
      <c r="H91" s="1">
        <f t="shared" si="12"/>
        <v>7.6814285714285715</v>
      </c>
      <c r="I91" s="1">
        <f t="shared" si="13"/>
        <v>7.6525000000000007</v>
      </c>
      <c r="J91" s="1"/>
    </row>
    <row r="92" spans="1:10" x14ac:dyDescent="0.25">
      <c r="A92">
        <v>1840</v>
      </c>
      <c r="B92">
        <v>7.8</v>
      </c>
      <c r="C92" s="1">
        <f t="shared" si="7"/>
        <v>7.7149999999999999</v>
      </c>
      <c r="D92" s="1">
        <f t="shared" si="8"/>
        <v>7.6466666666666674</v>
      </c>
      <c r="E92" s="1">
        <f t="shared" si="9"/>
        <v>7.58</v>
      </c>
      <c r="F92" s="1">
        <f t="shared" si="10"/>
        <v>7.6039999999999992</v>
      </c>
      <c r="G92" s="1">
        <f t="shared" si="11"/>
        <v>7.5683333333333325</v>
      </c>
      <c r="H92" s="1">
        <f t="shared" si="12"/>
        <v>7.6514285714285704</v>
      </c>
      <c r="I92" s="1">
        <f t="shared" si="13"/>
        <v>7.69625</v>
      </c>
      <c r="J92" s="1"/>
    </row>
    <row r="93" spans="1:10" x14ac:dyDescent="0.25">
      <c r="A93">
        <v>1841</v>
      </c>
      <c r="B93">
        <v>7.69</v>
      </c>
      <c r="C93" s="1">
        <f t="shared" si="7"/>
        <v>7.7450000000000001</v>
      </c>
      <c r="D93" s="1">
        <f t="shared" si="8"/>
        <v>7.706666666666667</v>
      </c>
      <c r="E93" s="1">
        <f t="shared" si="9"/>
        <v>7.6575000000000006</v>
      </c>
      <c r="F93" s="1">
        <f t="shared" si="10"/>
        <v>7.6019999999999994</v>
      </c>
      <c r="G93" s="1">
        <f t="shared" si="11"/>
        <v>7.6183333333333323</v>
      </c>
      <c r="H93" s="1">
        <f t="shared" si="12"/>
        <v>7.5857142857142845</v>
      </c>
      <c r="I93" s="1">
        <f t="shared" si="13"/>
        <v>7.6562499999999991</v>
      </c>
      <c r="J93" s="1"/>
    </row>
    <row r="94" spans="1:10" x14ac:dyDescent="0.25">
      <c r="A94">
        <v>1842</v>
      </c>
      <c r="B94">
        <v>8.02</v>
      </c>
      <c r="C94" s="1">
        <f t="shared" si="7"/>
        <v>7.8550000000000004</v>
      </c>
      <c r="D94" s="1">
        <f t="shared" si="8"/>
        <v>7.836666666666666</v>
      </c>
      <c r="E94" s="1">
        <f t="shared" si="9"/>
        <v>7.7850000000000001</v>
      </c>
      <c r="F94" s="1">
        <f t="shared" si="10"/>
        <v>7.7300000000000013</v>
      </c>
      <c r="G94" s="1">
        <f t="shared" si="11"/>
        <v>7.6716666666666669</v>
      </c>
      <c r="H94" s="1">
        <f t="shared" si="12"/>
        <v>7.6757142857142844</v>
      </c>
      <c r="I94" s="1">
        <f t="shared" si="13"/>
        <v>7.6399999999999988</v>
      </c>
      <c r="J94" s="1"/>
    </row>
    <row r="95" spans="1:10" x14ac:dyDescent="0.25">
      <c r="A95">
        <v>1843</v>
      </c>
      <c r="B95">
        <v>8.17</v>
      </c>
      <c r="C95" s="1">
        <f t="shared" si="7"/>
        <v>8.0949999999999989</v>
      </c>
      <c r="D95" s="1">
        <f t="shared" si="8"/>
        <v>7.9600000000000009</v>
      </c>
      <c r="E95" s="1">
        <f t="shared" si="9"/>
        <v>7.92</v>
      </c>
      <c r="F95" s="1">
        <f t="shared" si="10"/>
        <v>7.8620000000000001</v>
      </c>
      <c r="G95" s="1">
        <f t="shared" si="11"/>
        <v>7.8033333333333346</v>
      </c>
      <c r="H95" s="1">
        <f t="shared" si="12"/>
        <v>7.7428571428571429</v>
      </c>
      <c r="I95" s="1">
        <f t="shared" si="13"/>
        <v>7.7374999999999989</v>
      </c>
      <c r="J95" s="1"/>
    </row>
    <row r="96" spans="1:10" x14ac:dyDescent="0.25">
      <c r="A96">
        <v>1844</v>
      </c>
      <c r="B96">
        <v>7.65</v>
      </c>
      <c r="C96" s="1">
        <f t="shared" si="7"/>
        <v>7.91</v>
      </c>
      <c r="D96" s="1">
        <f t="shared" si="8"/>
        <v>7.9466666666666654</v>
      </c>
      <c r="E96" s="1">
        <f t="shared" si="9"/>
        <v>7.8825000000000003</v>
      </c>
      <c r="F96" s="1">
        <f t="shared" si="10"/>
        <v>7.8659999999999997</v>
      </c>
      <c r="G96" s="1">
        <f t="shared" si="11"/>
        <v>7.8266666666666671</v>
      </c>
      <c r="H96" s="1">
        <f t="shared" si="12"/>
        <v>7.781428571428572</v>
      </c>
      <c r="I96" s="1">
        <f t="shared" si="13"/>
        <v>7.7312500000000002</v>
      </c>
      <c r="J96" s="1"/>
    </row>
    <row r="97" spans="1:10" x14ac:dyDescent="0.25">
      <c r="A97">
        <v>1845</v>
      </c>
      <c r="B97">
        <v>7.85</v>
      </c>
      <c r="C97" s="1">
        <f t="shared" si="7"/>
        <v>7.75</v>
      </c>
      <c r="D97" s="1">
        <f t="shared" si="8"/>
        <v>7.8900000000000006</v>
      </c>
      <c r="E97" s="1">
        <f t="shared" si="9"/>
        <v>7.9224999999999994</v>
      </c>
      <c r="F97" s="1">
        <f t="shared" si="10"/>
        <v>7.8760000000000003</v>
      </c>
      <c r="G97" s="1">
        <f t="shared" si="11"/>
        <v>7.8633333333333333</v>
      </c>
      <c r="H97" s="1">
        <f t="shared" si="12"/>
        <v>7.83</v>
      </c>
      <c r="I97" s="1">
        <f t="shared" si="13"/>
        <v>7.7900000000000009</v>
      </c>
      <c r="J97" s="1"/>
    </row>
    <row r="98" spans="1:10" x14ac:dyDescent="0.25">
      <c r="A98">
        <v>1846</v>
      </c>
      <c r="B98">
        <v>8.5500000000000007</v>
      </c>
      <c r="C98" s="1">
        <f t="shared" si="7"/>
        <v>8.1999999999999993</v>
      </c>
      <c r="D98" s="1">
        <f t="shared" si="8"/>
        <v>8.0166666666666675</v>
      </c>
      <c r="E98" s="1">
        <f t="shared" si="9"/>
        <v>8.0549999999999997</v>
      </c>
      <c r="F98" s="1">
        <f t="shared" si="10"/>
        <v>8.0479999999999983</v>
      </c>
      <c r="G98" s="1">
        <f t="shared" si="11"/>
        <v>7.9883333333333342</v>
      </c>
      <c r="H98" s="1">
        <f t="shared" si="12"/>
        <v>7.9614285714285717</v>
      </c>
      <c r="I98" s="1">
        <f t="shared" si="13"/>
        <v>7.92</v>
      </c>
      <c r="J98" s="1"/>
    </row>
    <row r="99" spans="1:10" x14ac:dyDescent="0.25">
      <c r="A99">
        <v>1847</v>
      </c>
      <c r="B99">
        <v>8.09</v>
      </c>
      <c r="C99" s="1">
        <f t="shared" si="7"/>
        <v>8.32</v>
      </c>
      <c r="D99" s="1">
        <f t="shared" si="8"/>
        <v>8.1633333333333322</v>
      </c>
      <c r="E99" s="1">
        <f t="shared" si="9"/>
        <v>8.0350000000000001</v>
      </c>
      <c r="F99" s="1">
        <f t="shared" si="10"/>
        <v>8.0620000000000012</v>
      </c>
      <c r="G99" s="1">
        <f t="shared" si="11"/>
        <v>8.0549999999999997</v>
      </c>
      <c r="H99" s="1">
        <f t="shared" si="12"/>
        <v>8.0028571428571436</v>
      </c>
      <c r="I99" s="1">
        <f t="shared" si="13"/>
        <v>7.9775000000000009</v>
      </c>
      <c r="J99" s="1"/>
    </row>
    <row r="100" spans="1:10" x14ac:dyDescent="0.25">
      <c r="A100">
        <v>1848</v>
      </c>
      <c r="B100">
        <v>7.98</v>
      </c>
      <c r="C100" s="1">
        <f t="shared" si="7"/>
        <v>8.0350000000000001</v>
      </c>
      <c r="D100" s="1">
        <f t="shared" si="8"/>
        <v>8.206666666666667</v>
      </c>
      <c r="E100" s="1">
        <f t="shared" si="9"/>
        <v>8.1174999999999997</v>
      </c>
      <c r="F100" s="1">
        <f t="shared" si="10"/>
        <v>8.0240000000000009</v>
      </c>
      <c r="G100" s="1">
        <f t="shared" si="11"/>
        <v>8.0483333333333338</v>
      </c>
      <c r="H100" s="1">
        <f t="shared" si="12"/>
        <v>8.0442857142857154</v>
      </c>
      <c r="I100" s="1">
        <f t="shared" si="13"/>
        <v>8.0000000000000018</v>
      </c>
      <c r="J100" s="1"/>
    </row>
    <row r="101" spans="1:10" x14ac:dyDescent="0.25">
      <c r="A101">
        <v>1849</v>
      </c>
      <c r="B101">
        <v>7.98</v>
      </c>
      <c r="C101" s="1">
        <f t="shared" si="7"/>
        <v>7.98</v>
      </c>
      <c r="D101" s="1">
        <f t="shared" si="8"/>
        <v>8.0166666666666675</v>
      </c>
      <c r="E101" s="1">
        <f t="shared" si="9"/>
        <v>8.15</v>
      </c>
      <c r="F101" s="1">
        <f t="shared" si="10"/>
        <v>8.09</v>
      </c>
      <c r="G101" s="1">
        <f t="shared" si="11"/>
        <v>8.0166666666666675</v>
      </c>
      <c r="H101" s="1">
        <f t="shared" si="12"/>
        <v>8.03857142857143</v>
      </c>
      <c r="I101" s="1">
        <f t="shared" si="13"/>
        <v>8.0362500000000008</v>
      </c>
      <c r="J101" s="1"/>
    </row>
    <row r="102" spans="1:10" x14ac:dyDescent="0.25">
      <c r="A102">
        <v>1850</v>
      </c>
      <c r="B102">
        <v>7.9</v>
      </c>
      <c r="C102" s="1">
        <f t="shared" si="7"/>
        <v>7.94</v>
      </c>
      <c r="D102" s="1">
        <f t="shared" si="8"/>
        <v>7.9533333333333331</v>
      </c>
      <c r="E102" s="1">
        <f t="shared" si="9"/>
        <v>7.9875000000000007</v>
      </c>
      <c r="F102" s="1">
        <f t="shared" si="10"/>
        <v>8.1</v>
      </c>
      <c r="G102" s="1">
        <f t="shared" si="11"/>
        <v>8.0583333333333336</v>
      </c>
      <c r="H102" s="1">
        <f t="shared" si="12"/>
        <v>8.0000000000000018</v>
      </c>
      <c r="I102" s="1">
        <f t="shared" si="13"/>
        <v>8.021250000000002</v>
      </c>
      <c r="J102" s="1"/>
    </row>
    <row r="103" spans="1:10" x14ac:dyDescent="0.25">
      <c r="A103">
        <v>1851</v>
      </c>
      <c r="B103">
        <v>8.18</v>
      </c>
      <c r="C103" s="1">
        <f t="shared" si="7"/>
        <v>8.0399999999999991</v>
      </c>
      <c r="D103" s="1">
        <f t="shared" si="8"/>
        <v>8.0200000000000014</v>
      </c>
      <c r="E103" s="1">
        <f t="shared" si="9"/>
        <v>8.01</v>
      </c>
      <c r="F103" s="1">
        <f t="shared" si="10"/>
        <v>8.0259999999999998</v>
      </c>
      <c r="G103" s="1">
        <f t="shared" si="11"/>
        <v>8.1133333333333333</v>
      </c>
      <c r="H103" s="1">
        <f t="shared" si="12"/>
        <v>8.0757142857142856</v>
      </c>
      <c r="I103" s="1">
        <f t="shared" si="13"/>
        <v>8.0225000000000009</v>
      </c>
      <c r="J103" s="1"/>
    </row>
    <row r="104" spans="1:10" x14ac:dyDescent="0.25">
      <c r="A104">
        <v>1852</v>
      </c>
      <c r="B104">
        <v>8.1</v>
      </c>
      <c r="C104" s="1">
        <f t="shared" si="7"/>
        <v>8.14</v>
      </c>
      <c r="D104" s="1">
        <f t="shared" si="8"/>
        <v>8.06</v>
      </c>
      <c r="E104" s="1">
        <f t="shared" si="9"/>
        <v>8.0400000000000009</v>
      </c>
      <c r="F104" s="1">
        <f t="shared" si="10"/>
        <v>8.0280000000000005</v>
      </c>
      <c r="G104" s="1">
        <f t="shared" si="11"/>
        <v>8.038333333333334</v>
      </c>
      <c r="H104" s="1">
        <f t="shared" si="12"/>
        <v>8.1114285714285721</v>
      </c>
      <c r="I104" s="1">
        <f t="shared" si="13"/>
        <v>8.0787499999999994</v>
      </c>
      <c r="J104" s="1"/>
    </row>
    <row r="105" spans="1:10" x14ac:dyDescent="0.25">
      <c r="A105">
        <v>1853</v>
      </c>
      <c r="B105">
        <v>8.0399999999999991</v>
      </c>
      <c r="C105" s="1">
        <f t="shared" si="7"/>
        <v>8.07</v>
      </c>
      <c r="D105" s="1">
        <f t="shared" si="8"/>
        <v>8.1066666666666674</v>
      </c>
      <c r="E105" s="1">
        <f t="shared" si="9"/>
        <v>8.0549999999999997</v>
      </c>
      <c r="F105" s="1">
        <f t="shared" si="10"/>
        <v>8.0400000000000009</v>
      </c>
      <c r="G105" s="1">
        <f t="shared" si="11"/>
        <v>8.0299999999999994</v>
      </c>
      <c r="H105" s="1">
        <f t="shared" si="12"/>
        <v>8.0385714285714283</v>
      </c>
      <c r="I105" s="1">
        <f t="shared" si="13"/>
        <v>8.1024999999999991</v>
      </c>
      <c r="J105" s="1"/>
    </row>
    <row r="106" spans="1:10" x14ac:dyDescent="0.25">
      <c r="A106">
        <v>1854</v>
      </c>
      <c r="B106">
        <v>8.2100000000000009</v>
      </c>
      <c r="C106" s="1">
        <f t="shared" si="7"/>
        <v>8.125</v>
      </c>
      <c r="D106" s="1">
        <f t="shared" si="8"/>
        <v>8.1166666666666671</v>
      </c>
      <c r="E106" s="1">
        <f t="shared" si="9"/>
        <v>8.1325000000000003</v>
      </c>
      <c r="F106" s="1">
        <f t="shared" si="10"/>
        <v>8.0860000000000003</v>
      </c>
      <c r="G106" s="1">
        <f t="shared" si="11"/>
        <v>8.0683333333333334</v>
      </c>
      <c r="H106" s="1">
        <f t="shared" si="12"/>
        <v>8.055714285714286</v>
      </c>
      <c r="I106" s="1">
        <f t="shared" si="13"/>
        <v>8.06</v>
      </c>
      <c r="J106" s="1"/>
    </row>
    <row r="107" spans="1:10" x14ac:dyDescent="0.25">
      <c r="A107">
        <v>1855</v>
      </c>
      <c r="B107">
        <v>8.11</v>
      </c>
      <c r="C107" s="1">
        <f t="shared" si="7"/>
        <v>8.16</v>
      </c>
      <c r="D107" s="1">
        <f t="shared" si="8"/>
        <v>8.1199999999999992</v>
      </c>
      <c r="E107" s="1">
        <f t="shared" si="9"/>
        <v>8.1150000000000002</v>
      </c>
      <c r="F107" s="1">
        <f t="shared" si="10"/>
        <v>8.1280000000000001</v>
      </c>
      <c r="G107" s="1">
        <f t="shared" si="11"/>
        <v>8.09</v>
      </c>
      <c r="H107" s="1">
        <f t="shared" si="12"/>
        <v>8.0742857142857147</v>
      </c>
      <c r="I107" s="1">
        <f t="shared" si="13"/>
        <v>8.0625</v>
      </c>
      <c r="J107" s="1"/>
    </row>
    <row r="108" spans="1:10" x14ac:dyDescent="0.25">
      <c r="A108">
        <v>1856</v>
      </c>
      <c r="B108">
        <v>8</v>
      </c>
      <c r="C108" s="1">
        <f t="shared" si="7"/>
        <v>8.0549999999999997</v>
      </c>
      <c r="D108" s="1">
        <f t="shared" si="8"/>
        <v>8.1066666666666674</v>
      </c>
      <c r="E108" s="1">
        <f t="shared" si="9"/>
        <v>8.09</v>
      </c>
      <c r="F108" s="1">
        <f t="shared" si="10"/>
        <v>8.0920000000000005</v>
      </c>
      <c r="G108" s="1">
        <f t="shared" si="11"/>
        <v>8.1066666666666674</v>
      </c>
      <c r="H108" s="1">
        <f t="shared" si="12"/>
        <v>8.0771428571428565</v>
      </c>
      <c r="I108" s="1">
        <f t="shared" si="13"/>
        <v>8.0650000000000013</v>
      </c>
      <c r="J108" s="1"/>
    </row>
    <row r="109" spans="1:10" x14ac:dyDescent="0.25">
      <c r="A109">
        <v>1857</v>
      </c>
      <c r="B109">
        <v>7.76</v>
      </c>
      <c r="C109" s="1">
        <f t="shared" si="7"/>
        <v>7.88</v>
      </c>
      <c r="D109" s="1">
        <f t="shared" si="8"/>
        <v>7.9566666666666661</v>
      </c>
      <c r="E109" s="1">
        <f t="shared" si="9"/>
        <v>8.02</v>
      </c>
      <c r="F109" s="1">
        <f t="shared" si="10"/>
        <v>8.0239999999999991</v>
      </c>
      <c r="G109" s="1">
        <f t="shared" si="11"/>
        <v>8.0366666666666671</v>
      </c>
      <c r="H109" s="1">
        <f t="shared" si="12"/>
        <v>8.0571428571428569</v>
      </c>
      <c r="I109" s="1">
        <f t="shared" si="13"/>
        <v>8.0374999999999996</v>
      </c>
      <c r="J109" s="1"/>
    </row>
    <row r="110" spans="1:10" x14ac:dyDescent="0.25">
      <c r="A110">
        <v>1858</v>
      </c>
      <c r="B110">
        <v>8.1</v>
      </c>
      <c r="C110" s="1">
        <f t="shared" si="7"/>
        <v>7.93</v>
      </c>
      <c r="D110" s="1">
        <f t="shared" si="8"/>
        <v>7.9533333333333331</v>
      </c>
      <c r="E110" s="1">
        <f t="shared" si="9"/>
        <v>7.9924999999999997</v>
      </c>
      <c r="F110" s="1">
        <f t="shared" si="10"/>
        <v>8.0359999999999996</v>
      </c>
      <c r="G110" s="1">
        <f t="shared" si="11"/>
        <v>8.0366666666666671</v>
      </c>
      <c r="H110" s="1">
        <f t="shared" si="12"/>
        <v>8.0457142857142863</v>
      </c>
      <c r="I110" s="1">
        <f t="shared" si="13"/>
        <v>8.0625</v>
      </c>
      <c r="J110" s="1"/>
    </row>
    <row r="111" spans="1:10" x14ac:dyDescent="0.25">
      <c r="A111">
        <v>1859</v>
      </c>
      <c r="B111">
        <v>8.25</v>
      </c>
      <c r="C111" s="1">
        <f t="shared" si="7"/>
        <v>8.1750000000000007</v>
      </c>
      <c r="D111" s="1">
        <f t="shared" si="8"/>
        <v>8.0366666666666671</v>
      </c>
      <c r="E111" s="1">
        <f t="shared" si="9"/>
        <v>8.0274999999999999</v>
      </c>
      <c r="F111" s="1">
        <f t="shared" si="10"/>
        <v>8.0440000000000005</v>
      </c>
      <c r="G111" s="1">
        <f t="shared" si="11"/>
        <v>8.0716666666666672</v>
      </c>
      <c r="H111" s="1">
        <f t="shared" si="12"/>
        <v>8.0671428571428567</v>
      </c>
      <c r="I111" s="1">
        <f t="shared" si="13"/>
        <v>8.0712499999999991</v>
      </c>
      <c r="J111" s="1"/>
    </row>
    <row r="112" spans="1:10" x14ac:dyDescent="0.25">
      <c r="A112">
        <v>1860</v>
      </c>
      <c r="B112">
        <v>7.96</v>
      </c>
      <c r="C112" s="1">
        <f t="shared" si="7"/>
        <v>8.1050000000000004</v>
      </c>
      <c r="D112" s="1">
        <f t="shared" si="8"/>
        <v>8.1033333333333335</v>
      </c>
      <c r="E112" s="1">
        <f t="shared" si="9"/>
        <v>8.0175000000000001</v>
      </c>
      <c r="F112" s="1">
        <f t="shared" si="10"/>
        <v>8.0139999999999993</v>
      </c>
      <c r="G112" s="1">
        <f t="shared" si="11"/>
        <v>8.0299999999999994</v>
      </c>
      <c r="H112" s="1">
        <f t="shared" si="12"/>
        <v>8.055714285714286</v>
      </c>
      <c r="I112" s="1">
        <f t="shared" si="13"/>
        <v>8.0537499999999991</v>
      </c>
      <c r="J112" s="1"/>
    </row>
    <row r="113" spans="1:10" x14ac:dyDescent="0.25">
      <c r="A113">
        <v>1861</v>
      </c>
      <c r="B113">
        <v>7.85</v>
      </c>
      <c r="C113" s="1">
        <f t="shared" si="7"/>
        <v>7.9049999999999994</v>
      </c>
      <c r="D113" s="1">
        <f t="shared" si="8"/>
        <v>8.0200000000000014</v>
      </c>
      <c r="E113" s="1">
        <f t="shared" si="9"/>
        <v>8.0400000000000009</v>
      </c>
      <c r="F113" s="1">
        <f t="shared" si="10"/>
        <v>7.984</v>
      </c>
      <c r="G113" s="1">
        <f t="shared" si="11"/>
        <v>7.9866666666666672</v>
      </c>
      <c r="H113" s="1">
        <f t="shared" si="12"/>
        <v>8.0042857142857144</v>
      </c>
      <c r="I113" s="1">
        <f t="shared" si="13"/>
        <v>8.0299999999999994</v>
      </c>
      <c r="J113" s="1"/>
    </row>
    <row r="114" spans="1:10" x14ac:dyDescent="0.25">
      <c r="A114">
        <v>1862</v>
      </c>
      <c r="B114">
        <v>7.56</v>
      </c>
      <c r="C114" s="1">
        <f t="shared" si="7"/>
        <v>7.7050000000000001</v>
      </c>
      <c r="D114" s="1">
        <f t="shared" si="8"/>
        <v>7.7899999999999991</v>
      </c>
      <c r="E114" s="1">
        <f t="shared" si="9"/>
        <v>7.9050000000000002</v>
      </c>
      <c r="F114" s="1">
        <f t="shared" si="10"/>
        <v>7.9440000000000008</v>
      </c>
      <c r="G114" s="1">
        <f t="shared" si="11"/>
        <v>7.913333333333334</v>
      </c>
      <c r="H114" s="1">
        <f t="shared" si="12"/>
        <v>7.9257142857142862</v>
      </c>
      <c r="I114" s="1">
        <f t="shared" si="13"/>
        <v>7.9487500000000004</v>
      </c>
      <c r="J114" s="1"/>
    </row>
    <row r="115" spans="1:10" x14ac:dyDescent="0.25">
      <c r="A115">
        <v>1863</v>
      </c>
      <c r="B115">
        <v>8.11</v>
      </c>
      <c r="C115" s="1">
        <f t="shared" si="7"/>
        <v>7.8349999999999991</v>
      </c>
      <c r="D115" s="1">
        <f t="shared" si="8"/>
        <v>7.84</v>
      </c>
      <c r="E115" s="1">
        <f t="shared" si="9"/>
        <v>7.8699999999999992</v>
      </c>
      <c r="F115" s="1">
        <f t="shared" si="10"/>
        <v>7.9460000000000006</v>
      </c>
      <c r="G115" s="1">
        <f t="shared" si="11"/>
        <v>7.9716666666666676</v>
      </c>
      <c r="H115" s="1">
        <f t="shared" si="12"/>
        <v>7.9414285714285722</v>
      </c>
      <c r="I115" s="1">
        <f t="shared" si="13"/>
        <v>7.9487500000000004</v>
      </c>
      <c r="J115" s="1"/>
    </row>
    <row r="116" spans="1:10" x14ac:dyDescent="0.25">
      <c r="A116">
        <v>1864</v>
      </c>
      <c r="B116">
        <v>7.98</v>
      </c>
      <c r="C116" s="1">
        <f t="shared" si="7"/>
        <v>8.0449999999999999</v>
      </c>
      <c r="D116" s="1">
        <f t="shared" si="8"/>
        <v>7.8833333333333329</v>
      </c>
      <c r="E116" s="1">
        <f t="shared" si="9"/>
        <v>7.875</v>
      </c>
      <c r="F116" s="1">
        <f t="shared" si="10"/>
        <v>7.8919999999999986</v>
      </c>
      <c r="G116" s="1">
        <f t="shared" si="11"/>
        <v>7.951666666666668</v>
      </c>
      <c r="H116" s="1">
        <f t="shared" si="12"/>
        <v>7.9728571428571433</v>
      </c>
      <c r="I116" s="1">
        <f t="shared" si="13"/>
        <v>7.9462500000000009</v>
      </c>
      <c r="J116" s="1"/>
    </row>
    <row r="117" spans="1:10" x14ac:dyDescent="0.25">
      <c r="A117">
        <v>1865</v>
      </c>
      <c r="B117">
        <v>8.18</v>
      </c>
      <c r="C117" s="1">
        <f t="shared" si="7"/>
        <v>8.08</v>
      </c>
      <c r="D117" s="1">
        <f t="shared" si="8"/>
        <v>8.09</v>
      </c>
      <c r="E117" s="1">
        <f t="shared" si="9"/>
        <v>7.9574999999999996</v>
      </c>
      <c r="F117" s="1">
        <f t="shared" si="10"/>
        <v>7.9359999999999999</v>
      </c>
      <c r="G117" s="1">
        <f t="shared" si="11"/>
        <v>7.9399999999999986</v>
      </c>
      <c r="H117" s="1">
        <f t="shared" si="12"/>
        <v>7.9842857142857158</v>
      </c>
      <c r="I117" s="1">
        <f t="shared" si="13"/>
        <v>7.9987500000000002</v>
      </c>
      <c r="J117" s="1"/>
    </row>
    <row r="118" spans="1:10" x14ac:dyDescent="0.25">
      <c r="A118">
        <v>1866</v>
      </c>
      <c r="B118">
        <v>8.2899999999999991</v>
      </c>
      <c r="C118" s="1">
        <f t="shared" si="7"/>
        <v>8.2349999999999994</v>
      </c>
      <c r="D118" s="1">
        <f t="shared" si="8"/>
        <v>8.15</v>
      </c>
      <c r="E118" s="1">
        <f t="shared" si="9"/>
        <v>8.14</v>
      </c>
      <c r="F118" s="1">
        <f t="shared" si="10"/>
        <v>8.0239999999999991</v>
      </c>
      <c r="G118" s="1">
        <f t="shared" si="11"/>
        <v>7.9950000000000001</v>
      </c>
      <c r="H118" s="1">
        <f t="shared" si="12"/>
        <v>7.9899999999999993</v>
      </c>
      <c r="I118" s="1">
        <f t="shared" si="13"/>
        <v>8.0225000000000009</v>
      </c>
      <c r="J118" s="1"/>
    </row>
    <row r="119" spans="1:10" x14ac:dyDescent="0.25">
      <c r="A119">
        <v>1867</v>
      </c>
      <c r="B119">
        <v>8.44</v>
      </c>
      <c r="C119" s="1">
        <f t="shared" si="7"/>
        <v>8.3649999999999984</v>
      </c>
      <c r="D119" s="1">
        <f t="shared" si="8"/>
        <v>8.3033333333333328</v>
      </c>
      <c r="E119" s="1">
        <f t="shared" si="9"/>
        <v>8.2225000000000001</v>
      </c>
      <c r="F119" s="1">
        <f t="shared" si="10"/>
        <v>8.1999999999999993</v>
      </c>
      <c r="G119" s="1">
        <f t="shared" si="11"/>
        <v>8.0933333333333319</v>
      </c>
      <c r="H119" s="1">
        <f t="shared" si="12"/>
        <v>8.0585714285714278</v>
      </c>
      <c r="I119" s="1">
        <f t="shared" si="13"/>
        <v>8.0462499999999988</v>
      </c>
      <c r="J119" s="1"/>
    </row>
    <row r="120" spans="1:10" x14ac:dyDescent="0.25">
      <c r="A120">
        <v>1868</v>
      </c>
      <c r="B120">
        <v>8.25</v>
      </c>
      <c r="C120" s="1">
        <f t="shared" si="7"/>
        <v>8.3449999999999989</v>
      </c>
      <c r="D120" s="1">
        <f t="shared" si="8"/>
        <v>8.3266666666666662</v>
      </c>
      <c r="E120" s="1">
        <f t="shared" si="9"/>
        <v>8.2899999999999991</v>
      </c>
      <c r="F120" s="1">
        <f t="shared" si="10"/>
        <v>8.2279999999999998</v>
      </c>
      <c r="G120" s="1">
        <f t="shared" si="11"/>
        <v>8.2083333333333339</v>
      </c>
      <c r="H120" s="1">
        <f t="shared" si="12"/>
        <v>8.1157142857142848</v>
      </c>
      <c r="I120" s="1">
        <f t="shared" si="13"/>
        <v>8.0824999999999996</v>
      </c>
      <c r="J120" s="1"/>
    </row>
    <row r="121" spans="1:10" x14ac:dyDescent="0.25">
      <c r="A121">
        <v>1869</v>
      </c>
      <c r="B121">
        <v>8.43</v>
      </c>
      <c r="C121" s="1">
        <f t="shared" si="7"/>
        <v>8.34</v>
      </c>
      <c r="D121" s="1">
        <f t="shared" si="8"/>
        <v>8.3733333333333331</v>
      </c>
      <c r="E121" s="1">
        <f t="shared" si="9"/>
        <v>8.3524999999999991</v>
      </c>
      <c r="F121" s="1">
        <f t="shared" si="10"/>
        <v>8.3179999999999996</v>
      </c>
      <c r="G121" s="1">
        <f t="shared" si="11"/>
        <v>8.2616666666666667</v>
      </c>
      <c r="H121" s="1">
        <f t="shared" si="12"/>
        <v>8.24</v>
      </c>
      <c r="I121" s="1">
        <f t="shared" si="13"/>
        <v>8.1549999999999994</v>
      </c>
      <c r="J121" s="1"/>
    </row>
    <row r="122" spans="1:10" x14ac:dyDescent="0.25">
      <c r="A122">
        <v>1870</v>
      </c>
      <c r="B122">
        <v>8.1999999999999993</v>
      </c>
      <c r="C122" s="1">
        <f t="shared" si="7"/>
        <v>8.3149999999999995</v>
      </c>
      <c r="D122" s="1">
        <f t="shared" si="8"/>
        <v>8.293333333333333</v>
      </c>
      <c r="E122" s="1">
        <f t="shared" si="9"/>
        <v>8.3299999999999983</v>
      </c>
      <c r="F122" s="1">
        <f t="shared" si="10"/>
        <v>8.3219999999999992</v>
      </c>
      <c r="G122" s="1">
        <f t="shared" si="11"/>
        <v>8.298333333333332</v>
      </c>
      <c r="H122" s="1">
        <f t="shared" si="12"/>
        <v>8.2528571428571418</v>
      </c>
      <c r="I122" s="1">
        <f t="shared" si="13"/>
        <v>8.2349999999999994</v>
      </c>
      <c r="J122" s="1"/>
    </row>
    <row r="123" spans="1:10" x14ac:dyDescent="0.25">
      <c r="A123">
        <v>1871</v>
      </c>
      <c r="B123">
        <v>8.1199999999999992</v>
      </c>
      <c r="C123" s="1">
        <f t="shared" si="7"/>
        <v>8.16</v>
      </c>
      <c r="D123" s="1">
        <f t="shared" si="8"/>
        <v>8.25</v>
      </c>
      <c r="E123" s="1">
        <f t="shared" si="9"/>
        <v>8.25</v>
      </c>
      <c r="F123" s="1">
        <f t="shared" si="10"/>
        <v>8.2879999999999985</v>
      </c>
      <c r="G123" s="1">
        <f t="shared" si="11"/>
        <v>8.2883333333333322</v>
      </c>
      <c r="H123" s="1">
        <f t="shared" si="12"/>
        <v>8.2728571428571414</v>
      </c>
      <c r="I123" s="1">
        <f t="shared" si="13"/>
        <v>8.2362500000000001</v>
      </c>
      <c r="J123" s="1"/>
    </row>
    <row r="124" spans="1:10" x14ac:dyDescent="0.25">
      <c r="A124">
        <v>1872</v>
      </c>
      <c r="B124">
        <v>8.19</v>
      </c>
      <c r="C124" s="1">
        <f t="shared" si="7"/>
        <v>8.1549999999999994</v>
      </c>
      <c r="D124" s="1">
        <f t="shared" si="8"/>
        <v>8.17</v>
      </c>
      <c r="E124" s="1">
        <f t="shared" si="9"/>
        <v>8.2349999999999994</v>
      </c>
      <c r="F124" s="1">
        <f t="shared" si="10"/>
        <v>8.2379999999999995</v>
      </c>
      <c r="G124" s="1">
        <f t="shared" si="11"/>
        <v>8.2716666666666647</v>
      </c>
      <c r="H124" s="1">
        <f t="shared" si="12"/>
        <v>8.274285714285714</v>
      </c>
      <c r="I124" s="1">
        <f t="shared" si="13"/>
        <v>8.2624999999999993</v>
      </c>
      <c r="J124" s="1"/>
    </row>
    <row r="125" spans="1:10" x14ac:dyDescent="0.25">
      <c r="A125">
        <v>1873</v>
      </c>
      <c r="B125">
        <v>8.35</v>
      </c>
      <c r="C125" s="1">
        <f t="shared" si="7"/>
        <v>8.27</v>
      </c>
      <c r="D125" s="1">
        <f t="shared" si="8"/>
        <v>8.2199999999999989</v>
      </c>
      <c r="E125" s="1">
        <f t="shared" si="9"/>
        <v>8.2149999999999999</v>
      </c>
      <c r="F125" s="1">
        <f t="shared" si="10"/>
        <v>8.2579999999999991</v>
      </c>
      <c r="G125" s="1">
        <f t="shared" si="11"/>
        <v>8.2566666666666659</v>
      </c>
      <c r="H125" s="1">
        <f t="shared" si="12"/>
        <v>8.2828571428571411</v>
      </c>
      <c r="I125" s="1">
        <f t="shared" si="13"/>
        <v>8.2837499999999995</v>
      </c>
      <c r="J125" s="1"/>
    </row>
    <row r="126" spans="1:10" x14ac:dyDescent="0.25">
      <c r="A126">
        <v>1874</v>
      </c>
      <c r="B126">
        <v>8.43</v>
      </c>
      <c r="C126" s="1">
        <f t="shared" si="7"/>
        <v>8.39</v>
      </c>
      <c r="D126" s="1">
        <f t="shared" si="8"/>
        <v>8.3233333333333324</v>
      </c>
      <c r="E126" s="1">
        <f t="shared" si="9"/>
        <v>8.2724999999999991</v>
      </c>
      <c r="F126" s="1">
        <f t="shared" si="10"/>
        <v>8.2579999999999991</v>
      </c>
      <c r="G126" s="1">
        <f t="shared" si="11"/>
        <v>8.2866666666666671</v>
      </c>
      <c r="H126" s="1">
        <f t="shared" si="12"/>
        <v>8.281428571428572</v>
      </c>
      <c r="I126" s="1">
        <f t="shared" si="13"/>
        <v>8.3012499999999996</v>
      </c>
      <c r="J126" s="1"/>
    </row>
    <row r="127" spans="1:10" x14ac:dyDescent="0.25">
      <c r="A127">
        <v>1875</v>
      </c>
      <c r="B127">
        <v>7.86</v>
      </c>
      <c r="C127" s="1">
        <f t="shared" si="7"/>
        <v>8.1449999999999996</v>
      </c>
      <c r="D127" s="1">
        <f t="shared" si="8"/>
        <v>8.2133333333333329</v>
      </c>
      <c r="E127" s="1">
        <f t="shared" si="9"/>
        <v>8.2074999999999996</v>
      </c>
      <c r="F127" s="1">
        <f t="shared" si="10"/>
        <v>8.19</v>
      </c>
      <c r="G127" s="1">
        <f t="shared" si="11"/>
        <v>8.1916666666666664</v>
      </c>
      <c r="H127" s="1">
        <f t="shared" si="12"/>
        <v>8.225714285714286</v>
      </c>
      <c r="I127" s="1">
        <f t="shared" si="13"/>
        <v>8.2287499999999998</v>
      </c>
      <c r="J127" s="1"/>
    </row>
    <row r="128" spans="1:10" x14ac:dyDescent="0.25">
      <c r="A128">
        <v>1876</v>
      </c>
      <c r="B128">
        <v>8.08</v>
      </c>
      <c r="C128" s="1">
        <f t="shared" si="7"/>
        <v>7.9700000000000006</v>
      </c>
      <c r="D128" s="1">
        <f t="shared" si="8"/>
        <v>8.1233333333333331</v>
      </c>
      <c r="E128" s="1">
        <f t="shared" si="9"/>
        <v>8.18</v>
      </c>
      <c r="F128" s="1">
        <f t="shared" si="10"/>
        <v>8.1819999999999986</v>
      </c>
      <c r="G128" s="1">
        <f t="shared" si="11"/>
        <v>8.1716666666666651</v>
      </c>
      <c r="H128" s="1">
        <f t="shared" si="12"/>
        <v>8.1757142857142853</v>
      </c>
      <c r="I128" s="1">
        <f t="shared" si="13"/>
        <v>8.2074999999999996</v>
      </c>
      <c r="J128" s="1"/>
    </row>
    <row r="129" spans="1:10" x14ac:dyDescent="0.25">
      <c r="A129">
        <v>1877</v>
      </c>
      <c r="B129">
        <v>8.5399999999999991</v>
      </c>
      <c r="C129" s="1">
        <f t="shared" si="7"/>
        <v>8.3099999999999987</v>
      </c>
      <c r="D129" s="1">
        <f t="shared" si="8"/>
        <v>8.16</v>
      </c>
      <c r="E129" s="1">
        <f t="shared" si="9"/>
        <v>8.2274999999999991</v>
      </c>
      <c r="F129" s="1">
        <f t="shared" si="10"/>
        <v>8.2519999999999989</v>
      </c>
      <c r="G129" s="1">
        <f t="shared" si="11"/>
        <v>8.2416666666666654</v>
      </c>
      <c r="H129" s="1">
        <f t="shared" si="12"/>
        <v>8.2242857142857133</v>
      </c>
      <c r="I129" s="1">
        <f t="shared" si="13"/>
        <v>8.2212499999999995</v>
      </c>
      <c r="J129" s="1"/>
    </row>
    <row r="130" spans="1:10" x14ac:dyDescent="0.25">
      <c r="A130">
        <v>1878</v>
      </c>
      <c r="B130">
        <v>8.83</v>
      </c>
      <c r="C130" s="1">
        <f t="shared" si="7"/>
        <v>8.6849999999999987</v>
      </c>
      <c r="D130" s="1">
        <f t="shared" si="8"/>
        <v>8.4833333333333325</v>
      </c>
      <c r="E130" s="1">
        <f t="shared" si="9"/>
        <v>8.3275000000000006</v>
      </c>
      <c r="F130" s="1">
        <f t="shared" si="10"/>
        <v>8.347999999999999</v>
      </c>
      <c r="G130" s="1">
        <f t="shared" si="11"/>
        <v>8.3483333333333327</v>
      </c>
      <c r="H130" s="1">
        <f t="shared" si="12"/>
        <v>8.3257142857142856</v>
      </c>
      <c r="I130" s="1">
        <f t="shared" si="13"/>
        <v>8.2999999999999989</v>
      </c>
      <c r="J130" s="1"/>
    </row>
    <row r="131" spans="1:10" x14ac:dyDescent="0.25">
      <c r="A131">
        <v>1879</v>
      </c>
      <c r="B131">
        <v>8.17</v>
      </c>
      <c r="C131" s="1">
        <f t="shared" si="7"/>
        <v>8.5</v>
      </c>
      <c r="D131" s="1">
        <f t="shared" si="8"/>
        <v>8.5133333333333336</v>
      </c>
      <c r="E131" s="1">
        <f t="shared" si="9"/>
        <v>8.4049999999999994</v>
      </c>
      <c r="F131" s="1">
        <f t="shared" si="10"/>
        <v>8.2960000000000012</v>
      </c>
      <c r="G131" s="1">
        <f t="shared" si="11"/>
        <v>8.3183333333333334</v>
      </c>
      <c r="H131" s="1">
        <f t="shared" si="12"/>
        <v>8.3228571428571421</v>
      </c>
      <c r="I131" s="1">
        <f t="shared" si="13"/>
        <v>8.3062499999999986</v>
      </c>
      <c r="J131" s="1"/>
    </row>
    <row r="132" spans="1:10" x14ac:dyDescent="0.25">
      <c r="A132">
        <v>1880</v>
      </c>
      <c r="B132">
        <v>8.1199999999999992</v>
      </c>
      <c r="C132" s="1">
        <f t="shared" ref="C132:C195" si="14">AVERAGE(B131:B132)</f>
        <v>8.1449999999999996</v>
      </c>
      <c r="D132" s="1">
        <f t="shared" si="8"/>
        <v>8.3733333333333331</v>
      </c>
      <c r="E132" s="1">
        <f t="shared" si="9"/>
        <v>8.4149999999999991</v>
      </c>
      <c r="F132" s="1">
        <f t="shared" si="10"/>
        <v>8.347999999999999</v>
      </c>
      <c r="G132" s="1">
        <f t="shared" si="11"/>
        <v>8.2666666666666675</v>
      </c>
      <c r="H132" s="1">
        <f t="shared" si="12"/>
        <v>8.2899999999999991</v>
      </c>
      <c r="I132" s="1">
        <f t="shared" si="13"/>
        <v>8.2974999999999994</v>
      </c>
      <c r="J132" s="1"/>
    </row>
    <row r="133" spans="1:10" x14ac:dyDescent="0.25">
      <c r="A133">
        <v>1881</v>
      </c>
      <c r="B133">
        <v>8.27</v>
      </c>
      <c r="C133" s="1">
        <f t="shared" si="14"/>
        <v>8.1950000000000003</v>
      </c>
      <c r="D133" s="1">
        <f t="shared" ref="D133:D196" si="15">AVERAGE(B131:B133)</f>
        <v>8.1866666666666656</v>
      </c>
      <c r="E133" s="1">
        <f t="shared" si="9"/>
        <v>8.3475000000000001</v>
      </c>
      <c r="F133" s="1">
        <f t="shared" si="10"/>
        <v>8.3859999999999992</v>
      </c>
      <c r="G133" s="1">
        <f t="shared" si="11"/>
        <v>8.3349999999999991</v>
      </c>
      <c r="H133" s="1">
        <f t="shared" si="12"/>
        <v>8.2671428571428578</v>
      </c>
      <c r="I133" s="1">
        <f t="shared" si="13"/>
        <v>8.2874999999999996</v>
      </c>
      <c r="J133" s="1"/>
    </row>
    <row r="134" spans="1:10" x14ac:dyDescent="0.25">
      <c r="A134">
        <v>1882</v>
      </c>
      <c r="B134">
        <v>8.1300000000000008</v>
      </c>
      <c r="C134" s="1">
        <f t="shared" si="14"/>
        <v>8.1999999999999993</v>
      </c>
      <c r="D134" s="1">
        <f t="shared" si="15"/>
        <v>8.1733333333333338</v>
      </c>
      <c r="E134" s="1">
        <f t="shared" ref="E134:E197" si="16">AVERAGE(B131:B134)</f>
        <v>8.1724999999999994</v>
      </c>
      <c r="F134" s="1">
        <f t="shared" si="10"/>
        <v>8.3040000000000003</v>
      </c>
      <c r="G134" s="1">
        <f t="shared" si="11"/>
        <v>8.3433333333333319</v>
      </c>
      <c r="H134" s="1">
        <f t="shared" si="12"/>
        <v>8.3057142857142843</v>
      </c>
      <c r="I134" s="1">
        <f t="shared" si="13"/>
        <v>8.25</v>
      </c>
      <c r="J134" s="1"/>
    </row>
    <row r="135" spans="1:10" x14ac:dyDescent="0.25">
      <c r="A135">
        <v>1883</v>
      </c>
      <c r="B135">
        <v>7.98</v>
      </c>
      <c r="C135" s="1">
        <f t="shared" si="14"/>
        <v>8.0549999999999997</v>
      </c>
      <c r="D135" s="1">
        <f t="shared" si="15"/>
        <v>8.1266666666666669</v>
      </c>
      <c r="E135" s="1">
        <f t="shared" si="16"/>
        <v>8.125</v>
      </c>
      <c r="F135" s="1">
        <f t="shared" ref="F135:F198" si="17">AVERAGE(B131:B135)</f>
        <v>8.1340000000000003</v>
      </c>
      <c r="G135" s="1">
        <f t="shared" si="11"/>
        <v>8.25</v>
      </c>
      <c r="H135" s="1">
        <f t="shared" si="12"/>
        <v>8.29142857142857</v>
      </c>
      <c r="I135" s="1">
        <f t="shared" si="13"/>
        <v>8.2649999999999988</v>
      </c>
      <c r="J135" s="1"/>
    </row>
    <row r="136" spans="1:10" x14ac:dyDescent="0.25">
      <c r="A136">
        <v>1884</v>
      </c>
      <c r="B136">
        <v>7.77</v>
      </c>
      <c r="C136" s="1">
        <f t="shared" si="14"/>
        <v>7.875</v>
      </c>
      <c r="D136" s="1">
        <f t="shared" si="15"/>
        <v>7.96</v>
      </c>
      <c r="E136" s="1">
        <f t="shared" si="16"/>
        <v>8.0374999999999996</v>
      </c>
      <c r="F136" s="1">
        <f t="shared" si="17"/>
        <v>8.0539999999999985</v>
      </c>
      <c r="G136" s="1">
        <f t="shared" ref="G136:G199" si="18">AVERAGE(B131:B136)</f>
        <v>8.0733333333333324</v>
      </c>
      <c r="H136" s="1">
        <f t="shared" si="12"/>
        <v>8.1814285714285706</v>
      </c>
      <c r="I136" s="1">
        <f t="shared" si="13"/>
        <v>8.2262499999999985</v>
      </c>
      <c r="J136" s="1"/>
    </row>
    <row r="137" spans="1:10" x14ac:dyDescent="0.25">
      <c r="A137">
        <v>1885</v>
      </c>
      <c r="B137">
        <v>7.92</v>
      </c>
      <c r="C137" s="1">
        <f t="shared" si="14"/>
        <v>7.8449999999999998</v>
      </c>
      <c r="D137" s="1">
        <f t="shared" si="15"/>
        <v>7.8900000000000006</v>
      </c>
      <c r="E137" s="1">
        <f t="shared" si="16"/>
        <v>7.9499999999999993</v>
      </c>
      <c r="F137" s="1">
        <f t="shared" si="17"/>
        <v>8.0139999999999993</v>
      </c>
      <c r="G137" s="1">
        <f t="shared" si="18"/>
        <v>8.0316666666666663</v>
      </c>
      <c r="H137" s="1">
        <f t="shared" ref="H137:H200" si="19">AVERAGE(B131:B137)</f>
        <v>8.0514285714285716</v>
      </c>
      <c r="I137" s="1">
        <f t="shared" si="13"/>
        <v>8.1487499999999997</v>
      </c>
      <c r="J137" s="1"/>
    </row>
    <row r="138" spans="1:10" x14ac:dyDescent="0.25">
      <c r="A138">
        <v>1886</v>
      </c>
      <c r="B138">
        <v>7.95</v>
      </c>
      <c r="C138" s="1">
        <f t="shared" si="14"/>
        <v>7.9350000000000005</v>
      </c>
      <c r="D138" s="1">
        <f t="shared" si="15"/>
        <v>7.88</v>
      </c>
      <c r="E138" s="1">
        <f t="shared" si="16"/>
        <v>7.9050000000000002</v>
      </c>
      <c r="F138" s="1">
        <f t="shared" si="17"/>
        <v>7.95</v>
      </c>
      <c r="G138" s="1">
        <f t="shared" si="18"/>
        <v>8.0033333333333339</v>
      </c>
      <c r="H138" s="1">
        <f t="shared" si="19"/>
        <v>8.02</v>
      </c>
      <c r="I138" s="1">
        <f t="shared" ref="I138:I201" si="20">AVERAGE(B131:B138)</f>
        <v>8.0387500000000003</v>
      </c>
      <c r="J138" s="1"/>
    </row>
    <row r="139" spans="1:10" x14ac:dyDescent="0.25">
      <c r="A139">
        <v>1887</v>
      </c>
      <c r="B139">
        <v>7.91</v>
      </c>
      <c r="C139" s="1">
        <f t="shared" si="14"/>
        <v>7.93</v>
      </c>
      <c r="D139" s="1">
        <f t="shared" si="15"/>
        <v>7.9266666666666667</v>
      </c>
      <c r="E139" s="1">
        <f t="shared" si="16"/>
        <v>7.8875000000000002</v>
      </c>
      <c r="F139" s="1">
        <f t="shared" si="17"/>
        <v>7.9060000000000006</v>
      </c>
      <c r="G139" s="1">
        <f t="shared" si="18"/>
        <v>7.9433333333333325</v>
      </c>
      <c r="H139" s="1">
        <f t="shared" si="19"/>
        <v>7.9900000000000011</v>
      </c>
      <c r="I139" s="1">
        <f t="shared" si="20"/>
        <v>8.0062499999999996</v>
      </c>
      <c r="J139" s="1"/>
    </row>
    <row r="140" spans="1:10" x14ac:dyDescent="0.25">
      <c r="A140">
        <v>1888</v>
      </c>
      <c r="B140">
        <v>8.09</v>
      </c>
      <c r="C140" s="1">
        <f t="shared" si="14"/>
        <v>8</v>
      </c>
      <c r="D140" s="1">
        <f t="shared" si="15"/>
        <v>7.9833333333333334</v>
      </c>
      <c r="E140" s="1">
        <f t="shared" si="16"/>
        <v>7.9675000000000002</v>
      </c>
      <c r="F140" s="1">
        <f t="shared" si="17"/>
        <v>7.9279999999999999</v>
      </c>
      <c r="G140" s="1">
        <f t="shared" si="18"/>
        <v>7.9366666666666674</v>
      </c>
      <c r="H140" s="1">
        <f t="shared" si="19"/>
        <v>7.9642857142857144</v>
      </c>
      <c r="I140" s="1">
        <f t="shared" si="20"/>
        <v>8.0025000000000013</v>
      </c>
      <c r="J140" s="1"/>
    </row>
    <row r="141" spans="1:10" x14ac:dyDescent="0.25">
      <c r="A141">
        <v>1889</v>
      </c>
      <c r="B141">
        <v>8.32</v>
      </c>
      <c r="C141" s="1">
        <f t="shared" si="14"/>
        <v>8.2050000000000001</v>
      </c>
      <c r="D141" s="1">
        <f t="shared" si="15"/>
        <v>8.1066666666666674</v>
      </c>
      <c r="E141" s="1">
        <f t="shared" si="16"/>
        <v>8.067499999999999</v>
      </c>
      <c r="F141" s="1">
        <f t="shared" si="17"/>
        <v>8.0380000000000003</v>
      </c>
      <c r="G141" s="1">
        <f t="shared" si="18"/>
        <v>7.9933333333333332</v>
      </c>
      <c r="H141" s="1">
        <f t="shared" si="19"/>
        <v>7.991428571428572</v>
      </c>
      <c r="I141" s="1">
        <f t="shared" si="20"/>
        <v>8.0087499999999991</v>
      </c>
      <c r="J141" s="1"/>
    </row>
    <row r="142" spans="1:10" x14ac:dyDescent="0.25">
      <c r="A142">
        <v>1890</v>
      </c>
      <c r="B142">
        <v>7.97</v>
      </c>
      <c r="C142" s="1">
        <f t="shared" si="14"/>
        <v>8.1449999999999996</v>
      </c>
      <c r="D142" s="1">
        <f t="shared" si="15"/>
        <v>8.1266666666666669</v>
      </c>
      <c r="E142" s="1">
        <f t="shared" si="16"/>
        <v>8.0724999999999998</v>
      </c>
      <c r="F142" s="1">
        <f t="shared" si="17"/>
        <v>8.0479999999999983</v>
      </c>
      <c r="G142" s="1">
        <f t="shared" si="18"/>
        <v>8.0266666666666655</v>
      </c>
      <c r="H142" s="1">
        <f t="shared" si="19"/>
        <v>7.99</v>
      </c>
      <c r="I142" s="1">
        <f t="shared" si="20"/>
        <v>7.9887500000000005</v>
      </c>
      <c r="J142" s="1"/>
    </row>
    <row r="143" spans="1:10" x14ac:dyDescent="0.25">
      <c r="A143">
        <v>1891</v>
      </c>
      <c r="B143">
        <v>8.02</v>
      </c>
      <c r="C143" s="1">
        <f t="shared" si="14"/>
        <v>7.9949999999999992</v>
      </c>
      <c r="D143" s="1">
        <f t="shared" si="15"/>
        <v>8.1033333333333335</v>
      </c>
      <c r="E143" s="1">
        <f t="shared" si="16"/>
        <v>8.1</v>
      </c>
      <c r="F143" s="1">
        <f t="shared" si="17"/>
        <v>8.0620000000000012</v>
      </c>
      <c r="G143" s="1">
        <f t="shared" si="18"/>
        <v>8.0433333333333312</v>
      </c>
      <c r="H143" s="1">
        <f t="shared" si="19"/>
        <v>8.0257142857142849</v>
      </c>
      <c r="I143" s="1">
        <f t="shared" si="20"/>
        <v>7.9937500000000004</v>
      </c>
      <c r="J143" s="1"/>
    </row>
    <row r="144" spans="1:10" x14ac:dyDescent="0.25">
      <c r="A144">
        <v>1892</v>
      </c>
      <c r="B144">
        <v>8.07</v>
      </c>
      <c r="C144" s="1">
        <f t="shared" si="14"/>
        <v>8.0449999999999999</v>
      </c>
      <c r="D144" s="1">
        <f t="shared" si="15"/>
        <v>8.02</v>
      </c>
      <c r="E144" s="1">
        <f t="shared" si="16"/>
        <v>8.0949999999999989</v>
      </c>
      <c r="F144" s="1">
        <f t="shared" si="17"/>
        <v>8.0939999999999994</v>
      </c>
      <c r="G144" s="1">
        <f t="shared" si="18"/>
        <v>8.0633333333333344</v>
      </c>
      <c r="H144" s="1">
        <f t="shared" si="19"/>
        <v>8.0471428571428554</v>
      </c>
      <c r="I144" s="1">
        <f t="shared" si="20"/>
        <v>8.03125</v>
      </c>
      <c r="J144" s="1"/>
    </row>
    <row r="145" spans="1:10" x14ac:dyDescent="0.25">
      <c r="A145">
        <v>1893</v>
      </c>
      <c r="B145">
        <v>8.06</v>
      </c>
      <c r="C145" s="1">
        <f t="shared" si="14"/>
        <v>8.0650000000000013</v>
      </c>
      <c r="D145" s="1">
        <f t="shared" si="15"/>
        <v>8.0499999999999989</v>
      </c>
      <c r="E145" s="1">
        <f t="shared" si="16"/>
        <v>8.0299999999999994</v>
      </c>
      <c r="F145" s="1">
        <f t="shared" si="17"/>
        <v>8.0879999999999992</v>
      </c>
      <c r="G145" s="1">
        <f t="shared" si="18"/>
        <v>8.0883333333333329</v>
      </c>
      <c r="H145" s="1">
        <f t="shared" si="19"/>
        <v>8.0628571428571441</v>
      </c>
      <c r="I145" s="1">
        <f t="shared" si="20"/>
        <v>8.0487499999999983</v>
      </c>
      <c r="J145" s="1"/>
    </row>
    <row r="146" spans="1:10" x14ac:dyDescent="0.25">
      <c r="A146">
        <v>1894</v>
      </c>
      <c r="B146">
        <v>8.16</v>
      </c>
      <c r="C146" s="1">
        <f t="shared" si="14"/>
        <v>8.11</v>
      </c>
      <c r="D146" s="1">
        <f t="shared" si="15"/>
        <v>8.0966666666666676</v>
      </c>
      <c r="E146" s="1">
        <f t="shared" si="16"/>
        <v>8.0775000000000006</v>
      </c>
      <c r="F146" s="1">
        <f t="shared" si="17"/>
        <v>8.0560000000000009</v>
      </c>
      <c r="G146" s="1">
        <f t="shared" si="18"/>
        <v>8.1</v>
      </c>
      <c r="H146" s="1">
        <f t="shared" si="19"/>
        <v>8.0985714285714288</v>
      </c>
      <c r="I146" s="1">
        <f t="shared" si="20"/>
        <v>8.0750000000000011</v>
      </c>
      <c r="J146" s="1"/>
    </row>
    <row r="147" spans="1:10" x14ac:dyDescent="0.25">
      <c r="A147">
        <v>1895</v>
      </c>
      <c r="B147">
        <v>8.15</v>
      </c>
      <c r="C147" s="1">
        <f t="shared" si="14"/>
        <v>8.1550000000000011</v>
      </c>
      <c r="D147" s="1">
        <f t="shared" si="15"/>
        <v>8.1233333333333331</v>
      </c>
      <c r="E147" s="1">
        <f t="shared" si="16"/>
        <v>8.1100000000000012</v>
      </c>
      <c r="F147" s="1">
        <f t="shared" si="17"/>
        <v>8.0920000000000005</v>
      </c>
      <c r="G147" s="1">
        <f t="shared" si="18"/>
        <v>8.0716666666666672</v>
      </c>
      <c r="H147" s="1">
        <f t="shared" si="19"/>
        <v>8.1071428571428559</v>
      </c>
      <c r="I147" s="1">
        <f t="shared" si="20"/>
        <v>8.1050000000000004</v>
      </c>
      <c r="J147" s="1"/>
    </row>
    <row r="148" spans="1:10" x14ac:dyDescent="0.25">
      <c r="A148">
        <v>1896</v>
      </c>
      <c r="B148">
        <v>8.2100000000000009</v>
      </c>
      <c r="C148" s="1">
        <f t="shared" si="14"/>
        <v>8.18</v>
      </c>
      <c r="D148" s="1">
        <f t="shared" si="15"/>
        <v>8.1733333333333338</v>
      </c>
      <c r="E148" s="1">
        <f t="shared" si="16"/>
        <v>8.1449999999999996</v>
      </c>
      <c r="F148" s="1">
        <f t="shared" si="17"/>
        <v>8.1300000000000008</v>
      </c>
      <c r="G148" s="1">
        <f t="shared" si="18"/>
        <v>8.1116666666666664</v>
      </c>
      <c r="H148" s="1">
        <f t="shared" si="19"/>
        <v>8.0914285714285707</v>
      </c>
      <c r="I148" s="1">
        <f t="shared" si="20"/>
        <v>8.1199999999999992</v>
      </c>
      <c r="J148" s="1"/>
    </row>
    <row r="149" spans="1:10" x14ac:dyDescent="0.25">
      <c r="A149">
        <v>1897</v>
      </c>
      <c r="B149">
        <v>8.2899999999999991</v>
      </c>
      <c r="C149" s="1">
        <f t="shared" si="14"/>
        <v>8.25</v>
      </c>
      <c r="D149" s="1">
        <f t="shared" si="15"/>
        <v>8.2166666666666668</v>
      </c>
      <c r="E149" s="1">
        <f t="shared" si="16"/>
        <v>8.2025000000000006</v>
      </c>
      <c r="F149" s="1">
        <f t="shared" si="17"/>
        <v>8.1739999999999995</v>
      </c>
      <c r="G149" s="1">
        <f t="shared" si="18"/>
        <v>8.1566666666666681</v>
      </c>
      <c r="H149" s="1">
        <f t="shared" si="19"/>
        <v>8.137142857142857</v>
      </c>
      <c r="I149" s="1">
        <f t="shared" si="20"/>
        <v>8.1162500000000009</v>
      </c>
      <c r="J149" s="1"/>
    </row>
    <row r="150" spans="1:10" x14ac:dyDescent="0.25">
      <c r="A150">
        <v>1898</v>
      </c>
      <c r="B150">
        <v>8.18</v>
      </c>
      <c r="C150" s="1">
        <f t="shared" si="14"/>
        <v>8.2349999999999994</v>
      </c>
      <c r="D150" s="1">
        <f t="shared" si="15"/>
        <v>8.2266666666666666</v>
      </c>
      <c r="E150" s="1">
        <f t="shared" si="16"/>
        <v>8.2074999999999996</v>
      </c>
      <c r="F150" s="1">
        <f t="shared" si="17"/>
        <v>8.1980000000000004</v>
      </c>
      <c r="G150" s="1">
        <f t="shared" si="18"/>
        <v>8.1749999999999989</v>
      </c>
      <c r="H150" s="1">
        <f t="shared" si="19"/>
        <v>8.16</v>
      </c>
      <c r="I150" s="1">
        <f t="shared" si="20"/>
        <v>8.1425000000000001</v>
      </c>
      <c r="J150" s="1"/>
    </row>
    <row r="151" spans="1:10" x14ac:dyDescent="0.25">
      <c r="A151">
        <v>1899</v>
      </c>
      <c r="B151">
        <v>8.4</v>
      </c>
      <c r="C151" s="1">
        <f t="shared" si="14"/>
        <v>8.2899999999999991</v>
      </c>
      <c r="D151" s="1">
        <f t="shared" si="15"/>
        <v>8.2899999999999991</v>
      </c>
      <c r="E151" s="1">
        <f t="shared" si="16"/>
        <v>8.27</v>
      </c>
      <c r="F151" s="1">
        <f t="shared" si="17"/>
        <v>8.2459999999999987</v>
      </c>
      <c r="G151" s="1">
        <f t="shared" si="18"/>
        <v>8.2316666666666674</v>
      </c>
      <c r="H151" s="1">
        <f t="shared" si="19"/>
        <v>8.2071428571428573</v>
      </c>
      <c r="I151" s="1">
        <f t="shared" si="20"/>
        <v>8.1900000000000013</v>
      </c>
      <c r="J151" s="1"/>
    </row>
    <row r="152" spans="1:10" x14ac:dyDescent="0.25">
      <c r="A152">
        <v>1900</v>
      </c>
      <c r="B152">
        <v>8.5</v>
      </c>
      <c r="C152" s="1">
        <f t="shared" si="14"/>
        <v>8.4499999999999993</v>
      </c>
      <c r="D152" s="1">
        <f t="shared" si="15"/>
        <v>8.36</v>
      </c>
      <c r="E152" s="1">
        <f t="shared" si="16"/>
        <v>8.3424999999999994</v>
      </c>
      <c r="F152" s="1">
        <f t="shared" si="17"/>
        <v>8.3159999999999989</v>
      </c>
      <c r="G152" s="1">
        <f t="shared" si="18"/>
        <v>8.2883333333333322</v>
      </c>
      <c r="H152" s="1">
        <f t="shared" si="19"/>
        <v>8.27</v>
      </c>
      <c r="I152" s="1">
        <f t="shared" si="20"/>
        <v>8.2437499999999986</v>
      </c>
      <c r="J152" s="1"/>
    </row>
    <row r="153" spans="1:10" x14ac:dyDescent="0.25">
      <c r="A153">
        <v>1901</v>
      </c>
      <c r="B153">
        <v>8.5399999999999991</v>
      </c>
      <c r="C153" s="1">
        <f t="shared" si="14"/>
        <v>8.52</v>
      </c>
      <c r="D153" s="1">
        <f t="shared" si="15"/>
        <v>8.4799999999999986</v>
      </c>
      <c r="E153" s="1">
        <f t="shared" si="16"/>
        <v>8.4049999999999994</v>
      </c>
      <c r="F153" s="1">
        <f t="shared" si="17"/>
        <v>8.3819999999999997</v>
      </c>
      <c r="G153" s="1">
        <f t="shared" si="18"/>
        <v>8.3533333333333335</v>
      </c>
      <c r="H153" s="1">
        <f t="shared" si="19"/>
        <v>8.324285714285713</v>
      </c>
      <c r="I153" s="1">
        <f t="shared" si="20"/>
        <v>8.3037500000000009</v>
      </c>
      <c r="J153" s="1"/>
    </row>
    <row r="154" spans="1:10" x14ac:dyDescent="0.25">
      <c r="A154">
        <v>1902</v>
      </c>
      <c r="B154">
        <v>8.3000000000000007</v>
      </c>
      <c r="C154" s="1">
        <f t="shared" si="14"/>
        <v>8.42</v>
      </c>
      <c r="D154" s="1">
        <f t="shared" si="15"/>
        <v>8.4466666666666672</v>
      </c>
      <c r="E154" s="1">
        <f t="shared" si="16"/>
        <v>8.4349999999999987</v>
      </c>
      <c r="F154" s="1">
        <f t="shared" si="17"/>
        <v>8.3840000000000003</v>
      </c>
      <c r="G154" s="1">
        <f t="shared" si="18"/>
        <v>8.3683333333333323</v>
      </c>
      <c r="H154" s="1">
        <f t="shared" si="19"/>
        <v>8.3457142857142852</v>
      </c>
      <c r="I154" s="1">
        <f t="shared" si="20"/>
        <v>8.3212499999999991</v>
      </c>
      <c r="J154" s="1"/>
    </row>
    <row r="155" spans="1:10" x14ac:dyDescent="0.25">
      <c r="A155">
        <v>1903</v>
      </c>
      <c r="B155">
        <v>8.2200000000000006</v>
      </c>
      <c r="C155" s="1">
        <f t="shared" si="14"/>
        <v>8.2600000000000016</v>
      </c>
      <c r="D155" s="1">
        <f t="shared" si="15"/>
        <v>8.3533333333333335</v>
      </c>
      <c r="E155" s="1">
        <f t="shared" si="16"/>
        <v>8.39</v>
      </c>
      <c r="F155" s="1">
        <f t="shared" si="17"/>
        <v>8.3919999999999995</v>
      </c>
      <c r="G155" s="1">
        <f t="shared" si="18"/>
        <v>8.3566666666666674</v>
      </c>
      <c r="H155" s="1">
        <f t="shared" si="19"/>
        <v>8.3471428571428561</v>
      </c>
      <c r="I155" s="1">
        <f t="shared" si="20"/>
        <v>8.33</v>
      </c>
      <c r="J155" s="1"/>
    </row>
    <row r="156" spans="1:10" x14ac:dyDescent="0.25">
      <c r="A156">
        <v>1904</v>
      </c>
      <c r="B156">
        <v>8.09</v>
      </c>
      <c r="C156" s="1">
        <f t="shared" si="14"/>
        <v>8.1550000000000011</v>
      </c>
      <c r="D156" s="1">
        <f t="shared" si="15"/>
        <v>8.2033333333333349</v>
      </c>
      <c r="E156" s="1">
        <f t="shared" si="16"/>
        <v>8.2875000000000014</v>
      </c>
      <c r="F156" s="1">
        <f t="shared" si="17"/>
        <v>8.3300000000000018</v>
      </c>
      <c r="G156" s="1">
        <f t="shared" si="18"/>
        <v>8.3416666666666668</v>
      </c>
      <c r="H156" s="1">
        <f t="shared" si="19"/>
        <v>8.3185714285714294</v>
      </c>
      <c r="I156" s="1">
        <f t="shared" si="20"/>
        <v>8.3149999999999995</v>
      </c>
      <c r="J156" s="1"/>
    </row>
    <row r="157" spans="1:10" x14ac:dyDescent="0.25">
      <c r="A157">
        <v>1905</v>
      </c>
      <c r="B157">
        <v>8.23</v>
      </c>
      <c r="C157" s="1">
        <f t="shared" si="14"/>
        <v>8.16</v>
      </c>
      <c r="D157" s="1">
        <f t="shared" si="15"/>
        <v>8.1800000000000015</v>
      </c>
      <c r="E157" s="1">
        <f t="shared" si="16"/>
        <v>8.2100000000000009</v>
      </c>
      <c r="F157" s="1">
        <f t="shared" si="17"/>
        <v>8.2760000000000016</v>
      </c>
      <c r="G157" s="1">
        <f t="shared" si="18"/>
        <v>8.3133333333333344</v>
      </c>
      <c r="H157" s="1">
        <f t="shared" si="19"/>
        <v>8.3257142857142856</v>
      </c>
      <c r="I157" s="1">
        <f t="shared" si="20"/>
        <v>8.307500000000001</v>
      </c>
      <c r="J157" s="1"/>
    </row>
    <row r="158" spans="1:10" x14ac:dyDescent="0.25">
      <c r="A158">
        <v>1906</v>
      </c>
      <c r="B158">
        <v>8.3800000000000008</v>
      </c>
      <c r="C158" s="1">
        <f t="shared" si="14"/>
        <v>8.3049999999999997</v>
      </c>
      <c r="D158" s="1">
        <f t="shared" si="15"/>
        <v>8.2333333333333343</v>
      </c>
      <c r="E158" s="1">
        <f t="shared" si="16"/>
        <v>8.23</v>
      </c>
      <c r="F158" s="1">
        <f t="shared" si="17"/>
        <v>8.2440000000000015</v>
      </c>
      <c r="G158" s="1">
        <f t="shared" si="18"/>
        <v>8.2933333333333348</v>
      </c>
      <c r="H158" s="1">
        <f t="shared" si="19"/>
        <v>8.3228571428571438</v>
      </c>
      <c r="I158" s="1">
        <f t="shared" si="20"/>
        <v>8.3324999999999996</v>
      </c>
      <c r="J158" s="1"/>
    </row>
    <row r="159" spans="1:10" x14ac:dyDescent="0.25">
      <c r="A159">
        <v>1907</v>
      </c>
      <c r="B159">
        <v>7.95</v>
      </c>
      <c r="C159" s="1">
        <f t="shared" si="14"/>
        <v>8.1650000000000009</v>
      </c>
      <c r="D159" s="1">
        <f t="shared" si="15"/>
        <v>8.1866666666666656</v>
      </c>
      <c r="E159" s="1">
        <f t="shared" si="16"/>
        <v>8.1625000000000014</v>
      </c>
      <c r="F159" s="1">
        <f t="shared" si="17"/>
        <v>8.1740000000000013</v>
      </c>
      <c r="G159" s="1">
        <f t="shared" si="18"/>
        <v>8.1950000000000021</v>
      </c>
      <c r="H159" s="1">
        <f t="shared" si="19"/>
        <v>8.2442857142857164</v>
      </c>
      <c r="I159" s="1">
        <f t="shared" si="20"/>
        <v>8.276250000000001</v>
      </c>
      <c r="J159" s="1"/>
    </row>
    <row r="160" spans="1:10" x14ac:dyDescent="0.25">
      <c r="A160">
        <v>1908</v>
      </c>
      <c r="B160">
        <v>8.19</v>
      </c>
      <c r="C160" s="1">
        <f t="shared" si="14"/>
        <v>8.07</v>
      </c>
      <c r="D160" s="1">
        <f t="shared" si="15"/>
        <v>8.1733333333333338</v>
      </c>
      <c r="E160" s="1">
        <f t="shared" si="16"/>
        <v>8.1875</v>
      </c>
      <c r="F160" s="1">
        <f t="shared" si="17"/>
        <v>8.168000000000001</v>
      </c>
      <c r="G160" s="1">
        <f t="shared" si="18"/>
        <v>8.1766666666666676</v>
      </c>
      <c r="H160" s="1">
        <f t="shared" si="19"/>
        <v>8.1942857142857157</v>
      </c>
      <c r="I160" s="1">
        <f t="shared" si="20"/>
        <v>8.2375000000000025</v>
      </c>
      <c r="J160" s="1"/>
    </row>
    <row r="161" spans="1:10" x14ac:dyDescent="0.25">
      <c r="A161">
        <v>1909</v>
      </c>
      <c r="B161">
        <v>8.18</v>
      </c>
      <c r="C161" s="1">
        <f t="shared" si="14"/>
        <v>8.1849999999999987</v>
      </c>
      <c r="D161" s="1">
        <f t="shared" si="15"/>
        <v>8.1066666666666674</v>
      </c>
      <c r="E161" s="1">
        <f t="shared" si="16"/>
        <v>8.1750000000000007</v>
      </c>
      <c r="F161" s="1">
        <f t="shared" si="17"/>
        <v>8.1859999999999999</v>
      </c>
      <c r="G161" s="1">
        <f t="shared" si="18"/>
        <v>8.17</v>
      </c>
      <c r="H161" s="1">
        <f t="shared" si="19"/>
        <v>8.1771428571428579</v>
      </c>
      <c r="I161" s="1">
        <f t="shared" si="20"/>
        <v>8.1925000000000008</v>
      </c>
      <c r="J161" s="1"/>
    </row>
    <row r="162" spans="1:10" x14ac:dyDescent="0.25">
      <c r="A162">
        <v>1910</v>
      </c>
      <c r="B162">
        <v>8.2200000000000006</v>
      </c>
      <c r="C162" s="1">
        <f t="shared" si="14"/>
        <v>8.1999999999999993</v>
      </c>
      <c r="D162" s="1">
        <f t="shared" si="15"/>
        <v>8.1966666666666654</v>
      </c>
      <c r="E162" s="1">
        <f t="shared" si="16"/>
        <v>8.1349999999999998</v>
      </c>
      <c r="F162" s="1">
        <f t="shared" si="17"/>
        <v>8.1840000000000011</v>
      </c>
      <c r="G162" s="1">
        <f t="shared" si="18"/>
        <v>8.1916666666666664</v>
      </c>
      <c r="H162" s="1">
        <f t="shared" si="19"/>
        <v>8.1771428571428579</v>
      </c>
      <c r="I162" s="1">
        <f t="shared" si="20"/>
        <v>8.182500000000001</v>
      </c>
      <c r="J162" s="1"/>
    </row>
    <row r="163" spans="1:10" x14ac:dyDescent="0.25">
      <c r="A163">
        <v>1911</v>
      </c>
      <c r="B163">
        <v>8.18</v>
      </c>
      <c r="C163" s="1">
        <f t="shared" si="14"/>
        <v>8.1999999999999993</v>
      </c>
      <c r="D163" s="1">
        <f t="shared" si="15"/>
        <v>8.1933333333333334</v>
      </c>
      <c r="E163" s="1">
        <f t="shared" si="16"/>
        <v>8.192499999999999</v>
      </c>
      <c r="F163" s="1">
        <f t="shared" si="17"/>
        <v>8.1440000000000001</v>
      </c>
      <c r="G163" s="1">
        <f t="shared" si="18"/>
        <v>8.1833333333333336</v>
      </c>
      <c r="H163" s="1">
        <f t="shared" si="19"/>
        <v>8.19</v>
      </c>
      <c r="I163" s="1">
        <f t="shared" si="20"/>
        <v>8.1775000000000002</v>
      </c>
      <c r="J163" s="1"/>
    </row>
    <row r="164" spans="1:10" x14ac:dyDescent="0.25">
      <c r="A164">
        <v>1912</v>
      </c>
      <c r="B164">
        <v>8.17</v>
      </c>
      <c r="C164" s="1">
        <f t="shared" si="14"/>
        <v>8.1750000000000007</v>
      </c>
      <c r="D164" s="1">
        <f t="shared" si="15"/>
        <v>8.19</v>
      </c>
      <c r="E164" s="1">
        <f t="shared" si="16"/>
        <v>8.1875</v>
      </c>
      <c r="F164" s="1">
        <f t="shared" si="17"/>
        <v>8.1879999999999988</v>
      </c>
      <c r="G164" s="1">
        <f t="shared" si="18"/>
        <v>8.1483333333333334</v>
      </c>
      <c r="H164" s="1">
        <f t="shared" si="19"/>
        <v>8.1814285714285724</v>
      </c>
      <c r="I164" s="1">
        <f t="shared" si="20"/>
        <v>8.1875</v>
      </c>
      <c r="J164" s="1"/>
    </row>
    <row r="165" spans="1:10" x14ac:dyDescent="0.25">
      <c r="A165">
        <v>1913</v>
      </c>
      <c r="B165">
        <v>8.3000000000000007</v>
      </c>
      <c r="C165" s="1">
        <f t="shared" si="14"/>
        <v>8.2349999999999994</v>
      </c>
      <c r="D165" s="1">
        <f t="shared" si="15"/>
        <v>8.2166666666666668</v>
      </c>
      <c r="E165" s="1">
        <f t="shared" si="16"/>
        <v>8.2175000000000011</v>
      </c>
      <c r="F165" s="1">
        <f t="shared" si="17"/>
        <v>8.2099999999999991</v>
      </c>
      <c r="G165" s="1">
        <f t="shared" si="18"/>
        <v>8.2066666666666652</v>
      </c>
      <c r="H165" s="1">
        <f t="shared" si="19"/>
        <v>8.17</v>
      </c>
      <c r="I165" s="1">
        <f t="shared" si="20"/>
        <v>8.1962500000000009</v>
      </c>
      <c r="J165" s="1"/>
    </row>
    <row r="166" spans="1:10" x14ac:dyDescent="0.25">
      <c r="A166">
        <v>1914</v>
      </c>
      <c r="B166">
        <v>8.59</v>
      </c>
      <c r="C166" s="1">
        <f t="shared" si="14"/>
        <v>8.4450000000000003</v>
      </c>
      <c r="D166" s="1">
        <f t="shared" si="15"/>
        <v>8.3533333333333335</v>
      </c>
      <c r="E166" s="1">
        <f t="shared" si="16"/>
        <v>8.31</v>
      </c>
      <c r="F166" s="1">
        <f t="shared" si="17"/>
        <v>8.2920000000000016</v>
      </c>
      <c r="G166" s="1">
        <f t="shared" si="18"/>
        <v>8.2733333333333334</v>
      </c>
      <c r="H166" s="1">
        <f t="shared" si="19"/>
        <v>8.2614285714285707</v>
      </c>
      <c r="I166" s="1">
        <f t="shared" si="20"/>
        <v>8.2225000000000001</v>
      </c>
      <c r="J166" s="1"/>
    </row>
    <row r="167" spans="1:10" x14ac:dyDescent="0.25">
      <c r="A167">
        <v>1915</v>
      </c>
      <c r="B167">
        <v>8.59</v>
      </c>
      <c r="C167" s="1">
        <f t="shared" si="14"/>
        <v>8.59</v>
      </c>
      <c r="D167" s="1">
        <f t="shared" si="15"/>
        <v>8.4933333333333341</v>
      </c>
      <c r="E167" s="1">
        <f t="shared" si="16"/>
        <v>8.4124999999999996</v>
      </c>
      <c r="F167" s="1">
        <f t="shared" si="17"/>
        <v>8.3659999999999997</v>
      </c>
      <c r="G167" s="1">
        <f t="shared" si="18"/>
        <v>8.3416666666666686</v>
      </c>
      <c r="H167" s="1">
        <f t="shared" si="19"/>
        <v>8.3185714285714294</v>
      </c>
      <c r="I167" s="1">
        <f t="shared" si="20"/>
        <v>8.3025000000000002</v>
      </c>
      <c r="J167" s="1"/>
    </row>
    <row r="168" spans="1:10" x14ac:dyDescent="0.25">
      <c r="A168">
        <v>1916</v>
      </c>
      <c r="B168">
        <v>8.23</v>
      </c>
      <c r="C168" s="1">
        <f t="shared" si="14"/>
        <v>8.41</v>
      </c>
      <c r="D168" s="1">
        <f t="shared" si="15"/>
        <v>8.4700000000000006</v>
      </c>
      <c r="E168" s="1">
        <f t="shared" si="16"/>
        <v>8.4275000000000002</v>
      </c>
      <c r="F168" s="1">
        <f t="shared" si="17"/>
        <v>8.3759999999999994</v>
      </c>
      <c r="G168" s="1">
        <f t="shared" si="18"/>
        <v>8.3433333333333337</v>
      </c>
      <c r="H168" s="1">
        <f t="shared" si="19"/>
        <v>8.3257142857142874</v>
      </c>
      <c r="I168" s="1">
        <f t="shared" si="20"/>
        <v>8.307500000000001</v>
      </c>
      <c r="J168" s="1"/>
    </row>
    <row r="169" spans="1:10" x14ac:dyDescent="0.25">
      <c r="A169">
        <v>1917</v>
      </c>
      <c r="B169">
        <v>8.02</v>
      </c>
      <c r="C169" s="1">
        <f t="shared" si="14"/>
        <v>8.125</v>
      </c>
      <c r="D169" s="1">
        <f t="shared" si="15"/>
        <v>8.2799999999999994</v>
      </c>
      <c r="E169" s="1">
        <f t="shared" si="16"/>
        <v>8.3574999999999999</v>
      </c>
      <c r="F169" s="1">
        <f t="shared" si="17"/>
        <v>8.3460000000000001</v>
      </c>
      <c r="G169" s="1">
        <f t="shared" si="18"/>
        <v>8.3166666666666647</v>
      </c>
      <c r="H169" s="1">
        <f t="shared" si="19"/>
        <v>8.2971428571428572</v>
      </c>
      <c r="I169" s="1">
        <f t="shared" si="20"/>
        <v>8.2875000000000014</v>
      </c>
      <c r="J169" s="1"/>
    </row>
    <row r="170" spans="1:10" x14ac:dyDescent="0.25">
      <c r="A170">
        <v>1918</v>
      </c>
      <c r="B170">
        <v>8.1300000000000008</v>
      </c>
      <c r="C170" s="1">
        <f t="shared" si="14"/>
        <v>8.0749999999999993</v>
      </c>
      <c r="D170" s="1">
        <f t="shared" si="15"/>
        <v>8.1266666666666669</v>
      </c>
      <c r="E170" s="1">
        <f t="shared" si="16"/>
        <v>8.2424999999999997</v>
      </c>
      <c r="F170" s="1">
        <f t="shared" si="17"/>
        <v>8.3120000000000012</v>
      </c>
      <c r="G170" s="1">
        <f t="shared" si="18"/>
        <v>8.31</v>
      </c>
      <c r="H170" s="1">
        <f t="shared" si="19"/>
        <v>8.2899999999999991</v>
      </c>
      <c r="I170" s="1">
        <f t="shared" si="20"/>
        <v>8.2762499999999992</v>
      </c>
      <c r="J170" s="1"/>
    </row>
    <row r="171" spans="1:10" x14ac:dyDescent="0.25">
      <c r="A171">
        <v>1919</v>
      </c>
      <c r="B171">
        <v>8.3800000000000008</v>
      </c>
      <c r="C171" s="1">
        <f t="shared" si="14"/>
        <v>8.2550000000000008</v>
      </c>
      <c r="D171" s="1">
        <f t="shared" si="15"/>
        <v>8.1766666666666676</v>
      </c>
      <c r="E171" s="1">
        <f t="shared" si="16"/>
        <v>8.1900000000000013</v>
      </c>
      <c r="F171" s="1">
        <f t="shared" si="17"/>
        <v>8.27</v>
      </c>
      <c r="G171" s="1">
        <f t="shared" si="18"/>
        <v>8.3233333333333341</v>
      </c>
      <c r="H171" s="1">
        <f t="shared" si="19"/>
        <v>8.3200000000000021</v>
      </c>
      <c r="I171" s="1">
        <f t="shared" si="20"/>
        <v>8.3012499999999996</v>
      </c>
      <c r="J171" s="1"/>
    </row>
    <row r="172" spans="1:10" x14ac:dyDescent="0.25">
      <c r="A172">
        <v>1920</v>
      </c>
      <c r="B172">
        <v>8.36</v>
      </c>
      <c r="C172" s="1">
        <f t="shared" si="14"/>
        <v>8.370000000000001</v>
      </c>
      <c r="D172" s="1">
        <f t="shared" si="15"/>
        <v>8.2900000000000009</v>
      </c>
      <c r="E172" s="1">
        <f t="shared" si="16"/>
        <v>8.2225000000000001</v>
      </c>
      <c r="F172" s="1">
        <f t="shared" si="17"/>
        <v>8.2240000000000002</v>
      </c>
      <c r="G172" s="1">
        <f t="shared" si="18"/>
        <v>8.2850000000000001</v>
      </c>
      <c r="H172" s="1">
        <f t="shared" si="19"/>
        <v>8.3285714285714292</v>
      </c>
      <c r="I172" s="1">
        <f t="shared" si="20"/>
        <v>8.3250000000000011</v>
      </c>
      <c r="J172" s="1"/>
    </row>
    <row r="173" spans="1:10" x14ac:dyDescent="0.25">
      <c r="A173">
        <v>1921</v>
      </c>
      <c r="B173">
        <v>8.57</v>
      </c>
      <c r="C173" s="1">
        <f t="shared" si="14"/>
        <v>8.4649999999999999</v>
      </c>
      <c r="D173" s="1">
        <f t="shared" si="15"/>
        <v>8.4366666666666674</v>
      </c>
      <c r="E173" s="1">
        <f t="shared" si="16"/>
        <v>8.36</v>
      </c>
      <c r="F173" s="1">
        <f t="shared" si="17"/>
        <v>8.2919999999999998</v>
      </c>
      <c r="G173" s="1">
        <f t="shared" si="18"/>
        <v>8.2816666666666681</v>
      </c>
      <c r="H173" s="1">
        <f t="shared" si="19"/>
        <v>8.3257142857142856</v>
      </c>
      <c r="I173" s="1">
        <f t="shared" si="20"/>
        <v>8.3587500000000006</v>
      </c>
      <c r="J173" s="1"/>
    </row>
    <row r="174" spans="1:10" x14ac:dyDescent="0.25">
      <c r="A174">
        <v>1922</v>
      </c>
      <c r="B174">
        <v>8.41</v>
      </c>
      <c r="C174" s="1">
        <f t="shared" si="14"/>
        <v>8.49</v>
      </c>
      <c r="D174" s="1">
        <f t="shared" si="15"/>
        <v>8.4466666666666672</v>
      </c>
      <c r="E174" s="1">
        <f t="shared" si="16"/>
        <v>8.43</v>
      </c>
      <c r="F174" s="1">
        <f t="shared" si="17"/>
        <v>8.3699999999999992</v>
      </c>
      <c r="G174" s="1">
        <f t="shared" si="18"/>
        <v>8.3116666666666674</v>
      </c>
      <c r="H174" s="1">
        <f t="shared" si="19"/>
        <v>8.3000000000000007</v>
      </c>
      <c r="I174" s="1">
        <f t="shared" si="20"/>
        <v>8.3362499999999997</v>
      </c>
      <c r="J174" s="1"/>
    </row>
    <row r="175" spans="1:10" x14ac:dyDescent="0.25">
      <c r="A175">
        <v>1923</v>
      </c>
      <c r="B175">
        <v>8.42</v>
      </c>
      <c r="C175" s="1">
        <f t="shared" si="14"/>
        <v>8.4149999999999991</v>
      </c>
      <c r="D175" s="1">
        <f t="shared" si="15"/>
        <v>8.4666666666666668</v>
      </c>
      <c r="E175" s="1">
        <f t="shared" si="16"/>
        <v>8.44</v>
      </c>
      <c r="F175" s="1">
        <f t="shared" si="17"/>
        <v>8.4280000000000008</v>
      </c>
      <c r="G175" s="1">
        <f t="shared" si="18"/>
        <v>8.3783333333333321</v>
      </c>
      <c r="H175" s="1">
        <f t="shared" si="19"/>
        <v>8.3271428571428583</v>
      </c>
      <c r="I175" s="1">
        <f t="shared" si="20"/>
        <v>8.3150000000000013</v>
      </c>
      <c r="J175" s="1"/>
    </row>
    <row r="176" spans="1:10" x14ac:dyDescent="0.25">
      <c r="A176">
        <v>1924</v>
      </c>
      <c r="B176">
        <v>8.51</v>
      </c>
      <c r="C176" s="1">
        <f t="shared" si="14"/>
        <v>8.4649999999999999</v>
      </c>
      <c r="D176" s="1">
        <f t="shared" si="15"/>
        <v>8.4466666666666654</v>
      </c>
      <c r="E176" s="1">
        <f t="shared" si="16"/>
        <v>8.4774999999999991</v>
      </c>
      <c r="F176" s="1">
        <f t="shared" si="17"/>
        <v>8.4539999999999988</v>
      </c>
      <c r="G176" s="1">
        <f t="shared" si="18"/>
        <v>8.4416666666666664</v>
      </c>
      <c r="H176" s="1">
        <f t="shared" si="19"/>
        <v>8.3971428571428568</v>
      </c>
      <c r="I176" s="1">
        <f t="shared" si="20"/>
        <v>8.3500000000000014</v>
      </c>
      <c r="J176" s="1"/>
    </row>
    <row r="177" spans="1:10" x14ac:dyDescent="0.25">
      <c r="A177">
        <v>1925</v>
      </c>
      <c r="B177">
        <v>8.5299999999999994</v>
      </c>
      <c r="C177" s="1">
        <f t="shared" si="14"/>
        <v>8.52</v>
      </c>
      <c r="D177" s="1">
        <f t="shared" si="15"/>
        <v>8.4866666666666664</v>
      </c>
      <c r="E177" s="1">
        <f t="shared" si="16"/>
        <v>8.4674999999999994</v>
      </c>
      <c r="F177" s="1">
        <f t="shared" si="17"/>
        <v>8.4879999999999995</v>
      </c>
      <c r="G177" s="1">
        <f t="shared" si="18"/>
        <v>8.4666666666666668</v>
      </c>
      <c r="H177" s="1">
        <f t="shared" si="19"/>
        <v>8.4542857142857137</v>
      </c>
      <c r="I177" s="1">
        <f t="shared" si="20"/>
        <v>8.4137499999999985</v>
      </c>
      <c r="J177" s="1"/>
    </row>
    <row r="178" spans="1:10" x14ac:dyDescent="0.25">
      <c r="A178">
        <v>1926</v>
      </c>
      <c r="B178">
        <v>8.73</v>
      </c>
      <c r="C178" s="1">
        <f t="shared" si="14"/>
        <v>8.629999999999999</v>
      </c>
      <c r="D178" s="1">
        <f t="shared" si="15"/>
        <v>8.59</v>
      </c>
      <c r="E178" s="1">
        <f t="shared" si="16"/>
        <v>8.5474999999999994</v>
      </c>
      <c r="F178" s="1">
        <f t="shared" si="17"/>
        <v>8.52</v>
      </c>
      <c r="G178" s="1">
        <f t="shared" si="18"/>
        <v>8.5283333333333342</v>
      </c>
      <c r="H178" s="1">
        <f t="shared" si="19"/>
        <v>8.5042857142857144</v>
      </c>
      <c r="I178" s="1">
        <f t="shared" si="20"/>
        <v>8.4887499999999996</v>
      </c>
      <c r="J178" s="1"/>
    </row>
    <row r="179" spans="1:10" x14ac:dyDescent="0.25">
      <c r="A179">
        <v>1927</v>
      </c>
      <c r="B179">
        <v>8.52</v>
      </c>
      <c r="C179" s="1">
        <f t="shared" si="14"/>
        <v>8.625</v>
      </c>
      <c r="D179" s="1">
        <f t="shared" si="15"/>
        <v>8.5933333333333319</v>
      </c>
      <c r="E179" s="1">
        <f t="shared" si="16"/>
        <v>8.5724999999999998</v>
      </c>
      <c r="F179" s="1">
        <f t="shared" si="17"/>
        <v>8.541999999999998</v>
      </c>
      <c r="G179" s="1">
        <f t="shared" si="18"/>
        <v>8.5199999999999978</v>
      </c>
      <c r="H179" s="1">
        <f t="shared" si="19"/>
        <v>8.5271428571428576</v>
      </c>
      <c r="I179" s="1">
        <f t="shared" si="20"/>
        <v>8.5062499999999996</v>
      </c>
      <c r="J179" s="1"/>
    </row>
    <row r="180" spans="1:10" x14ac:dyDescent="0.25">
      <c r="A180">
        <v>1928</v>
      </c>
      <c r="B180">
        <v>8.6300000000000008</v>
      </c>
      <c r="C180" s="1">
        <f t="shared" si="14"/>
        <v>8.5749999999999993</v>
      </c>
      <c r="D180" s="1">
        <f t="shared" si="15"/>
        <v>8.6266666666666669</v>
      </c>
      <c r="E180" s="1">
        <f t="shared" si="16"/>
        <v>8.6024999999999991</v>
      </c>
      <c r="F180" s="1">
        <f t="shared" si="17"/>
        <v>8.5839999999999996</v>
      </c>
      <c r="G180" s="1">
        <f t="shared" si="18"/>
        <v>8.5566666666666666</v>
      </c>
      <c r="H180" s="1">
        <f t="shared" si="19"/>
        <v>8.5357142857142847</v>
      </c>
      <c r="I180" s="1">
        <f t="shared" si="20"/>
        <v>8.5399999999999991</v>
      </c>
      <c r="J180" s="1"/>
    </row>
    <row r="181" spans="1:10" x14ac:dyDescent="0.25">
      <c r="A181">
        <v>1929</v>
      </c>
      <c r="B181">
        <v>8.24</v>
      </c>
      <c r="C181" s="1">
        <f t="shared" si="14"/>
        <v>8.4350000000000005</v>
      </c>
      <c r="D181" s="1">
        <f t="shared" si="15"/>
        <v>8.4633333333333329</v>
      </c>
      <c r="E181" s="1">
        <f t="shared" si="16"/>
        <v>8.5300000000000011</v>
      </c>
      <c r="F181" s="1">
        <f t="shared" si="17"/>
        <v>8.5299999999999994</v>
      </c>
      <c r="G181" s="1">
        <f t="shared" si="18"/>
        <v>8.5266666666666673</v>
      </c>
      <c r="H181" s="1">
        <f t="shared" si="19"/>
        <v>8.5114285714285707</v>
      </c>
      <c r="I181" s="1">
        <f t="shared" si="20"/>
        <v>8.4987499999999994</v>
      </c>
      <c r="J181" s="1"/>
    </row>
    <row r="182" spans="1:10" x14ac:dyDescent="0.25">
      <c r="A182">
        <v>1930</v>
      </c>
      <c r="B182">
        <v>8.6300000000000008</v>
      </c>
      <c r="C182" s="1">
        <f t="shared" si="14"/>
        <v>8.4350000000000005</v>
      </c>
      <c r="D182" s="1">
        <f t="shared" si="15"/>
        <v>8.5</v>
      </c>
      <c r="E182" s="1">
        <f t="shared" si="16"/>
        <v>8.5050000000000008</v>
      </c>
      <c r="F182" s="1">
        <f t="shared" si="17"/>
        <v>8.5500000000000007</v>
      </c>
      <c r="G182" s="1">
        <f t="shared" si="18"/>
        <v>8.5466666666666669</v>
      </c>
      <c r="H182" s="1">
        <f t="shared" si="19"/>
        <v>8.5414285714285718</v>
      </c>
      <c r="I182" s="1">
        <f t="shared" si="20"/>
        <v>8.5262499999999992</v>
      </c>
      <c r="J182" s="1"/>
    </row>
    <row r="183" spans="1:10" x14ac:dyDescent="0.25">
      <c r="A183">
        <v>1931</v>
      </c>
      <c r="B183">
        <v>8.7200000000000006</v>
      </c>
      <c r="C183" s="1">
        <f t="shared" si="14"/>
        <v>8.6750000000000007</v>
      </c>
      <c r="D183" s="1">
        <f t="shared" si="15"/>
        <v>8.5300000000000011</v>
      </c>
      <c r="E183" s="1">
        <f t="shared" si="16"/>
        <v>8.5549999999999997</v>
      </c>
      <c r="F183" s="1">
        <f t="shared" si="17"/>
        <v>8.548</v>
      </c>
      <c r="G183" s="1">
        <f t="shared" si="18"/>
        <v>8.5783333333333349</v>
      </c>
      <c r="H183" s="1">
        <f t="shared" si="19"/>
        <v>8.5714285714285712</v>
      </c>
      <c r="I183" s="1">
        <f t="shared" si="20"/>
        <v>8.5637500000000006</v>
      </c>
      <c r="J183" s="1"/>
    </row>
    <row r="184" spans="1:10" x14ac:dyDescent="0.25">
      <c r="A184">
        <v>1932</v>
      </c>
      <c r="B184">
        <v>8.7100000000000009</v>
      </c>
      <c r="C184" s="1">
        <f t="shared" si="14"/>
        <v>8.7149999999999999</v>
      </c>
      <c r="D184" s="1">
        <f t="shared" si="15"/>
        <v>8.6866666666666674</v>
      </c>
      <c r="E184" s="1">
        <f t="shared" si="16"/>
        <v>8.5750000000000011</v>
      </c>
      <c r="F184" s="1">
        <f t="shared" si="17"/>
        <v>8.5860000000000003</v>
      </c>
      <c r="G184" s="1">
        <f t="shared" si="18"/>
        <v>8.5750000000000011</v>
      </c>
      <c r="H184" s="1">
        <f t="shared" si="19"/>
        <v>8.5971428571428579</v>
      </c>
      <c r="I184" s="1">
        <f t="shared" si="20"/>
        <v>8.588750000000001</v>
      </c>
      <c r="J184" s="1"/>
    </row>
    <row r="185" spans="1:10" x14ac:dyDescent="0.25">
      <c r="A185">
        <v>1933</v>
      </c>
      <c r="B185">
        <v>8.34</v>
      </c>
      <c r="C185" s="1">
        <f t="shared" si="14"/>
        <v>8.5250000000000004</v>
      </c>
      <c r="D185" s="1">
        <f t="shared" si="15"/>
        <v>8.59</v>
      </c>
      <c r="E185" s="1">
        <f t="shared" si="16"/>
        <v>8.6000000000000014</v>
      </c>
      <c r="F185" s="1">
        <f t="shared" si="17"/>
        <v>8.5280000000000005</v>
      </c>
      <c r="G185" s="1">
        <f t="shared" si="18"/>
        <v>8.5449999999999999</v>
      </c>
      <c r="H185" s="1">
        <f t="shared" si="19"/>
        <v>8.5414285714285718</v>
      </c>
      <c r="I185" s="1">
        <f t="shared" si="20"/>
        <v>8.5650000000000013</v>
      </c>
      <c r="J185" s="1"/>
    </row>
    <row r="186" spans="1:10" x14ac:dyDescent="0.25">
      <c r="A186">
        <v>1934</v>
      </c>
      <c r="B186">
        <v>8.6300000000000008</v>
      </c>
      <c r="C186" s="1">
        <f t="shared" si="14"/>
        <v>8.4849999999999994</v>
      </c>
      <c r="D186" s="1">
        <f t="shared" si="15"/>
        <v>8.56</v>
      </c>
      <c r="E186" s="1">
        <f t="shared" si="16"/>
        <v>8.6</v>
      </c>
      <c r="F186" s="1">
        <f t="shared" si="17"/>
        <v>8.6060000000000016</v>
      </c>
      <c r="G186" s="1">
        <f t="shared" si="18"/>
        <v>8.5449999999999999</v>
      </c>
      <c r="H186" s="1">
        <f t="shared" si="19"/>
        <v>8.5571428571428569</v>
      </c>
      <c r="I186" s="1">
        <f t="shared" si="20"/>
        <v>8.5525000000000002</v>
      </c>
      <c r="J186" s="1"/>
    </row>
    <row r="187" spans="1:10" x14ac:dyDescent="0.25">
      <c r="A187">
        <v>1935</v>
      </c>
      <c r="B187">
        <v>8.52</v>
      </c>
      <c r="C187" s="1">
        <f t="shared" si="14"/>
        <v>8.5749999999999993</v>
      </c>
      <c r="D187" s="1">
        <f t="shared" si="15"/>
        <v>8.4966666666666661</v>
      </c>
      <c r="E187" s="1">
        <f t="shared" si="16"/>
        <v>8.5500000000000007</v>
      </c>
      <c r="F187" s="1">
        <f t="shared" si="17"/>
        <v>8.5839999999999996</v>
      </c>
      <c r="G187" s="1">
        <f t="shared" si="18"/>
        <v>8.5916666666666686</v>
      </c>
      <c r="H187" s="1">
        <f t="shared" si="19"/>
        <v>8.5414285714285718</v>
      </c>
      <c r="I187" s="1">
        <f t="shared" si="20"/>
        <v>8.5525000000000002</v>
      </c>
      <c r="J187" s="1"/>
    </row>
    <row r="188" spans="1:10" x14ac:dyDescent="0.25">
      <c r="A188">
        <v>1936</v>
      </c>
      <c r="B188">
        <v>8.5500000000000007</v>
      </c>
      <c r="C188" s="1">
        <f t="shared" si="14"/>
        <v>8.5350000000000001</v>
      </c>
      <c r="D188" s="1">
        <f t="shared" si="15"/>
        <v>8.5666666666666664</v>
      </c>
      <c r="E188" s="1">
        <f t="shared" si="16"/>
        <v>8.51</v>
      </c>
      <c r="F188" s="1">
        <f t="shared" si="17"/>
        <v>8.5500000000000007</v>
      </c>
      <c r="G188" s="1">
        <f t="shared" si="18"/>
        <v>8.5783333333333331</v>
      </c>
      <c r="H188" s="1">
        <f t="shared" si="19"/>
        <v>8.5857142857142872</v>
      </c>
      <c r="I188" s="1">
        <f t="shared" si="20"/>
        <v>8.5425000000000004</v>
      </c>
      <c r="J188" s="1"/>
    </row>
    <row r="189" spans="1:10" x14ac:dyDescent="0.25">
      <c r="A189">
        <v>1937</v>
      </c>
      <c r="B189">
        <v>8.6999999999999993</v>
      </c>
      <c r="C189" s="1">
        <f t="shared" si="14"/>
        <v>8.625</v>
      </c>
      <c r="D189" s="1">
        <f t="shared" si="15"/>
        <v>8.59</v>
      </c>
      <c r="E189" s="1">
        <f t="shared" si="16"/>
        <v>8.6</v>
      </c>
      <c r="F189" s="1">
        <f t="shared" si="17"/>
        <v>8.5479999999999983</v>
      </c>
      <c r="G189" s="1">
        <f t="shared" si="18"/>
        <v>8.5750000000000011</v>
      </c>
      <c r="H189" s="1">
        <f t="shared" si="19"/>
        <v>8.5957142857142852</v>
      </c>
      <c r="I189" s="1">
        <f t="shared" si="20"/>
        <v>8.6000000000000014</v>
      </c>
      <c r="J189" s="1"/>
    </row>
    <row r="190" spans="1:10" x14ac:dyDescent="0.25">
      <c r="A190">
        <v>1938</v>
      </c>
      <c r="B190">
        <v>8.86</v>
      </c>
      <c r="C190" s="1">
        <f t="shared" si="14"/>
        <v>8.7799999999999994</v>
      </c>
      <c r="D190" s="1">
        <f t="shared" si="15"/>
        <v>8.7033333333333331</v>
      </c>
      <c r="E190" s="1">
        <f t="shared" si="16"/>
        <v>8.6574999999999989</v>
      </c>
      <c r="F190" s="1">
        <f t="shared" si="17"/>
        <v>8.6519999999999992</v>
      </c>
      <c r="G190" s="1">
        <f t="shared" si="18"/>
        <v>8.6</v>
      </c>
      <c r="H190" s="1">
        <f t="shared" si="19"/>
        <v>8.6157142857142865</v>
      </c>
      <c r="I190" s="1">
        <f t="shared" si="20"/>
        <v>8.6287500000000001</v>
      </c>
      <c r="J190" s="1"/>
    </row>
    <row r="191" spans="1:10" x14ac:dyDescent="0.25">
      <c r="A191">
        <v>1939</v>
      </c>
      <c r="B191">
        <v>8.76</v>
      </c>
      <c r="C191" s="1">
        <f t="shared" si="14"/>
        <v>8.8099999999999987</v>
      </c>
      <c r="D191" s="1">
        <f t="shared" si="15"/>
        <v>8.7733333333333334</v>
      </c>
      <c r="E191" s="1">
        <f t="shared" si="16"/>
        <v>8.7174999999999994</v>
      </c>
      <c r="F191" s="1">
        <f t="shared" si="17"/>
        <v>8.677999999999999</v>
      </c>
      <c r="G191" s="1">
        <f t="shared" si="18"/>
        <v>8.67</v>
      </c>
      <c r="H191" s="1">
        <f t="shared" si="19"/>
        <v>8.622857142857141</v>
      </c>
      <c r="I191" s="1">
        <f t="shared" si="20"/>
        <v>8.6337500000000009</v>
      </c>
      <c r="J191" s="1"/>
    </row>
    <row r="192" spans="1:10" x14ac:dyDescent="0.25">
      <c r="A192">
        <v>1940</v>
      </c>
      <c r="B192">
        <v>8.76</v>
      </c>
      <c r="C192" s="1">
        <f t="shared" si="14"/>
        <v>8.76</v>
      </c>
      <c r="D192" s="1">
        <f t="shared" si="15"/>
        <v>8.7933333333333312</v>
      </c>
      <c r="E192" s="1">
        <f t="shared" si="16"/>
        <v>8.77</v>
      </c>
      <c r="F192" s="1">
        <f t="shared" si="17"/>
        <v>8.7259999999999991</v>
      </c>
      <c r="G192" s="1">
        <f t="shared" si="18"/>
        <v>8.6916666666666647</v>
      </c>
      <c r="H192" s="1">
        <f t="shared" si="19"/>
        <v>8.6828571428571415</v>
      </c>
      <c r="I192" s="1">
        <f t="shared" si="20"/>
        <v>8.6399999999999988</v>
      </c>
      <c r="J192" s="1"/>
    </row>
    <row r="193" spans="1:10" x14ac:dyDescent="0.25">
      <c r="A193">
        <v>1941</v>
      </c>
      <c r="B193">
        <v>8.77</v>
      </c>
      <c r="C193" s="1">
        <f t="shared" si="14"/>
        <v>8.7650000000000006</v>
      </c>
      <c r="D193" s="1">
        <f t="shared" si="15"/>
        <v>8.7633333333333336</v>
      </c>
      <c r="E193" s="1">
        <f t="shared" si="16"/>
        <v>8.7874999999999979</v>
      </c>
      <c r="F193" s="1">
        <f t="shared" si="17"/>
        <v>8.77</v>
      </c>
      <c r="G193" s="1">
        <f t="shared" si="18"/>
        <v>8.7333333333333325</v>
      </c>
      <c r="H193" s="1">
        <f t="shared" si="19"/>
        <v>8.7028571428571411</v>
      </c>
      <c r="I193" s="1">
        <f t="shared" si="20"/>
        <v>8.6937499999999996</v>
      </c>
      <c r="J193" s="1"/>
    </row>
    <row r="194" spans="1:10" x14ac:dyDescent="0.25">
      <c r="A194">
        <v>1942</v>
      </c>
      <c r="B194">
        <v>8.73</v>
      </c>
      <c r="C194" s="1">
        <f t="shared" si="14"/>
        <v>8.75</v>
      </c>
      <c r="D194" s="1">
        <f t="shared" si="15"/>
        <v>8.7533333333333339</v>
      </c>
      <c r="E194" s="1">
        <f t="shared" si="16"/>
        <v>8.754999999999999</v>
      </c>
      <c r="F194" s="1">
        <f t="shared" si="17"/>
        <v>8.7759999999999998</v>
      </c>
      <c r="G194" s="1">
        <f t="shared" si="18"/>
        <v>8.7633333333333336</v>
      </c>
      <c r="H194" s="1">
        <f t="shared" si="19"/>
        <v>8.7328571428571422</v>
      </c>
      <c r="I194" s="1">
        <f t="shared" si="20"/>
        <v>8.7062499999999989</v>
      </c>
      <c r="J194" s="1"/>
    </row>
    <row r="195" spans="1:10" x14ac:dyDescent="0.25">
      <c r="A195">
        <v>1943</v>
      </c>
      <c r="B195">
        <v>8.76</v>
      </c>
      <c r="C195" s="1">
        <f t="shared" si="14"/>
        <v>8.745000000000001</v>
      </c>
      <c r="D195" s="1">
        <f t="shared" si="15"/>
        <v>8.7533333333333321</v>
      </c>
      <c r="E195" s="1">
        <f t="shared" si="16"/>
        <v>8.7550000000000008</v>
      </c>
      <c r="F195" s="1">
        <f t="shared" si="17"/>
        <v>8.7559999999999985</v>
      </c>
      <c r="G195" s="1">
        <f t="shared" si="18"/>
        <v>8.7733333333333317</v>
      </c>
      <c r="H195" s="1">
        <f t="shared" si="19"/>
        <v>8.7628571428571416</v>
      </c>
      <c r="I195" s="1">
        <f t="shared" si="20"/>
        <v>8.7362500000000001</v>
      </c>
      <c r="J195" s="1"/>
    </row>
    <row r="196" spans="1:10" x14ac:dyDescent="0.25">
      <c r="A196">
        <v>1944</v>
      </c>
      <c r="B196">
        <v>8.85</v>
      </c>
      <c r="C196" s="1">
        <f t="shared" ref="C196:C259" si="21">AVERAGE(B195:B196)</f>
        <v>8.8049999999999997</v>
      </c>
      <c r="D196" s="1">
        <f t="shared" si="15"/>
        <v>8.7800000000000011</v>
      </c>
      <c r="E196" s="1">
        <f t="shared" si="16"/>
        <v>8.7774999999999999</v>
      </c>
      <c r="F196" s="1">
        <f t="shared" si="17"/>
        <v>8.7740000000000009</v>
      </c>
      <c r="G196" s="1">
        <f t="shared" si="18"/>
        <v>8.7716666666666665</v>
      </c>
      <c r="H196" s="1">
        <f t="shared" si="19"/>
        <v>8.7842857142857138</v>
      </c>
      <c r="I196" s="1">
        <f t="shared" si="20"/>
        <v>8.7737499999999997</v>
      </c>
      <c r="J196" s="1"/>
    </row>
    <row r="197" spans="1:10" x14ac:dyDescent="0.25">
      <c r="A197">
        <v>1945</v>
      </c>
      <c r="B197">
        <v>8.58</v>
      </c>
      <c r="C197" s="1">
        <f t="shared" si="21"/>
        <v>8.7149999999999999</v>
      </c>
      <c r="D197" s="1">
        <f t="shared" ref="D197:D260" si="22">AVERAGE(B195:B197)</f>
        <v>8.7299999999999986</v>
      </c>
      <c r="E197" s="1">
        <f t="shared" si="16"/>
        <v>8.73</v>
      </c>
      <c r="F197" s="1">
        <f t="shared" si="17"/>
        <v>8.7379999999999995</v>
      </c>
      <c r="G197" s="1">
        <f t="shared" si="18"/>
        <v>8.7416666666666671</v>
      </c>
      <c r="H197" s="1">
        <f t="shared" si="19"/>
        <v>8.7442857142857129</v>
      </c>
      <c r="I197" s="1">
        <f t="shared" si="20"/>
        <v>8.7587499999999991</v>
      </c>
      <c r="J197" s="1"/>
    </row>
    <row r="198" spans="1:10" x14ac:dyDescent="0.25">
      <c r="A198">
        <v>1946</v>
      </c>
      <c r="B198">
        <v>8.68</v>
      </c>
      <c r="C198" s="1">
        <f t="shared" si="21"/>
        <v>8.629999999999999</v>
      </c>
      <c r="D198" s="1">
        <f t="shared" si="22"/>
        <v>8.7033333333333331</v>
      </c>
      <c r="E198" s="1">
        <f t="shared" ref="E198:E261" si="23">AVERAGE(B195:B198)</f>
        <v>8.7174999999999994</v>
      </c>
      <c r="F198" s="1">
        <f t="shared" si="17"/>
        <v>8.7200000000000006</v>
      </c>
      <c r="G198" s="1">
        <f t="shared" si="18"/>
        <v>8.7283333333333335</v>
      </c>
      <c r="H198" s="1">
        <f t="shared" si="19"/>
        <v>8.732857142857144</v>
      </c>
      <c r="I198" s="1">
        <f t="shared" si="20"/>
        <v>8.7362499999999983</v>
      </c>
      <c r="J198" s="1"/>
    </row>
    <row r="199" spans="1:10" x14ac:dyDescent="0.25">
      <c r="A199">
        <v>1947</v>
      </c>
      <c r="B199">
        <v>8.8000000000000007</v>
      </c>
      <c r="C199" s="1">
        <f t="shared" si="21"/>
        <v>8.74</v>
      </c>
      <c r="D199" s="1">
        <f t="shared" si="22"/>
        <v>8.6866666666666656</v>
      </c>
      <c r="E199" s="1">
        <f t="shared" si="23"/>
        <v>8.7274999999999991</v>
      </c>
      <c r="F199" s="1">
        <f t="shared" ref="F199:F262" si="24">AVERAGE(B195:B199)</f>
        <v>8.734</v>
      </c>
      <c r="G199" s="1">
        <f t="shared" si="18"/>
        <v>8.7333333333333343</v>
      </c>
      <c r="H199" s="1">
        <f t="shared" si="19"/>
        <v>8.7385714285714293</v>
      </c>
      <c r="I199" s="1">
        <f t="shared" si="20"/>
        <v>8.7412500000000009</v>
      </c>
      <c r="J199" s="1"/>
    </row>
    <row r="200" spans="1:10" x14ac:dyDescent="0.25">
      <c r="A200">
        <v>1948</v>
      </c>
      <c r="B200">
        <v>8.75</v>
      </c>
      <c r="C200" s="1">
        <f t="shared" si="21"/>
        <v>8.7750000000000004</v>
      </c>
      <c r="D200" s="1">
        <f t="shared" si="22"/>
        <v>8.7433333333333341</v>
      </c>
      <c r="E200" s="1">
        <f t="shared" si="23"/>
        <v>8.7025000000000006</v>
      </c>
      <c r="F200" s="1">
        <f t="shared" si="24"/>
        <v>8.7319999999999993</v>
      </c>
      <c r="G200" s="1">
        <f t="shared" ref="G200:G263" si="25">AVERAGE(B195:B200)</f>
        <v>8.7366666666666664</v>
      </c>
      <c r="H200" s="1">
        <f t="shared" si="19"/>
        <v>8.7357142857142858</v>
      </c>
      <c r="I200" s="1">
        <f t="shared" si="20"/>
        <v>8.74</v>
      </c>
      <c r="J200" s="1"/>
    </row>
    <row r="201" spans="1:10" x14ac:dyDescent="0.25">
      <c r="A201">
        <v>1949</v>
      </c>
      <c r="B201">
        <v>8.59</v>
      </c>
      <c r="C201" s="1">
        <f t="shared" si="21"/>
        <v>8.67</v>
      </c>
      <c r="D201" s="1">
        <f t="shared" si="22"/>
        <v>8.7133333333333329</v>
      </c>
      <c r="E201" s="1">
        <f t="shared" si="23"/>
        <v>8.7050000000000001</v>
      </c>
      <c r="F201" s="1">
        <f t="shared" si="24"/>
        <v>8.6800000000000015</v>
      </c>
      <c r="G201" s="1">
        <f t="shared" si="25"/>
        <v>8.7083333333333339</v>
      </c>
      <c r="H201" s="1">
        <f t="shared" ref="H201:H264" si="26">AVERAGE(B195:B201)</f>
        <v>8.7157142857142862</v>
      </c>
      <c r="I201" s="1">
        <f t="shared" si="20"/>
        <v>8.7175000000000011</v>
      </c>
      <c r="J201" s="1"/>
    </row>
    <row r="202" spans="1:10" x14ac:dyDescent="0.25">
      <c r="A202">
        <v>1950</v>
      </c>
      <c r="B202">
        <v>8.3699999999999992</v>
      </c>
      <c r="C202" s="1">
        <f t="shared" si="21"/>
        <v>8.48</v>
      </c>
      <c r="D202" s="1">
        <f t="shared" si="22"/>
        <v>8.57</v>
      </c>
      <c r="E202" s="1">
        <f t="shared" si="23"/>
        <v>8.6274999999999995</v>
      </c>
      <c r="F202" s="1">
        <f t="shared" si="24"/>
        <v>8.6379999999999999</v>
      </c>
      <c r="G202" s="1">
        <f t="shared" si="25"/>
        <v>8.6283333333333339</v>
      </c>
      <c r="H202" s="1">
        <f t="shared" si="26"/>
        <v>8.66</v>
      </c>
      <c r="I202" s="1">
        <f t="shared" ref="I202:I265" si="27">AVERAGE(B195:B202)</f>
        <v>8.6725000000000012</v>
      </c>
      <c r="J202" s="1"/>
    </row>
    <row r="203" spans="1:10" x14ac:dyDescent="0.25">
      <c r="A203">
        <v>1951</v>
      </c>
      <c r="B203">
        <v>8.6300000000000008</v>
      </c>
      <c r="C203" s="1">
        <f t="shared" si="21"/>
        <v>8.5</v>
      </c>
      <c r="D203" s="1">
        <f t="shared" si="22"/>
        <v>8.5300000000000011</v>
      </c>
      <c r="E203" s="1">
        <f t="shared" si="23"/>
        <v>8.5850000000000009</v>
      </c>
      <c r="F203" s="1">
        <f t="shared" si="24"/>
        <v>8.6280000000000001</v>
      </c>
      <c r="G203" s="1">
        <f t="shared" si="25"/>
        <v>8.6366666666666667</v>
      </c>
      <c r="H203" s="1">
        <f t="shared" si="26"/>
        <v>8.6285714285714299</v>
      </c>
      <c r="I203" s="1">
        <f t="shared" si="27"/>
        <v>8.65625</v>
      </c>
      <c r="J203" s="1"/>
    </row>
    <row r="204" spans="1:10" x14ac:dyDescent="0.25">
      <c r="A204">
        <v>1952</v>
      </c>
      <c r="B204">
        <v>8.64</v>
      </c>
      <c r="C204" s="1">
        <f t="shared" si="21"/>
        <v>8.6350000000000016</v>
      </c>
      <c r="D204" s="1">
        <f t="shared" si="22"/>
        <v>8.5466666666666669</v>
      </c>
      <c r="E204" s="1">
        <f t="shared" si="23"/>
        <v>8.557500000000001</v>
      </c>
      <c r="F204" s="1">
        <f t="shared" si="24"/>
        <v>8.5960000000000001</v>
      </c>
      <c r="G204" s="1">
        <f t="shared" si="25"/>
        <v>8.6300000000000008</v>
      </c>
      <c r="H204" s="1">
        <f t="shared" si="26"/>
        <v>8.637142857142857</v>
      </c>
      <c r="I204" s="1">
        <f t="shared" si="27"/>
        <v>8.6300000000000008</v>
      </c>
      <c r="J204" s="1"/>
    </row>
    <row r="205" spans="1:10" x14ac:dyDescent="0.25">
      <c r="A205">
        <v>1953</v>
      </c>
      <c r="B205">
        <v>8.8699999999999992</v>
      </c>
      <c r="C205" s="1">
        <f t="shared" si="21"/>
        <v>8.754999999999999</v>
      </c>
      <c r="D205" s="1">
        <f t="shared" si="22"/>
        <v>8.7133333333333329</v>
      </c>
      <c r="E205" s="1">
        <f t="shared" si="23"/>
        <v>8.6274999999999995</v>
      </c>
      <c r="F205" s="1">
        <f t="shared" si="24"/>
        <v>8.620000000000001</v>
      </c>
      <c r="G205" s="1">
        <f t="shared" si="25"/>
        <v>8.6416666666666675</v>
      </c>
      <c r="H205" s="1">
        <f t="shared" si="26"/>
        <v>8.6642857142857146</v>
      </c>
      <c r="I205" s="1">
        <f t="shared" si="27"/>
        <v>8.6662499999999998</v>
      </c>
      <c r="J205" s="1"/>
    </row>
    <row r="206" spans="1:10" x14ac:dyDescent="0.25">
      <c r="A206">
        <v>1954</v>
      </c>
      <c r="B206">
        <v>8.56</v>
      </c>
      <c r="C206" s="1">
        <f t="shared" si="21"/>
        <v>8.7149999999999999</v>
      </c>
      <c r="D206" s="1">
        <f t="shared" si="22"/>
        <v>8.69</v>
      </c>
      <c r="E206" s="1">
        <f t="shared" si="23"/>
        <v>8.6750000000000007</v>
      </c>
      <c r="F206" s="1">
        <f t="shared" si="24"/>
        <v>8.6140000000000008</v>
      </c>
      <c r="G206" s="1">
        <f t="shared" si="25"/>
        <v>8.6100000000000012</v>
      </c>
      <c r="H206" s="1">
        <f t="shared" si="26"/>
        <v>8.6300000000000008</v>
      </c>
      <c r="I206" s="1">
        <f t="shared" si="27"/>
        <v>8.6512499999999992</v>
      </c>
      <c r="J206" s="1"/>
    </row>
    <row r="207" spans="1:10" x14ac:dyDescent="0.25">
      <c r="A207">
        <v>1955</v>
      </c>
      <c r="B207">
        <v>8.6300000000000008</v>
      </c>
      <c r="C207" s="1">
        <f t="shared" si="21"/>
        <v>8.5950000000000006</v>
      </c>
      <c r="D207" s="1">
        <f t="shared" si="22"/>
        <v>8.6866666666666674</v>
      </c>
      <c r="E207" s="1">
        <f t="shared" si="23"/>
        <v>8.6750000000000007</v>
      </c>
      <c r="F207" s="1">
        <f t="shared" si="24"/>
        <v>8.6660000000000004</v>
      </c>
      <c r="G207" s="1">
        <f t="shared" si="25"/>
        <v>8.6166666666666671</v>
      </c>
      <c r="H207" s="1">
        <f t="shared" si="26"/>
        <v>8.612857142857143</v>
      </c>
      <c r="I207" s="1">
        <f t="shared" si="27"/>
        <v>8.6300000000000008</v>
      </c>
      <c r="J207" s="1"/>
    </row>
    <row r="208" spans="1:10" x14ac:dyDescent="0.25">
      <c r="A208">
        <v>1956</v>
      </c>
      <c r="B208">
        <v>8.2799999999999994</v>
      </c>
      <c r="C208" s="1">
        <f t="shared" si="21"/>
        <v>8.4550000000000001</v>
      </c>
      <c r="D208" s="1">
        <f t="shared" si="22"/>
        <v>8.49</v>
      </c>
      <c r="E208" s="1">
        <f t="shared" si="23"/>
        <v>8.5850000000000009</v>
      </c>
      <c r="F208" s="1">
        <f t="shared" si="24"/>
        <v>8.5960000000000001</v>
      </c>
      <c r="G208" s="1">
        <f t="shared" si="25"/>
        <v>8.6016666666666683</v>
      </c>
      <c r="H208" s="1">
        <f t="shared" si="26"/>
        <v>8.5685714285714294</v>
      </c>
      <c r="I208" s="1">
        <f t="shared" si="27"/>
        <v>8.5712500000000009</v>
      </c>
      <c r="J208" s="1"/>
    </row>
    <row r="209" spans="1:10" x14ac:dyDescent="0.25">
      <c r="A209">
        <v>1957</v>
      </c>
      <c r="B209">
        <v>8.73</v>
      </c>
      <c r="C209" s="1">
        <f t="shared" si="21"/>
        <v>8.504999999999999</v>
      </c>
      <c r="D209" s="1">
        <f t="shared" si="22"/>
        <v>8.5466666666666669</v>
      </c>
      <c r="E209" s="1">
        <f t="shared" si="23"/>
        <v>8.5500000000000007</v>
      </c>
      <c r="F209" s="1">
        <f t="shared" si="24"/>
        <v>8.6140000000000008</v>
      </c>
      <c r="G209" s="1">
        <f t="shared" si="25"/>
        <v>8.6183333333333341</v>
      </c>
      <c r="H209" s="1">
        <f t="shared" si="26"/>
        <v>8.620000000000001</v>
      </c>
      <c r="I209" s="1">
        <f t="shared" si="27"/>
        <v>8.588750000000001</v>
      </c>
      <c r="J209" s="1"/>
    </row>
    <row r="210" spans="1:10" x14ac:dyDescent="0.25">
      <c r="A210">
        <v>1958</v>
      </c>
      <c r="B210">
        <v>8.77</v>
      </c>
      <c r="C210" s="1">
        <f t="shared" si="21"/>
        <v>8.75</v>
      </c>
      <c r="D210" s="1">
        <f t="shared" si="22"/>
        <v>8.5933333333333319</v>
      </c>
      <c r="E210" s="1">
        <f t="shared" si="23"/>
        <v>8.6024999999999991</v>
      </c>
      <c r="F210" s="1">
        <f t="shared" si="24"/>
        <v>8.5939999999999994</v>
      </c>
      <c r="G210" s="1">
        <f t="shared" si="25"/>
        <v>8.64</v>
      </c>
      <c r="H210" s="1">
        <f t="shared" si="26"/>
        <v>8.64</v>
      </c>
      <c r="I210" s="1">
        <f t="shared" si="27"/>
        <v>8.6387499999999999</v>
      </c>
      <c r="J210" s="1"/>
    </row>
    <row r="211" spans="1:10" x14ac:dyDescent="0.25">
      <c r="A211">
        <v>1959</v>
      </c>
      <c r="B211">
        <v>8.73</v>
      </c>
      <c r="C211" s="1">
        <f t="shared" si="21"/>
        <v>8.75</v>
      </c>
      <c r="D211" s="1">
        <f t="shared" si="22"/>
        <v>8.7433333333333341</v>
      </c>
      <c r="E211" s="1">
        <f t="shared" si="23"/>
        <v>8.6274999999999995</v>
      </c>
      <c r="F211" s="1">
        <f t="shared" si="24"/>
        <v>8.6280000000000001</v>
      </c>
      <c r="G211" s="1">
        <f t="shared" si="25"/>
        <v>8.6166666666666671</v>
      </c>
      <c r="H211" s="1">
        <f t="shared" si="26"/>
        <v>8.6528571428571439</v>
      </c>
      <c r="I211" s="1">
        <f t="shared" si="27"/>
        <v>8.651250000000001</v>
      </c>
      <c r="J211" s="1"/>
    </row>
    <row r="212" spans="1:10" x14ac:dyDescent="0.25">
      <c r="A212">
        <v>1960</v>
      </c>
      <c r="B212">
        <v>8.58</v>
      </c>
      <c r="C212" s="1">
        <f t="shared" si="21"/>
        <v>8.6550000000000011</v>
      </c>
      <c r="D212" s="1">
        <f t="shared" si="22"/>
        <v>8.6933333333333334</v>
      </c>
      <c r="E212" s="1">
        <f t="shared" si="23"/>
        <v>8.7025000000000006</v>
      </c>
      <c r="F212" s="1">
        <f t="shared" si="24"/>
        <v>8.6179999999999986</v>
      </c>
      <c r="G212" s="1">
        <f t="shared" si="25"/>
        <v>8.6199999999999992</v>
      </c>
      <c r="H212" s="1">
        <f t="shared" si="26"/>
        <v>8.6114285714285721</v>
      </c>
      <c r="I212" s="1">
        <f t="shared" si="27"/>
        <v>8.6437500000000007</v>
      </c>
      <c r="J212" s="1"/>
    </row>
    <row r="213" spans="1:10" x14ac:dyDescent="0.25">
      <c r="A213">
        <v>1961</v>
      </c>
      <c r="B213">
        <v>8.8000000000000007</v>
      </c>
      <c r="C213" s="1">
        <f t="shared" si="21"/>
        <v>8.6900000000000013</v>
      </c>
      <c r="D213" s="1">
        <f t="shared" si="22"/>
        <v>8.7033333333333349</v>
      </c>
      <c r="E213" s="1">
        <f t="shared" si="23"/>
        <v>8.7199999999999989</v>
      </c>
      <c r="F213" s="1">
        <f t="shared" si="24"/>
        <v>8.7219999999999995</v>
      </c>
      <c r="G213" s="1">
        <f t="shared" si="25"/>
        <v>8.6483333333333334</v>
      </c>
      <c r="H213" s="1">
        <f t="shared" si="26"/>
        <v>8.6457142857142859</v>
      </c>
      <c r="I213" s="1">
        <f t="shared" si="27"/>
        <v>8.6349999999999998</v>
      </c>
      <c r="J213" s="1"/>
    </row>
    <row r="214" spans="1:10" x14ac:dyDescent="0.25">
      <c r="A214">
        <v>1962</v>
      </c>
      <c r="B214">
        <v>8.75</v>
      </c>
      <c r="C214" s="1">
        <f t="shared" si="21"/>
        <v>8.7750000000000004</v>
      </c>
      <c r="D214" s="1">
        <f t="shared" si="22"/>
        <v>8.7100000000000009</v>
      </c>
      <c r="E214" s="1">
        <f t="shared" si="23"/>
        <v>8.7149999999999999</v>
      </c>
      <c r="F214" s="1">
        <f t="shared" si="24"/>
        <v>8.7259999999999991</v>
      </c>
      <c r="G214" s="1">
        <f t="shared" si="25"/>
        <v>8.7266666666666666</v>
      </c>
      <c r="H214" s="1">
        <f t="shared" si="26"/>
        <v>8.6628571428571437</v>
      </c>
      <c r="I214" s="1">
        <f t="shared" si="27"/>
        <v>8.6587499999999995</v>
      </c>
      <c r="J214" s="1"/>
    </row>
    <row r="215" spans="1:10" x14ac:dyDescent="0.25">
      <c r="A215">
        <v>1963</v>
      </c>
      <c r="B215">
        <v>8.86</v>
      </c>
      <c r="C215" s="1">
        <f t="shared" si="21"/>
        <v>8.8049999999999997</v>
      </c>
      <c r="D215" s="1">
        <f t="shared" si="22"/>
        <v>8.8033333333333328</v>
      </c>
      <c r="E215" s="1">
        <f t="shared" si="23"/>
        <v>8.7475000000000005</v>
      </c>
      <c r="F215" s="1">
        <f t="shared" si="24"/>
        <v>8.7439999999999998</v>
      </c>
      <c r="G215" s="1">
        <f t="shared" si="25"/>
        <v>8.7483333333333331</v>
      </c>
      <c r="H215" s="1">
        <f t="shared" si="26"/>
        <v>8.7457142857142856</v>
      </c>
      <c r="I215" s="1">
        <f t="shared" si="27"/>
        <v>8.6875</v>
      </c>
      <c r="J215" s="1"/>
    </row>
    <row r="216" spans="1:10" x14ac:dyDescent="0.25">
      <c r="A216">
        <v>1964</v>
      </c>
      <c r="B216">
        <v>8.41</v>
      </c>
      <c r="C216" s="1">
        <f t="shared" si="21"/>
        <v>8.6349999999999998</v>
      </c>
      <c r="D216" s="1">
        <f t="shared" si="22"/>
        <v>8.6733333333333338</v>
      </c>
      <c r="E216" s="1">
        <f t="shared" si="23"/>
        <v>8.7050000000000001</v>
      </c>
      <c r="F216" s="1">
        <f t="shared" si="24"/>
        <v>8.6800000000000015</v>
      </c>
      <c r="G216" s="1">
        <f t="shared" si="25"/>
        <v>8.6883333333333326</v>
      </c>
      <c r="H216" s="1">
        <f t="shared" si="26"/>
        <v>8.6999999999999993</v>
      </c>
      <c r="I216" s="1">
        <f t="shared" si="27"/>
        <v>8.7037499999999994</v>
      </c>
      <c r="J216" s="1"/>
    </row>
    <row r="217" spans="1:10" x14ac:dyDescent="0.25">
      <c r="A217">
        <v>1965</v>
      </c>
      <c r="B217">
        <v>8.5299999999999994</v>
      </c>
      <c r="C217" s="1">
        <f t="shared" si="21"/>
        <v>8.4699999999999989</v>
      </c>
      <c r="D217" s="1">
        <f t="shared" si="22"/>
        <v>8.6</v>
      </c>
      <c r="E217" s="1">
        <f t="shared" si="23"/>
        <v>8.6374999999999993</v>
      </c>
      <c r="F217" s="1">
        <f t="shared" si="24"/>
        <v>8.67</v>
      </c>
      <c r="G217" s="1">
        <f t="shared" si="25"/>
        <v>8.6550000000000011</v>
      </c>
      <c r="H217" s="1">
        <f t="shared" si="26"/>
        <v>8.6657142857142855</v>
      </c>
      <c r="I217" s="1">
        <f t="shared" si="27"/>
        <v>8.6787499999999991</v>
      </c>
      <c r="J217" s="1"/>
    </row>
    <row r="218" spans="1:10" x14ac:dyDescent="0.25">
      <c r="A218">
        <v>1966</v>
      </c>
      <c r="B218">
        <v>8.6</v>
      </c>
      <c r="C218" s="1">
        <f t="shared" si="21"/>
        <v>8.5649999999999995</v>
      </c>
      <c r="D218" s="1">
        <f t="shared" si="22"/>
        <v>8.5133333333333336</v>
      </c>
      <c r="E218" s="1">
        <f t="shared" si="23"/>
        <v>8.6</v>
      </c>
      <c r="F218" s="1">
        <f t="shared" si="24"/>
        <v>8.629999999999999</v>
      </c>
      <c r="G218" s="1">
        <f t="shared" si="25"/>
        <v>8.6583333333333332</v>
      </c>
      <c r="H218" s="1">
        <f t="shared" si="26"/>
        <v>8.6471428571428586</v>
      </c>
      <c r="I218" s="1">
        <f t="shared" si="27"/>
        <v>8.6574999999999989</v>
      </c>
      <c r="J218" s="1"/>
    </row>
    <row r="219" spans="1:10" x14ac:dyDescent="0.25">
      <c r="A219">
        <v>1967</v>
      </c>
      <c r="B219">
        <v>8.6999999999999993</v>
      </c>
      <c r="C219" s="1">
        <f t="shared" si="21"/>
        <v>8.6499999999999986</v>
      </c>
      <c r="D219" s="1">
        <f t="shared" si="22"/>
        <v>8.61</v>
      </c>
      <c r="E219" s="1">
        <f t="shared" si="23"/>
        <v>8.5599999999999987</v>
      </c>
      <c r="F219" s="1">
        <f t="shared" si="24"/>
        <v>8.6199999999999992</v>
      </c>
      <c r="G219" s="1">
        <f t="shared" si="25"/>
        <v>8.6416666666666657</v>
      </c>
      <c r="H219" s="1">
        <f t="shared" si="26"/>
        <v>8.6642857142857146</v>
      </c>
      <c r="I219" s="1">
        <f t="shared" si="27"/>
        <v>8.6537500000000005</v>
      </c>
      <c r="J219" s="1"/>
    </row>
    <row r="220" spans="1:10" x14ac:dyDescent="0.25">
      <c r="A220">
        <v>1968</v>
      </c>
      <c r="B220">
        <v>8.52</v>
      </c>
      <c r="C220" s="1">
        <f t="shared" si="21"/>
        <v>8.61</v>
      </c>
      <c r="D220" s="1">
        <f t="shared" si="22"/>
        <v>8.6066666666666656</v>
      </c>
      <c r="E220" s="1">
        <f t="shared" si="23"/>
        <v>8.5874999999999986</v>
      </c>
      <c r="F220" s="1">
        <f t="shared" si="24"/>
        <v>8.5519999999999978</v>
      </c>
      <c r="G220" s="1">
        <f t="shared" si="25"/>
        <v>8.6033333333333317</v>
      </c>
      <c r="H220" s="1">
        <f t="shared" si="26"/>
        <v>8.6242857142857137</v>
      </c>
      <c r="I220" s="1">
        <f t="shared" si="27"/>
        <v>8.6462500000000002</v>
      </c>
      <c r="J220" s="1"/>
    </row>
    <row r="221" spans="1:10" x14ac:dyDescent="0.25">
      <c r="A221">
        <v>1969</v>
      </c>
      <c r="B221">
        <v>8.6</v>
      </c>
      <c r="C221" s="1">
        <f t="shared" si="21"/>
        <v>8.5599999999999987</v>
      </c>
      <c r="D221" s="1">
        <f t="shared" si="22"/>
        <v>8.6066666666666674</v>
      </c>
      <c r="E221" s="1">
        <f t="shared" si="23"/>
        <v>8.6049999999999986</v>
      </c>
      <c r="F221" s="1">
        <f t="shared" si="24"/>
        <v>8.59</v>
      </c>
      <c r="G221" s="1">
        <f t="shared" si="25"/>
        <v>8.5599999999999987</v>
      </c>
      <c r="H221" s="1">
        <f t="shared" si="26"/>
        <v>8.6028571428571414</v>
      </c>
      <c r="I221" s="1">
        <f t="shared" si="27"/>
        <v>8.6212499999999981</v>
      </c>
      <c r="J221" s="1"/>
    </row>
    <row r="222" spans="1:10" x14ac:dyDescent="0.25">
      <c r="A222">
        <v>1970</v>
      </c>
      <c r="B222">
        <v>8.6999999999999993</v>
      </c>
      <c r="C222" s="1">
        <f t="shared" si="21"/>
        <v>8.6499999999999986</v>
      </c>
      <c r="D222" s="1">
        <f t="shared" si="22"/>
        <v>8.6066666666666656</v>
      </c>
      <c r="E222" s="1">
        <f t="shared" si="23"/>
        <v>8.629999999999999</v>
      </c>
      <c r="F222" s="1">
        <f t="shared" si="24"/>
        <v>8.6239999999999988</v>
      </c>
      <c r="G222" s="1">
        <f t="shared" si="25"/>
        <v>8.6083333333333325</v>
      </c>
      <c r="H222" s="1">
        <f t="shared" si="26"/>
        <v>8.5799999999999983</v>
      </c>
      <c r="I222" s="1">
        <f t="shared" si="27"/>
        <v>8.6149999999999984</v>
      </c>
      <c r="J222" s="1"/>
    </row>
    <row r="223" spans="1:10" x14ac:dyDescent="0.25">
      <c r="A223">
        <v>1971</v>
      </c>
      <c r="B223">
        <v>8.6</v>
      </c>
      <c r="C223" s="1">
        <f t="shared" si="21"/>
        <v>8.6499999999999986</v>
      </c>
      <c r="D223" s="1">
        <f t="shared" si="22"/>
        <v>8.6333333333333329</v>
      </c>
      <c r="E223" s="1">
        <f t="shared" si="23"/>
        <v>8.6049999999999986</v>
      </c>
      <c r="F223" s="1">
        <f t="shared" si="24"/>
        <v>8.6239999999999988</v>
      </c>
      <c r="G223" s="1">
        <f t="shared" si="25"/>
        <v>8.6199999999999992</v>
      </c>
      <c r="H223" s="1">
        <f t="shared" si="26"/>
        <v>8.6071428571428559</v>
      </c>
      <c r="I223" s="1">
        <f t="shared" si="27"/>
        <v>8.5824999999999978</v>
      </c>
      <c r="J223" s="1"/>
    </row>
    <row r="224" spans="1:10" x14ac:dyDescent="0.25">
      <c r="A224">
        <v>1972</v>
      </c>
      <c r="B224">
        <v>8.5</v>
      </c>
      <c r="C224" s="1">
        <f t="shared" si="21"/>
        <v>8.5500000000000007</v>
      </c>
      <c r="D224" s="1">
        <f t="shared" si="22"/>
        <v>8.6</v>
      </c>
      <c r="E224" s="1">
        <f t="shared" si="23"/>
        <v>8.6</v>
      </c>
      <c r="F224" s="1">
        <f t="shared" si="24"/>
        <v>8.5839999999999996</v>
      </c>
      <c r="G224" s="1">
        <f t="shared" si="25"/>
        <v>8.6033333333333335</v>
      </c>
      <c r="H224" s="1">
        <f t="shared" si="26"/>
        <v>8.6028571428571414</v>
      </c>
      <c r="I224" s="1">
        <f t="shared" si="27"/>
        <v>8.59375</v>
      </c>
      <c r="J224" s="1"/>
    </row>
    <row r="225" spans="1:10" x14ac:dyDescent="0.25">
      <c r="A225">
        <v>1973</v>
      </c>
      <c r="B225">
        <v>8.9499999999999993</v>
      </c>
      <c r="C225" s="1">
        <f t="shared" si="21"/>
        <v>8.7249999999999996</v>
      </c>
      <c r="D225" s="1">
        <f t="shared" si="22"/>
        <v>8.6833333333333336</v>
      </c>
      <c r="E225" s="1">
        <f t="shared" si="23"/>
        <v>8.6875</v>
      </c>
      <c r="F225" s="1">
        <f t="shared" si="24"/>
        <v>8.6699999999999982</v>
      </c>
      <c r="G225" s="1">
        <f t="shared" si="25"/>
        <v>8.6449999999999978</v>
      </c>
      <c r="H225" s="1">
        <f t="shared" si="26"/>
        <v>8.6528571428571421</v>
      </c>
      <c r="I225" s="1">
        <f t="shared" si="27"/>
        <v>8.6462499999999984</v>
      </c>
      <c r="J225" s="1"/>
    </row>
    <row r="226" spans="1:10" x14ac:dyDescent="0.25">
      <c r="A226">
        <v>1974</v>
      </c>
      <c r="B226">
        <v>8.4700000000000006</v>
      </c>
      <c r="C226" s="1">
        <f t="shared" si="21"/>
        <v>8.7100000000000009</v>
      </c>
      <c r="D226" s="1">
        <f t="shared" si="22"/>
        <v>8.64</v>
      </c>
      <c r="E226" s="1">
        <f t="shared" si="23"/>
        <v>8.6300000000000008</v>
      </c>
      <c r="F226" s="1">
        <f t="shared" si="24"/>
        <v>8.6440000000000001</v>
      </c>
      <c r="G226" s="1">
        <f t="shared" si="25"/>
        <v>8.6366666666666649</v>
      </c>
      <c r="H226" s="1">
        <f t="shared" si="26"/>
        <v>8.6199999999999992</v>
      </c>
      <c r="I226" s="1">
        <f t="shared" si="27"/>
        <v>8.629999999999999</v>
      </c>
      <c r="J226" s="1"/>
    </row>
    <row r="227" spans="1:10" x14ac:dyDescent="0.25">
      <c r="A227">
        <v>1975</v>
      </c>
      <c r="B227">
        <v>8.74</v>
      </c>
      <c r="C227" s="1">
        <f t="shared" si="21"/>
        <v>8.6050000000000004</v>
      </c>
      <c r="D227" s="1">
        <f t="shared" si="22"/>
        <v>8.7200000000000006</v>
      </c>
      <c r="E227" s="1">
        <f t="shared" si="23"/>
        <v>8.6650000000000009</v>
      </c>
      <c r="F227" s="1">
        <f t="shared" si="24"/>
        <v>8.652000000000001</v>
      </c>
      <c r="G227" s="1">
        <f t="shared" si="25"/>
        <v>8.66</v>
      </c>
      <c r="H227" s="1">
        <f t="shared" si="26"/>
        <v>8.6514285714285712</v>
      </c>
      <c r="I227" s="1">
        <f t="shared" si="27"/>
        <v>8.634999999999998</v>
      </c>
      <c r="J227" s="1"/>
    </row>
    <row r="228" spans="1:10" x14ac:dyDescent="0.25">
      <c r="A228">
        <v>1976</v>
      </c>
      <c r="B228">
        <v>8.35</v>
      </c>
      <c r="C228" s="1">
        <f t="shared" si="21"/>
        <v>8.5449999999999999</v>
      </c>
      <c r="D228" s="1">
        <f t="shared" si="22"/>
        <v>8.5200000000000014</v>
      </c>
      <c r="E228" s="1">
        <f t="shared" si="23"/>
        <v>8.6275000000000013</v>
      </c>
      <c r="F228" s="1">
        <f t="shared" si="24"/>
        <v>8.6020000000000003</v>
      </c>
      <c r="G228" s="1">
        <f t="shared" si="25"/>
        <v>8.6016666666666683</v>
      </c>
      <c r="H228" s="1">
        <f t="shared" si="26"/>
        <v>8.6157142857142865</v>
      </c>
      <c r="I228" s="1">
        <f t="shared" si="27"/>
        <v>8.6137499999999996</v>
      </c>
      <c r="J228" s="1"/>
    </row>
    <row r="229" spans="1:10" x14ac:dyDescent="0.25">
      <c r="A229">
        <v>1977</v>
      </c>
      <c r="B229">
        <v>8.85</v>
      </c>
      <c r="C229" s="1">
        <f t="shared" si="21"/>
        <v>8.6</v>
      </c>
      <c r="D229" s="1">
        <f t="shared" si="22"/>
        <v>8.6466666666666665</v>
      </c>
      <c r="E229" s="1">
        <f t="shared" si="23"/>
        <v>8.6025000000000009</v>
      </c>
      <c r="F229" s="1">
        <f t="shared" si="24"/>
        <v>8.6720000000000006</v>
      </c>
      <c r="G229" s="1">
        <f t="shared" si="25"/>
        <v>8.6433333333333344</v>
      </c>
      <c r="H229" s="1">
        <f t="shared" si="26"/>
        <v>8.6371428571428588</v>
      </c>
      <c r="I229" s="1">
        <f t="shared" si="27"/>
        <v>8.6449999999999996</v>
      </c>
      <c r="J229" s="1"/>
    </row>
    <row r="230" spans="1:10" x14ac:dyDescent="0.25">
      <c r="A230">
        <v>1978</v>
      </c>
      <c r="B230">
        <v>8.69</v>
      </c>
      <c r="C230" s="1">
        <f t="shared" si="21"/>
        <v>8.77</v>
      </c>
      <c r="D230" s="1">
        <f t="shared" si="22"/>
        <v>8.6300000000000008</v>
      </c>
      <c r="E230" s="1">
        <f t="shared" si="23"/>
        <v>8.6574999999999989</v>
      </c>
      <c r="F230" s="1">
        <f t="shared" si="24"/>
        <v>8.620000000000001</v>
      </c>
      <c r="G230" s="1">
        <f t="shared" si="25"/>
        <v>8.6750000000000007</v>
      </c>
      <c r="H230" s="1">
        <f t="shared" si="26"/>
        <v>8.65</v>
      </c>
      <c r="I230" s="1">
        <f t="shared" si="27"/>
        <v>8.6437500000000007</v>
      </c>
      <c r="J230" s="1"/>
    </row>
    <row r="231" spans="1:10" x14ac:dyDescent="0.25">
      <c r="A231">
        <v>1979</v>
      </c>
      <c r="B231">
        <v>8.73</v>
      </c>
      <c r="C231" s="1">
        <f t="shared" si="21"/>
        <v>8.7100000000000009</v>
      </c>
      <c r="D231" s="1">
        <f t="shared" si="22"/>
        <v>8.7566666666666659</v>
      </c>
      <c r="E231" s="1">
        <f t="shared" si="23"/>
        <v>8.6550000000000011</v>
      </c>
      <c r="F231" s="1">
        <f t="shared" si="24"/>
        <v>8.6720000000000006</v>
      </c>
      <c r="G231" s="1">
        <f t="shared" si="25"/>
        <v>8.6383333333333336</v>
      </c>
      <c r="H231" s="1">
        <f t="shared" si="26"/>
        <v>8.6828571428571433</v>
      </c>
      <c r="I231" s="1">
        <f t="shared" si="27"/>
        <v>8.66</v>
      </c>
      <c r="J231" s="1"/>
    </row>
    <row r="232" spans="1:10" x14ac:dyDescent="0.25">
      <c r="A232">
        <v>1980</v>
      </c>
      <c r="B232">
        <v>8.98</v>
      </c>
      <c r="C232" s="1">
        <f t="shared" si="21"/>
        <v>8.8550000000000004</v>
      </c>
      <c r="D232" s="1">
        <f t="shared" si="22"/>
        <v>8.8000000000000007</v>
      </c>
      <c r="E232" s="1">
        <f t="shared" si="23"/>
        <v>8.8125</v>
      </c>
      <c r="F232" s="1">
        <f t="shared" si="24"/>
        <v>8.7200000000000024</v>
      </c>
      <c r="G232" s="1">
        <f t="shared" si="25"/>
        <v>8.7233333333333345</v>
      </c>
      <c r="H232" s="1">
        <f t="shared" si="26"/>
        <v>8.6871428571428577</v>
      </c>
      <c r="I232" s="1">
        <f t="shared" si="27"/>
        <v>8.7200000000000006</v>
      </c>
      <c r="J232" s="1"/>
    </row>
    <row r="233" spans="1:10" x14ac:dyDescent="0.25">
      <c r="A233">
        <v>1981</v>
      </c>
      <c r="B233">
        <v>9.17</v>
      </c>
      <c r="C233" s="1">
        <f t="shared" si="21"/>
        <v>9.0749999999999993</v>
      </c>
      <c r="D233" s="1">
        <f t="shared" si="22"/>
        <v>8.9600000000000009</v>
      </c>
      <c r="E233" s="1">
        <f t="shared" si="23"/>
        <v>8.8925000000000001</v>
      </c>
      <c r="F233" s="1">
        <f t="shared" si="24"/>
        <v>8.8840000000000003</v>
      </c>
      <c r="G233" s="1">
        <f t="shared" si="25"/>
        <v>8.7950000000000017</v>
      </c>
      <c r="H233" s="1">
        <f t="shared" si="26"/>
        <v>8.7871428571428574</v>
      </c>
      <c r="I233" s="1">
        <f t="shared" si="27"/>
        <v>8.7475000000000005</v>
      </c>
      <c r="J233" s="1"/>
    </row>
    <row r="234" spans="1:10" x14ac:dyDescent="0.25">
      <c r="A234">
        <v>1982</v>
      </c>
      <c r="B234">
        <v>8.64</v>
      </c>
      <c r="C234" s="1">
        <f t="shared" si="21"/>
        <v>8.9050000000000011</v>
      </c>
      <c r="D234" s="1">
        <f t="shared" si="22"/>
        <v>8.93</v>
      </c>
      <c r="E234" s="1">
        <f t="shared" si="23"/>
        <v>8.8800000000000008</v>
      </c>
      <c r="F234" s="1">
        <f t="shared" si="24"/>
        <v>8.8420000000000005</v>
      </c>
      <c r="G234" s="1">
        <f t="shared" si="25"/>
        <v>8.8433333333333337</v>
      </c>
      <c r="H234" s="1">
        <f t="shared" si="26"/>
        <v>8.7728571428571449</v>
      </c>
      <c r="I234" s="1">
        <f t="shared" si="27"/>
        <v>8.7687500000000007</v>
      </c>
      <c r="J234" s="1"/>
    </row>
    <row r="235" spans="1:10" x14ac:dyDescent="0.25">
      <c r="A235">
        <v>1983</v>
      </c>
      <c r="B235">
        <v>9.0299999999999994</v>
      </c>
      <c r="C235" s="1">
        <f t="shared" si="21"/>
        <v>8.8350000000000009</v>
      </c>
      <c r="D235" s="1">
        <f t="shared" si="22"/>
        <v>8.9466666666666672</v>
      </c>
      <c r="E235" s="1">
        <f t="shared" si="23"/>
        <v>8.9550000000000001</v>
      </c>
      <c r="F235" s="1">
        <f t="shared" si="24"/>
        <v>8.91</v>
      </c>
      <c r="G235" s="1">
        <f t="shared" si="25"/>
        <v>8.8733333333333331</v>
      </c>
      <c r="H235" s="1">
        <f t="shared" si="26"/>
        <v>8.870000000000001</v>
      </c>
      <c r="I235" s="1">
        <f t="shared" si="27"/>
        <v>8.8050000000000015</v>
      </c>
      <c r="J235" s="1"/>
    </row>
    <row r="236" spans="1:10" x14ac:dyDescent="0.25">
      <c r="A236">
        <v>1984</v>
      </c>
      <c r="B236">
        <v>8.69</v>
      </c>
      <c r="C236" s="1">
        <f t="shared" si="21"/>
        <v>8.86</v>
      </c>
      <c r="D236" s="1">
        <f t="shared" si="22"/>
        <v>8.7866666666666671</v>
      </c>
      <c r="E236" s="1">
        <f t="shared" si="23"/>
        <v>8.8825000000000003</v>
      </c>
      <c r="F236" s="1">
        <f t="shared" si="24"/>
        <v>8.9019999999999992</v>
      </c>
      <c r="G236" s="1">
        <f t="shared" si="25"/>
        <v>8.8733333333333331</v>
      </c>
      <c r="H236" s="1">
        <f t="shared" si="26"/>
        <v>8.8471428571428579</v>
      </c>
      <c r="I236" s="1">
        <f t="shared" si="27"/>
        <v>8.8475000000000001</v>
      </c>
      <c r="J236" s="1"/>
    </row>
    <row r="237" spans="1:10" x14ac:dyDescent="0.25">
      <c r="A237">
        <v>1985</v>
      </c>
      <c r="B237">
        <v>8.66</v>
      </c>
      <c r="C237" s="1">
        <f t="shared" si="21"/>
        <v>8.6750000000000007</v>
      </c>
      <c r="D237" s="1">
        <f t="shared" si="22"/>
        <v>8.793333333333333</v>
      </c>
      <c r="E237" s="1">
        <f t="shared" si="23"/>
        <v>8.754999999999999</v>
      </c>
      <c r="F237" s="1">
        <f t="shared" si="24"/>
        <v>8.8379999999999992</v>
      </c>
      <c r="G237" s="1">
        <f t="shared" si="25"/>
        <v>8.8616666666666664</v>
      </c>
      <c r="H237" s="1">
        <f t="shared" si="26"/>
        <v>8.8428571428571434</v>
      </c>
      <c r="I237" s="1">
        <f t="shared" si="27"/>
        <v>8.8237500000000004</v>
      </c>
      <c r="J237" s="1"/>
    </row>
    <row r="238" spans="1:10" x14ac:dyDescent="0.25">
      <c r="A238">
        <v>1986</v>
      </c>
      <c r="B238">
        <v>8.83</v>
      </c>
      <c r="C238" s="1">
        <f t="shared" si="21"/>
        <v>8.745000000000001</v>
      </c>
      <c r="D238" s="1">
        <f t="shared" si="22"/>
        <v>8.7266666666666666</v>
      </c>
      <c r="E238" s="1">
        <f t="shared" si="23"/>
        <v>8.8025000000000002</v>
      </c>
      <c r="F238" s="1">
        <f t="shared" si="24"/>
        <v>8.77</v>
      </c>
      <c r="G238" s="1">
        <f t="shared" si="25"/>
        <v>8.836666666666666</v>
      </c>
      <c r="H238" s="1">
        <f t="shared" si="26"/>
        <v>8.8571428571428577</v>
      </c>
      <c r="I238" s="1">
        <f t="shared" si="27"/>
        <v>8.8412500000000005</v>
      </c>
      <c r="J238" s="1"/>
    </row>
    <row r="239" spans="1:10" x14ac:dyDescent="0.25">
      <c r="A239">
        <v>1987</v>
      </c>
      <c r="B239">
        <v>8.99</v>
      </c>
      <c r="C239" s="1">
        <f t="shared" si="21"/>
        <v>8.91</v>
      </c>
      <c r="D239" s="1">
        <f t="shared" si="22"/>
        <v>8.826666666666668</v>
      </c>
      <c r="E239" s="1">
        <f t="shared" si="23"/>
        <v>8.7925000000000004</v>
      </c>
      <c r="F239" s="1">
        <f t="shared" si="24"/>
        <v>8.84</v>
      </c>
      <c r="G239" s="1">
        <f t="shared" si="25"/>
        <v>8.8066666666666666</v>
      </c>
      <c r="H239" s="1">
        <f t="shared" si="26"/>
        <v>8.8585714285714285</v>
      </c>
      <c r="I239" s="1">
        <f t="shared" si="27"/>
        <v>8.8737499999999994</v>
      </c>
      <c r="J239" s="1"/>
    </row>
    <row r="240" spans="1:10" x14ac:dyDescent="0.25">
      <c r="A240">
        <v>1988</v>
      </c>
      <c r="B240">
        <v>9.1999999999999993</v>
      </c>
      <c r="C240" s="1">
        <f t="shared" si="21"/>
        <v>9.0949999999999989</v>
      </c>
      <c r="D240" s="1">
        <f t="shared" si="22"/>
        <v>9.0066666666666659</v>
      </c>
      <c r="E240" s="1">
        <f t="shared" si="23"/>
        <v>8.9200000000000017</v>
      </c>
      <c r="F240" s="1">
        <f t="shared" si="24"/>
        <v>8.8740000000000006</v>
      </c>
      <c r="G240" s="1">
        <f t="shared" si="25"/>
        <v>8.9</v>
      </c>
      <c r="H240" s="1">
        <f t="shared" si="26"/>
        <v>8.8628571428571412</v>
      </c>
      <c r="I240" s="1">
        <f t="shared" si="27"/>
        <v>8.9012499999999992</v>
      </c>
      <c r="J240" s="1"/>
    </row>
    <row r="241" spans="1:10" x14ac:dyDescent="0.25">
      <c r="A241">
        <v>1989</v>
      </c>
      <c r="B241">
        <v>8.92</v>
      </c>
      <c r="C241" s="1">
        <f t="shared" si="21"/>
        <v>9.0599999999999987</v>
      </c>
      <c r="D241" s="1">
        <f t="shared" si="22"/>
        <v>9.0366666666666671</v>
      </c>
      <c r="E241" s="1">
        <f t="shared" si="23"/>
        <v>8.9849999999999994</v>
      </c>
      <c r="F241" s="1">
        <f t="shared" si="24"/>
        <v>8.9200000000000017</v>
      </c>
      <c r="G241" s="1">
        <f t="shared" si="25"/>
        <v>8.8816666666666677</v>
      </c>
      <c r="H241" s="1">
        <f t="shared" si="26"/>
        <v>8.9028571428571439</v>
      </c>
      <c r="I241" s="1">
        <f t="shared" si="27"/>
        <v>8.8699999999999992</v>
      </c>
      <c r="J241" s="1"/>
    </row>
    <row r="242" spans="1:10" x14ac:dyDescent="0.25">
      <c r="A242">
        <v>1990</v>
      </c>
      <c r="B242">
        <v>9.23</v>
      </c>
      <c r="C242" s="1">
        <f t="shared" si="21"/>
        <v>9.0749999999999993</v>
      </c>
      <c r="D242" s="1">
        <f t="shared" si="22"/>
        <v>9.1166666666666654</v>
      </c>
      <c r="E242" s="1">
        <f t="shared" si="23"/>
        <v>9.0850000000000009</v>
      </c>
      <c r="F242" s="1">
        <f t="shared" si="24"/>
        <v>9.0340000000000007</v>
      </c>
      <c r="G242" s="1">
        <f t="shared" si="25"/>
        <v>8.9716666666666693</v>
      </c>
      <c r="H242" s="1">
        <f t="shared" si="26"/>
        <v>8.9314285714285724</v>
      </c>
      <c r="I242" s="1">
        <f t="shared" si="27"/>
        <v>8.9437500000000014</v>
      </c>
      <c r="J242" s="1"/>
    </row>
    <row r="243" spans="1:10" x14ac:dyDescent="0.25">
      <c r="A243">
        <v>1991</v>
      </c>
      <c r="B243">
        <v>9.18</v>
      </c>
      <c r="C243" s="1">
        <f t="shared" si="21"/>
        <v>9.2050000000000001</v>
      </c>
      <c r="D243" s="1">
        <f t="shared" si="22"/>
        <v>9.11</v>
      </c>
      <c r="E243" s="1">
        <f t="shared" si="23"/>
        <v>9.1325000000000003</v>
      </c>
      <c r="F243" s="1">
        <f t="shared" si="24"/>
        <v>9.104000000000001</v>
      </c>
      <c r="G243" s="1">
        <f t="shared" si="25"/>
        <v>9.0583333333333336</v>
      </c>
      <c r="H243" s="1">
        <f t="shared" si="26"/>
        <v>9.0014285714285727</v>
      </c>
      <c r="I243" s="1">
        <f t="shared" si="27"/>
        <v>8.9625000000000021</v>
      </c>
      <c r="J243" s="1"/>
    </row>
    <row r="244" spans="1:10" x14ac:dyDescent="0.25">
      <c r="A244">
        <v>1992</v>
      </c>
      <c r="B244">
        <v>8.84</v>
      </c>
      <c r="C244" s="1">
        <f t="shared" si="21"/>
        <v>9.01</v>
      </c>
      <c r="D244" s="1">
        <f t="shared" si="22"/>
        <v>9.0833333333333339</v>
      </c>
      <c r="E244" s="1">
        <f t="shared" si="23"/>
        <v>9.0425000000000004</v>
      </c>
      <c r="F244" s="1">
        <f t="shared" si="24"/>
        <v>9.0740000000000016</v>
      </c>
      <c r="G244" s="1">
        <f t="shared" si="25"/>
        <v>9.06</v>
      </c>
      <c r="H244" s="1">
        <f t="shared" si="26"/>
        <v>9.0271428571428576</v>
      </c>
      <c r="I244" s="1">
        <f t="shared" si="27"/>
        <v>8.9812500000000011</v>
      </c>
      <c r="J244" s="1"/>
    </row>
    <row r="245" spans="1:10" x14ac:dyDescent="0.25">
      <c r="A245">
        <v>1993</v>
      </c>
      <c r="B245">
        <v>8.8699999999999992</v>
      </c>
      <c r="C245" s="1">
        <f t="shared" si="21"/>
        <v>8.8550000000000004</v>
      </c>
      <c r="D245" s="1">
        <f t="shared" si="22"/>
        <v>8.9633333333333329</v>
      </c>
      <c r="E245" s="1">
        <f t="shared" si="23"/>
        <v>9.0299999999999994</v>
      </c>
      <c r="F245" s="1">
        <f t="shared" si="24"/>
        <v>9.0079999999999991</v>
      </c>
      <c r="G245" s="1">
        <f t="shared" si="25"/>
        <v>9.0400000000000009</v>
      </c>
      <c r="H245" s="1">
        <f t="shared" si="26"/>
        <v>9.0328571428571429</v>
      </c>
      <c r="I245" s="1">
        <f t="shared" si="27"/>
        <v>9.0075000000000003</v>
      </c>
      <c r="J245" s="1"/>
    </row>
    <row r="246" spans="1:10" x14ac:dyDescent="0.25">
      <c r="A246">
        <v>1994</v>
      </c>
      <c r="B246">
        <v>9.0399999999999991</v>
      </c>
      <c r="C246" s="1">
        <f t="shared" si="21"/>
        <v>8.9549999999999983</v>
      </c>
      <c r="D246" s="1">
        <f t="shared" si="22"/>
        <v>8.9166666666666661</v>
      </c>
      <c r="E246" s="1">
        <f t="shared" si="23"/>
        <v>8.9824999999999999</v>
      </c>
      <c r="F246" s="1">
        <f t="shared" si="24"/>
        <v>9.032</v>
      </c>
      <c r="G246" s="1">
        <f t="shared" si="25"/>
        <v>9.0133333333333336</v>
      </c>
      <c r="H246" s="1">
        <f t="shared" si="26"/>
        <v>9.0400000000000009</v>
      </c>
      <c r="I246" s="1">
        <f t="shared" si="27"/>
        <v>9.0337499999999995</v>
      </c>
      <c r="J246" s="1"/>
    </row>
    <row r="247" spans="1:10" x14ac:dyDescent="0.25">
      <c r="A247">
        <v>1995</v>
      </c>
      <c r="B247">
        <v>9.35</v>
      </c>
      <c r="C247" s="1">
        <f t="shared" si="21"/>
        <v>9.1950000000000003</v>
      </c>
      <c r="D247" s="1">
        <f t="shared" si="22"/>
        <v>9.086666666666666</v>
      </c>
      <c r="E247" s="1">
        <f t="shared" si="23"/>
        <v>9.0250000000000004</v>
      </c>
      <c r="F247" s="1">
        <f t="shared" si="24"/>
        <v>9.0560000000000009</v>
      </c>
      <c r="G247" s="1">
        <f t="shared" si="25"/>
        <v>9.0849999999999991</v>
      </c>
      <c r="H247" s="1">
        <f t="shared" si="26"/>
        <v>9.0614285714285714</v>
      </c>
      <c r="I247" s="1">
        <f t="shared" si="27"/>
        <v>9.0787499999999994</v>
      </c>
      <c r="J247" s="1"/>
    </row>
    <row r="248" spans="1:10" x14ac:dyDescent="0.25">
      <c r="A248">
        <v>1996</v>
      </c>
      <c r="B248">
        <v>9.0399999999999991</v>
      </c>
      <c r="C248" s="1">
        <f t="shared" si="21"/>
        <v>9.1950000000000003</v>
      </c>
      <c r="D248" s="1">
        <f t="shared" si="22"/>
        <v>9.1433333333333326</v>
      </c>
      <c r="E248" s="1">
        <f t="shared" si="23"/>
        <v>9.0749999999999993</v>
      </c>
      <c r="F248" s="1">
        <f t="shared" si="24"/>
        <v>9.0280000000000005</v>
      </c>
      <c r="G248" s="1">
        <f t="shared" si="25"/>
        <v>9.0533333333333328</v>
      </c>
      <c r="H248" s="1">
        <f t="shared" si="26"/>
        <v>9.0785714285714274</v>
      </c>
      <c r="I248" s="1">
        <f t="shared" si="27"/>
        <v>9.0587499999999999</v>
      </c>
      <c r="J248" s="1"/>
    </row>
    <row r="249" spans="1:10" x14ac:dyDescent="0.25">
      <c r="A249">
        <v>1997</v>
      </c>
      <c r="B249">
        <v>9.1999999999999993</v>
      </c>
      <c r="C249" s="1">
        <f t="shared" si="21"/>
        <v>9.1199999999999992</v>
      </c>
      <c r="D249" s="1">
        <f t="shared" si="22"/>
        <v>9.1966666666666672</v>
      </c>
      <c r="E249" s="1">
        <f t="shared" si="23"/>
        <v>9.1574999999999989</v>
      </c>
      <c r="F249" s="1">
        <f t="shared" si="24"/>
        <v>9.1</v>
      </c>
      <c r="G249" s="1">
        <f t="shared" si="25"/>
        <v>9.0566666666666666</v>
      </c>
      <c r="H249" s="1">
        <f t="shared" si="26"/>
        <v>9.074285714285713</v>
      </c>
      <c r="I249" s="1">
        <f t="shared" si="27"/>
        <v>9.09375</v>
      </c>
      <c r="J249" s="1"/>
    </row>
    <row r="250" spans="1:10" x14ac:dyDescent="0.25">
      <c r="A250">
        <v>1998</v>
      </c>
      <c r="B250">
        <v>9.52</v>
      </c>
      <c r="C250" s="1">
        <f t="shared" si="21"/>
        <v>9.36</v>
      </c>
      <c r="D250" s="1">
        <f t="shared" si="22"/>
        <v>9.2533333333333321</v>
      </c>
      <c r="E250" s="1">
        <f t="shared" si="23"/>
        <v>9.2774999999999999</v>
      </c>
      <c r="F250" s="1">
        <f t="shared" si="24"/>
        <v>9.2299999999999986</v>
      </c>
      <c r="G250" s="1">
        <f t="shared" si="25"/>
        <v>9.17</v>
      </c>
      <c r="H250" s="1">
        <f t="shared" si="26"/>
        <v>9.1228571428571428</v>
      </c>
      <c r="I250" s="1">
        <f t="shared" si="27"/>
        <v>9.129999999999999</v>
      </c>
      <c r="J250" s="1"/>
    </row>
    <row r="251" spans="1:10" x14ac:dyDescent="0.25">
      <c r="A251">
        <v>1999</v>
      </c>
      <c r="B251">
        <v>9.2899999999999991</v>
      </c>
      <c r="C251" s="1">
        <f t="shared" si="21"/>
        <v>9.4049999999999994</v>
      </c>
      <c r="D251" s="1">
        <f t="shared" si="22"/>
        <v>9.336666666666666</v>
      </c>
      <c r="E251" s="1">
        <f t="shared" si="23"/>
        <v>9.2624999999999993</v>
      </c>
      <c r="F251" s="1">
        <f t="shared" si="24"/>
        <v>9.2799999999999994</v>
      </c>
      <c r="G251" s="1">
        <f t="shared" si="25"/>
        <v>9.2399999999999984</v>
      </c>
      <c r="H251" s="1">
        <f t="shared" si="26"/>
        <v>9.1871428571428577</v>
      </c>
      <c r="I251" s="1">
        <f t="shared" si="27"/>
        <v>9.1437500000000007</v>
      </c>
      <c r="J251" s="1"/>
    </row>
    <row r="252" spans="1:10" x14ac:dyDescent="0.25">
      <c r="A252">
        <v>2000</v>
      </c>
      <c r="B252">
        <v>9.1999999999999993</v>
      </c>
      <c r="C252" s="1">
        <f t="shared" si="21"/>
        <v>9.2449999999999992</v>
      </c>
      <c r="D252" s="1">
        <f t="shared" si="22"/>
        <v>9.336666666666666</v>
      </c>
      <c r="E252" s="1">
        <f t="shared" si="23"/>
        <v>9.3024999999999984</v>
      </c>
      <c r="F252" s="1">
        <f t="shared" si="24"/>
        <v>9.25</v>
      </c>
      <c r="G252" s="1">
        <f t="shared" si="25"/>
        <v>9.2666666666666657</v>
      </c>
      <c r="H252" s="1">
        <f t="shared" si="26"/>
        <v>9.2342857142857131</v>
      </c>
      <c r="I252" s="1">
        <f t="shared" si="27"/>
        <v>9.1887500000000006</v>
      </c>
      <c r="J252" s="1"/>
    </row>
    <row r="253" spans="1:10" x14ac:dyDescent="0.25">
      <c r="A253">
        <v>2001</v>
      </c>
      <c r="B253">
        <v>9.41</v>
      </c>
      <c r="C253" s="1">
        <f t="shared" si="21"/>
        <v>9.3049999999999997</v>
      </c>
      <c r="D253" s="1">
        <f t="shared" si="22"/>
        <v>9.2999999999999989</v>
      </c>
      <c r="E253" s="1">
        <f t="shared" si="23"/>
        <v>9.3550000000000004</v>
      </c>
      <c r="F253" s="1">
        <f t="shared" si="24"/>
        <v>9.3239999999999981</v>
      </c>
      <c r="G253" s="1">
        <f t="shared" si="25"/>
        <v>9.2766666666666655</v>
      </c>
      <c r="H253" s="1">
        <f t="shared" si="26"/>
        <v>9.2871428571428556</v>
      </c>
      <c r="I253" s="1">
        <f t="shared" si="27"/>
        <v>9.2562499999999979</v>
      </c>
      <c r="J253" s="1"/>
    </row>
    <row r="254" spans="1:10" x14ac:dyDescent="0.25">
      <c r="A254">
        <v>2002</v>
      </c>
      <c r="B254">
        <v>9.57</v>
      </c>
      <c r="C254" s="1">
        <f t="shared" si="21"/>
        <v>9.49</v>
      </c>
      <c r="D254" s="1">
        <f t="shared" si="22"/>
        <v>9.3933333333333326</v>
      </c>
      <c r="E254" s="1">
        <f t="shared" si="23"/>
        <v>9.3674999999999997</v>
      </c>
      <c r="F254" s="1">
        <f t="shared" si="24"/>
        <v>9.3979999999999997</v>
      </c>
      <c r="G254" s="1">
        <f t="shared" si="25"/>
        <v>9.3649999999999984</v>
      </c>
      <c r="H254" s="1">
        <f t="shared" si="26"/>
        <v>9.3185714285714276</v>
      </c>
      <c r="I254" s="1">
        <f t="shared" si="27"/>
        <v>9.322499999999998</v>
      </c>
      <c r="J254" s="1"/>
    </row>
    <row r="255" spans="1:10" x14ac:dyDescent="0.25">
      <c r="A255">
        <v>2003</v>
      </c>
      <c r="B255">
        <v>9.5299999999999994</v>
      </c>
      <c r="C255" s="1">
        <f t="shared" si="21"/>
        <v>9.5500000000000007</v>
      </c>
      <c r="D255" s="1">
        <f t="shared" si="22"/>
        <v>9.5033333333333321</v>
      </c>
      <c r="E255" s="1">
        <f t="shared" si="23"/>
        <v>9.4275000000000002</v>
      </c>
      <c r="F255" s="1">
        <f t="shared" si="24"/>
        <v>9.4</v>
      </c>
      <c r="G255" s="1">
        <f t="shared" si="25"/>
        <v>9.42</v>
      </c>
      <c r="H255" s="1">
        <f t="shared" si="26"/>
        <v>9.3885714285714261</v>
      </c>
      <c r="I255" s="1">
        <f t="shared" si="27"/>
        <v>9.3449999999999989</v>
      </c>
      <c r="J255" s="1"/>
    </row>
    <row r="256" spans="1:10" x14ac:dyDescent="0.25">
      <c r="A256">
        <v>2004</v>
      </c>
      <c r="B256">
        <v>9.32</v>
      </c>
      <c r="C256" s="1">
        <f t="shared" si="21"/>
        <v>9.4250000000000007</v>
      </c>
      <c r="D256" s="1">
        <f t="shared" si="22"/>
        <v>9.4733333333333345</v>
      </c>
      <c r="E256" s="1">
        <f t="shared" si="23"/>
        <v>9.4574999999999996</v>
      </c>
      <c r="F256" s="1">
        <f t="shared" si="24"/>
        <v>9.4060000000000006</v>
      </c>
      <c r="G256" s="1">
        <f t="shared" si="25"/>
        <v>9.3866666666666667</v>
      </c>
      <c r="H256" s="1">
        <f t="shared" si="26"/>
        <v>9.4057142857142857</v>
      </c>
      <c r="I256" s="1">
        <f t="shared" si="27"/>
        <v>9.379999999999999</v>
      </c>
      <c r="J256" s="1"/>
    </row>
    <row r="257" spans="1:10" x14ac:dyDescent="0.25">
      <c r="A257">
        <v>2005</v>
      </c>
      <c r="B257">
        <v>9.6999999999999993</v>
      </c>
      <c r="C257" s="1">
        <f t="shared" si="21"/>
        <v>9.51</v>
      </c>
      <c r="D257" s="1">
        <f t="shared" si="22"/>
        <v>9.5166666666666675</v>
      </c>
      <c r="E257" s="1">
        <f t="shared" si="23"/>
        <v>9.5300000000000011</v>
      </c>
      <c r="F257" s="1">
        <f t="shared" si="24"/>
        <v>9.5060000000000002</v>
      </c>
      <c r="G257" s="1">
        <f t="shared" si="25"/>
        <v>9.4550000000000001</v>
      </c>
      <c r="H257" s="1">
        <f t="shared" si="26"/>
        <v>9.4314285714285706</v>
      </c>
      <c r="I257" s="1">
        <f t="shared" si="27"/>
        <v>9.4425000000000008</v>
      </c>
      <c r="J257" s="1"/>
    </row>
    <row r="258" spans="1:10" x14ac:dyDescent="0.25">
      <c r="A258">
        <v>2006</v>
      </c>
      <c r="B258">
        <v>9.5299999999999994</v>
      </c>
      <c r="C258" s="1">
        <f t="shared" si="21"/>
        <v>9.6149999999999984</v>
      </c>
      <c r="D258" s="1">
        <f t="shared" si="22"/>
        <v>9.5166666666666657</v>
      </c>
      <c r="E258" s="1">
        <f t="shared" si="23"/>
        <v>9.52</v>
      </c>
      <c r="F258" s="1">
        <f t="shared" si="24"/>
        <v>9.5300000000000011</v>
      </c>
      <c r="G258" s="1">
        <f t="shared" si="25"/>
        <v>9.51</v>
      </c>
      <c r="H258" s="1">
        <f t="shared" si="26"/>
        <v>9.4657142857142862</v>
      </c>
      <c r="I258" s="1">
        <f t="shared" si="27"/>
        <v>9.4437499999999996</v>
      </c>
      <c r="J258" s="1"/>
    </row>
    <row r="259" spans="1:10" x14ac:dyDescent="0.25">
      <c r="A259">
        <v>2007</v>
      </c>
      <c r="B259">
        <v>9.73</v>
      </c>
      <c r="C259" s="1">
        <f t="shared" si="21"/>
        <v>9.629999999999999</v>
      </c>
      <c r="D259" s="1">
        <f t="shared" si="22"/>
        <v>9.6533333333333324</v>
      </c>
      <c r="E259" s="1">
        <f t="shared" si="23"/>
        <v>9.57</v>
      </c>
      <c r="F259" s="1">
        <f t="shared" si="24"/>
        <v>9.5620000000000012</v>
      </c>
      <c r="G259" s="1">
        <f t="shared" si="25"/>
        <v>9.5633333333333344</v>
      </c>
      <c r="H259" s="1">
        <f t="shared" si="26"/>
        <v>9.5414285714285718</v>
      </c>
      <c r="I259" s="1">
        <f t="shared" si="27"/>
        <v>9.4987500000000011</v>
      </c>
      <c r="J259" s="1"/>
    </row>
    <row r="260" spans="1:10" x14ac:dyDescent="0.25">
      <c r="A260">
        <v>2008</v>
      </c>
      <c r="B260">
        <v>9.43</v>
      </c>
      <c r="C260" s="1">
        <f t="shared" ref="C260:C267" si="28">AVERAGE(B259:B260)</f>
        <v>9.58</v>
      </c>
      <c r="D260" s="1">
        <f t="shared" si="22"/>
        <v>9.5633333333333326</v>
      </c>
      <c r="E260" s="1">
        <f t="shared" si="23"/>
        <v>9.5975000000000001</v>
      </c>
      <c r="F260" s="1">
        <f t="shared" si="24"/>
        <v>9.5419999999999998</v>
      </c>
      <c r="G260" s="1">
        <f t="shared" si="25"/>
        <v>9.5400000000000009</v>
      </c>
      <c r="H260" s="1">
        <f t="shared" si="26"/>
        <v>9.5442857142857154</v>
      </c>
      <c r="I260" s="1">
        <f t="shared" si="27"/>
        <v>9.5274999999999999</v>
      </c>
      <c r="J260" s="1"/>
    </row>
    <row r="261" spans="1:10" x14ac:dyDescent="0.25">
      <c r="A261">
        <v>2009</v>
      </c>
      <c r="B261">
        <v>9.51</v>
      </c>
      <c r="C261" s="1">
        <f t="shared" si="28"/>
        <v>9.4699999999999989</v>
      </c>
      <c r="D261" s="1">
        <f t="shared" ref="D261:D267" si="29">AVERAGE(B259:B261)</f>
        <v>9.5566666666666666</v>
      </c>
      <c r="E261" s="1">
        <f t="shared" si="23"/>
        <v>9.5499999999999989</v>
      </c>
      <c r="F261" s="1">
        <f t="shared" si="24"/>
        <v>9.58</v>
      </c>
      <c r="G261" s="1">
        <f t="shared" si="25"/>
        <v>9.5366666666666671</v>
      </c>
      <c r="H261" s="1">
        <f t="shared" si="26"/>
        <v>9.5357142857142865</v>
      </c>
      <c r="I261" s="1">
        <f t="shared" si="27"/>
        <v>9.5400000000000009</v>
      </c>
      <c r="J261" s="1"/>
    </row>
    <row r="262" spans="1:10" x14ac:dyDescent="0.25">
      <c r="A262">
        <v>2010</v>
      </c>
      <c r="B262">
        <v>9.6999999999999993</v>
      </c>
      <c r="C262" s="1">
        <f t="shared" si="28"/>
        <v>9.6050000000000004</v>
      </c>
      <c r="D262" s="1">
        <f t="shared" si="29"/>
        <v>9.5466666666666651</v>
      </c>
      <c r="E262" s="1">
        <f t="shared" ref="E262:E267" si="30">AVERAGE(B259:B262)</f>
        <v>9.5925000000000011</v>
      </c>
      <c r="F262" s="1">
        <f t="shared" si="24"/>
        <v>9.5799999999999983</v>
      </c>
      <c r="G262" s="1">
        <f t="shared" si="25"/>
        <v>9.6</v>
      </c>
      <c r="H262" s="1">
        <f t="shared" si="26"/>
        <v>9.56</v>
      </c>
      <c r="I262" s="1">
        <f t="shared" si="27"/>
        <v>9.5562500000000004</v>
      </c>
      <c r="J262" s="1"/>
    </row>
    <row r="263" spans="1:10" x14ac:dyDescent="0.25">
      <c r="A263">
        <v>2011</v>
      </c>
      <c r="B263">
        <v>9.52</v>
      </c>
      <c r="C263" s="1">
        <f t="shared" si="28"/>
        <v>9.61</v>
      </c>
      <c r="D263" s="1">
        <f t="shared" si="29"/>
        <v>9.5766666666666662</v>
      </c>
      <c r="E263" s="1">
        <f t="shared" si="30"/>
        <v>9.5399999999999991</v>
      </c>
      <c r="F263" s="1">
        <f t="shared" ref="F263:F267" si="31">AVERAGE(B259:B263)</f>
        <v>9.5779999999999994</v>
      </c>
      <c r="G263" s="1">
        <f t="shared" si="25"/>
        <v>9.5699999999999985</v>
      </c>
      <c r="H263" s="1">
        <f t="shared" si="26"/>
        <v>9.5885714285714272</v>
      </c>
      <c r="I263" s="1">
        <f t="shared" si="27"/>
        <v>9.5549999999999997</v>
      </c>
      <c r="J263" s="1"/>
    </row>
    <row r="264" spans="1:10" x14ac:dyDescent="0.25">
      <c r="A264">
        <v>2012</v>
      </c>
      <c r="B264">
        <v>9.51</v>
      </c>
      <c r="C264" s="1">
        <f t="shared" si="28"/>
        <v>9.5150000000000006</v>
      </c>
      <c r="D264" s="1">
        <f t="shared" si="29"/>
        <v>9.5766666666666662</v>
      </c>
      <c r="E264" s="1">
        <f t="shared" si="30"/>
        <v>9.56</v>
      </c>
      <c r="F264" s="1">
        <f t="shared" si="31"/>
        <v>9.5339999999999989</v>
      </c>
      <c r="G264" s="1">
        <f t="shared" ref="G264:G267" si="32">AVERAGE(B259:B264)</f>
        <v>9.5666666666666664</v>
      </c>
      <c r="H264" s="1">
        <f t="shared" si="26"/>
        <v>9.5614285714285696</v>
      </c>
      <c r="I264" s="1">
        <f t="shared" si="27"/>
        <v>9.5787499999999994</v>
      </c>
      <c r="J264" s="1"/>
    </row>
    <row r="265" spans="1:10" x14ac:dyDescent="0.25">
      <c r="A265">
        <v>2013</v>
      </c>
      <c r="B265">
        <v>9.61</v>
      </c>
      <c r="C265" s="1">
        <f t="shared" si="28"/>
        <v>9.5599999999999987</v>
      </c>
      <c r="D265" s="1">
        <f t="shared" si="29"/>
        <v>9.5466666666666669</v>
      </c>
      <c r="E265" s="1">
        <f t="shared" si="30"/>
        <v>9.5849999999999991</v>
      </c>
      <c r="F265" s="1">
        <f t="shared" si="31"/>
        <v>9.57</v>
      </c>
      <c r="G265" s="1">
        <f t="shared" si="32"/>
        <v>9.5466666666666651</v>
      </c>
      <c r="H265" s="1">
        <f t="shared" ref="H265:H267" si="33">AVERAGE(B259:B265)</f>
        <v>9.5728571428571421</v>
      </c>
      <c r="I265" s="1">
        <f t="shared" si="27"/>
        <v>9.567499999999999</v>
      </c>
      <c r="J265" s="1"/>
    </row>
    <row r="266" spans="1:10" x14ac:dyDescent="0.25">
      <c r="A266">
        <v>2014</v>
      </c>
      <c r="B266">
        <v>9.57</v>
      </c>
      <c r="C266" s="1">
        <f t="shared" si="28"/>
        <v>9.59</v>
      </c>
      <c r="D266" s="1">
        <f t="shared" si="29"/>
        <v>9.5633333333333326</v>
      </c>
      <c r="E266" s="1">
        <f t="shared" si="30"/>
        <v>9.5525000000000002</v>
      </c>
      <c r="F266" s="1">
        <f t="shared" si="31"/>
        <v>9.581999999999999</v>
      </c>
      <c r="G266" s="1">
        <f t="shared" si="32"/>
        <v>9.57</v>
      </c>
      <c r="H266" s="1">
        <f t="shared" si="33"/>
        <v>9.5499999999999989</v>
      </c>
      <c r="I266" s="1">
        <f t="shared" ref="I266:I267" si="34">AVERAGE(B259:B266)</f>
        <v>9.572499999999998</v>
      </c>
      <c r="J266" s="1"/>
    </row>
    <row r="267" spans="1:10" x14ac:dyDescent="0.25">
      <c r="A267">
        <v>2015</v>
      </c>
      <c r="B267">
        <v>9.83</v>
      </c>
      <c r="C267" s="1">
        <f t="shared" si="28"/>
        <v>9.6999999999999993</v>
      </c>
      <c r="D267" s="1">
        <f t="shared" si="29"/>
        <v>9.67</v>
      </c>
      <c r="E267" s="1">
        <f t="shared" si="30"/>
        <v>9.629999999999999</v>
      </c>
      <c r="F267" s="1">
        <f t="shared" si="31"/>
        <v>9.6080000000000005</v>
      </c>
      <c r="G267" s="1">
        <f t="shared" si="32"/>
        <v>9.6233333333333331</v>
      </c>
      <c r="H267" s="1">
        <f t="shared" si="33"/>
        <v>9.6071428571428577</v>
      </c>
      <c r="I267" s="1">
        <f t="shared" si="34"/>
        <v>9.5849999999999991</v>
      </c>
      <c r="J26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2A5F-5EC1-4AE1-A63A-31A0196407C3}">
  <dimension ref="A1:G165"/>
  <sheetViews>
    <sheetView tabSelected="1" workbookViewId="0">
      <selection activeCell="E11" sqref="E11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7" x14ac:dyDescent="0.25">
      <c r="A1" t="s">
        <v>479</v>
      </c>
      <c r="B1" t="s">
        <v>482</v>
      </c>
      <c r="C1" t="s">
        <v>481</v>
      </c>
      <c r="F1" t="s">
        <v>4</v>
      </c>
      <c r="G1" t="s">
        <v>480</v>
      </c>
    </row>
    <row r="2" spans="1:7" x14ac:dyDescent="0.25">
      <c r="A2">
        <v>1850</v>
      </c>
      <c r="B2" s="1">
        <v>23.018725000000003</v>
      </c>
      <c r="C2" s="1">
        <v>8.021250000000002</v>
      </c>
      <c r="E2" t="s">
        <v>483</v>
      </c>
      <c r="F2" s="1">
        <f>MIN(B:B)</f>
        <v>23.018725000000003</v>
      </c>
      <c r="G2" s="1">
        <f>MIN(C:C)</f>
        <v>7.9462500000000009</v>
      </c>
    </row>
    <row r="3" spans="1:7" x14ac:dyDescent="0.25">
      <c r="A3">
        <v>1851</v>
      </c>
      <c r="B3" s="1">
        <v>23.054975000000002</v>
      </c>
      <c r="C3" s="1">
        <v>8.0225000000000009</v>
      </c>
      <c r="E3" t="s">
        <v>484</v>
      </c>
      <c r="F3" s="1">
        <f>MAX(B:B)</f>
        <v>26.75375</v>
      </c>
      <c r="G3" s="1">
        <f>MAX(C:C)</f>
        <v>9.5787499999999994</v>
      </c>
    </row>
    <row r="4" spans="1:7" x14ac:dyDescent="0.25">
      <c r="A4">
        <v>1852</v>
      </c>
      <c r="B4" s="1">
        <v>24.229975</v>
      </c>
      <c r="C4" s="1">
        <v>8.0787499999999994</v>
      </c>
      <c r="E4" t="s">
        <v>487</v>
      </c>
      <c r="F4" s="1">
        <f>F3-F2</f>
        <v>3.7350249999999967</v>
      </c>
      <c r="G4" s="1">
        <f>G3-G2</f>
        <v>1.6324999999999985</v>
      </c>
    </row>
    <row r="5" spans="1:7" x14ac:dyDescent="0.25">
      <c r="A5">
        <v>1853</v>
      </c>
      <c r="B5" s="1">
        <v>24.743725000000001</v>
      </c>
      <c r="C5" s="1">
        <v>8.1024999999999991</v>
      </c>
      <c r="E5" t="s">
        <v>486</v>
      </c>
      <c r="F5" s="1">
        <f>AVERAGE(B:B)</f>
        <v>25.237894207317069</v>
      </c>
      <c r="G5" s="1">
        <f>AVERAGE(C:C)</f>
        <v>8.5257012195121948</v>
      </c>
    </row>
    <row r="6" spans="1:7" x14ac:dyDescent="0.25">
      <c r="A6">
        <v>1854</v>
      </c>
      <c r="B6" s="1">
        <v>24.741</v>
      </c>
      <c r="C6" s="1">
        <v>8.06</v>
      </c>
      <c r="E6" t="s">
        <v>485</v>
      </c>
      <c r="F6" s="1">
        <f>MEDIAN(B:B)</f>
        <v>25.176250000000003</v>
      </c>
      <c r="G6" s="1">
        <f>MEDIAN(C:C)</f>
        <v>8.5474999999999994</v>
      </c>
    </row>
    <row r="7" spans="1:7" x14ac:dyDescent="0.25">
      <c r="A7">
        <v>1855</v>
      </c>
      <c r="B7" s="1">
        <v>24.768750000000004</v>
      </c>
      <c r="C7" s="1">
        <v>8.0625</v>
      </c>
      <c r="E7" t="s">
        <v>488</v>
      </c>
      <c r="F7" s="1">
        <f>_xlfn.STDEV.S(B:B)</f>
        <v>0.51275982313740998</v>
      </c>
      <c r="G7" s="1">
        <f>_xlfn.STDEV.S(C:C)</f>
        <v>0.40782767498438133</v>
      </c>
    </row>
    <row r="8" spans="1:7" x14ac:dyDescent="0.25">
      <c r="A8">
        <v>1856</v>
      </c>
      <c r="B8" s="1">
        <v>24.770000000000003</v>
      </c>
      <c r="C8" s="1">
        <v>8.0650000000000013</v>
      </c>
    </row>
    <row r="9" spans="1:7" x14ac:dyDescent="0.25">
      <c r="A9">
        <v>1857</v>
      </c>
      <c r="B9" s="1">
        <v>24.702500000000001</v>
      </c>
      <c r="C9" s="1">
        <v>8.0374999999999996</v>
      </c>
    </row>
    <row r="10" spans="1:7" x14ac:dyDescent="0.25">
      <c r="A10">
        <v>1858</v>
      </c>
      <c r="B10" s="1">
        <v>24.786249999999999</v>
      </c>
      <c r="C10" s="1">
        <v>8.0625</v>
      </c>
    </row>
    <row r="11" spans="1:7" x14ac:dyDescent="0.25">
      <c r="A11">
        <v>1859</v>
      </c>
      <c r="B11" s="1">
        <v>24.776249999999997</v>
      </c>
      <c r="C11" s="1">
        <v>8.0712499999999991</v>
      </c>
    </row>
    <row r="12" spans="1:7" x14ac:dyDescent="0.25">
      <c r="A12">
        <v>1860</v>
      </c>
      <c r="B12" s="1">
        <v>24.787499999999998</v>
      </c>
      <c r="C12" s="1">
        <v>8.0537499999999991</v>
      </c>
    </row>
    <row r="13" spans="1:7" x14ac:dyDescent="0.25">
      <c r="A13">
        <v>1861</v>
      </c>
      <c r="B13" s="1">
        <v>24.6875</v>
      </c>
      <c r="C13" s="1">
        <v>8.0299999999999994</v>
      </c>
    </row>
    <row r="14" spans="1:7" x14ac:dyDescent="0.25">
      <c r="A14">
        <v>1862</v>
      </c>
      <c r="B14" s="1">
        <v>24.568750000000001</v>
      </c>
      <c r="C14" s="1">
        <v>7.9487500000000004</v>
      </c>
    </row>
    <row r="15" spans="1:7" x14ac:dyDescent="0.25">
      <c r="A15">
        <v>1863</v>
      </c>
      <c r="B15" s="1">
        <v>24.488750000000003</v>
      </c>
      <c r="C15" s="1">
        <v>7.9487500000000004</v>
      </c>
    </row>
    <row r="16" spans="1:7" x14ac:dyDescent="0.25">
      <c r="A16">
        <v>1864</v>
      </c>
      <c r="B16" s="1">
        <v>24.546250000000001</v>
      </c>
      <c r="C16" s="1">
        <v>7.9462500000000009</v>
      </c>
    </row>
    <row r="17" spans="1:7" x14ac:dyDescent="0.25">
      <c r="A17">
        <v>1865</v>
      </c>
      <c r="B17" s="1">
        <v>24.667499999999997</v>
      </c>
      <c r="C17" s="1">
        <v>7.9987500000000002</v>
      </c>
    </row>
    <row r="18" spans="1:7" x14ac:dyDescent="0.25">
      <c r="A18">
        <v>1866</v>
      </c>
      <c r="B18" s="1">
        <v>24.65625</v>
      </c>
      <c r="C18" s="1">
        <v>8.0225000000000009</v>
      </c>
    </row>
    <row r="19" spans="1:7" x14ac:dyDescent="0.25">
      <c r="A19">
        <v>1867</v>
      </c>
      <c r="B19" s="1">
        <v>24.69</v>
      </c>
      <c r="C19" s="1">
        <v>8.0462499999999988</v>
      </c>
    </row>
    <row r="20" spans="1:7" x14ac:dyDescent="0.25">
      <c r="A20">
        <v>1868</v>
      </c>
      <c r="B20" s="1">
        <v>24.697500000000002</v>
      </c>
      <c r="C20" s="1">
        <v>8.0824999999999996</v>
      </c>
    </row>
    <row r="21" spans="1:7" x14ac:dyDescent="0.25">
      <c r="A21">
        <v>1869</v>
      </c>
      <c r="B21" s="1">
        <v>24.84375</v>
      </c>
      <c r="C21" s="1">
        <v>8.1549999999999994</v>
      </c>
    </row>
    <row r="22" spans="1:7" x14ac:dyDescent="0.25">
      <c r="A22">
        <v>1870</v>
      </c>
      <c r="B22" s="1">
        <v>25.000000000000004</v>
      </c>
      <c r="C22" s="1">
        <v>8.2349999999999994</v>
      </c>
    </row>
    <row r="23" spans="1:7" x14ac:dyDescent="0.25">
      <c r="A23">
        <v>1871</v>
      </c>
      <c r="B23" s="1">
        <v>25.056250000000002</v>
      </c>
      <c r="C23" s="1">
        <v>8.2362500000000001</v>
      </c>
      <c r="G23" s="1"/>
    </row>
    <row r="24" spans="1:7" x14ac:dyDescent="0.25">
      <c r="A24">
        <v>1872</v>
      </c>
      <c r="B24" s="1">
        <v>25.036249999999999</v>
      </c>
      <c r="C24" s="1">
        <v>8.2624999999999993</v>
      </c>
    </row>
    <row r="25" spans="1:7" x14ac:dyDescent="0.25">
      <c r="A25">
        <v>1873</v>
      </c>
      <c r="B25" s="1">
        <v>25.037500000000001</v>
      </c>
      <c r="C25" s="1">
        <v>8.2837499999999995</v>
      </c>
    </row>
    <row r="26" spans="1:7" x14ac:dyDescent="0.25">
      <c r="A26">
        <v>1874</v>
      </c>
      <c r="B26" s="1">
        <v>25.044999999999998</v>
      </c>
      <c r="C26" s="1">
        <v>8.3012499999999996</v>
      </c>
    </row>
    <row r="27" spans="1:7" x14ac:dyDescent="0.25">
      <c r="A27">
        <v>1875</v>
      </c>
      <c r="B27" s="1">
        <v>24.946249999999999</v>
      </c>
      <c r="C27" s="1">
        <v>8.2287499999999998</v>
      </c>
    </row>
    <row r="28" spans="1:7" x14ac:dyDescent="0.25">
      <c r="A28">
        <v>1876</v>
      </c>
      <c r="B28" s="1">
        <v>24.932499999999997</v>
      </c>
      <c r="C28" s="1">
        <v>8.2074999999999996</v>
      </c>
    </row>
    <row r="29" spans="1:7" x14ac:dyDescent="0.25">
      <c r="A29">
        <v>1877</v>
      </c>
      <c r="B29" s="1">
        <v>24.953750000000003</v>
      </c>
      <c r="C29" s="1">
        <v>8.2212499999999995</v>
      </c>
    </row>
    <row r="30" spans="1:7" x14ac:dyDescent="0.25">
      <c r="A30">
        <v>1878</v>
      </c>
      <c r="B30" s="1">
        <v>25.014999999999997</v>
      </c>
      <c r="C30" s="1">
        <v>8.2999999999999989</v>
      </c>
    </row>
    <row r="31" spans="1:7" x14ac:dyDescent="0.25">
      <c r="A31">
        <v>1879</v>
      </c>
      <c r="B31" s="1">
        <v>25.078749999999999</v>
      </c>
      <c r="C31" s="1">
        <v>8.3062499999999986</v>
      </c>
    </row>
    <row r="32" spans="1:7" x14ac:dyDescent="0.25">
      <c r="A32">
        <v>1880</v>
      </c>
      <c r="B32" s="1">
        <v>25.070000000000004</v>
      </c>
      <c r="C32" s="1">
        <v>8.2974999999999994</v>
      </c>
    </row>
    <row r="33" spans="1:3" x14ac:dyDescent="0.25">
      <c r="A33">
        <v>1881</v>
      </c>
      <c r="B33" s="1">
        <v>25.118750000000002</v>
      </c>
      <c r="C33" s="1">
        <v>8.2874999999999996</v>
      </c>
    </row>
    <row r="34" spans="1:3" x14ac:dyDescent="0.25">
      <c r="A34">
        <v>1882</v>
      </c>
      <c r="B34" s="1">
        <v>25.078749999999999</v>
      </c>
      <c r="C34" s="1">
        <v>8.25</v>
      </c>
    </row>
    <row r="35" spans="1:3" x14ac:dyDescent="0.25">
      <c r="A35">
        <v>1883</v>
      </c>
      <c r="B35" s="1">
        <v>25.173749999999998</v>
      </c>
      <c r="C35" s="1">
        <v>8.2649999999999988</v>
      </c>
    </row>
    <row r="36" spans="1:3" x14ac:dyDescent="0.25">
      <c r="A36">
        <v>1884</v>
      </c>
      <c r="B36" s="1">
        <v>25.162500000000001</v>
      </c>
      <c r="C36" s="1">
        <v>8.2262499999999985</v>
      </c>
    </row>
    <row r="37" spans="1:3" x14ac:dyDescent="0.25">
      <c r="A37">
        <v>1885</v>
      </c>
      <c r="B37" s="1">
        <v>25.10125</v>
      </c>
      <c r="C37" s="1">
        <v>8.1487499999999997</v>
      </c>
    </row>
    <row r="38" spans="1:3" x14ac:dyDescent="0.25">
      <c r="A38">
        <v>1886</v>
      </c>
      <c r="B38" s="1">
        <v>25.034999999999997</v>
      </c>
      <c r="C38" s="1">
        <v>8.0387500000000003</v>
      </c>
    </row>
    <row r="39" spans="1:3" x14ac:dyDescent="0.25">
      <c r="A39">
        <v>1887</v>
      </c>
      <c r="B39" s="1">
        <v>24.981249999999999</v>
      </c>
      <c r="C39" s="1">
        <v>8.0062499999999996</v>
      </c>
    </row>
    <row r="40" spans="1:3" x14ac:dyDescent="0.25">
      <c r="A40">
        <v>1888</v>
      </c>
      <c r="B40" s="1">
        <v>25.022500000000001</v>
      </c>
      <c r="C40" s="1">
        <v>8.0025000000000013</v>
      </c>
    </row>
    <row r="41" spans="1:3" x14ac:dyDescent="0.25">
      <c r="A41">
        <v>1889</v>
      </c>
      <c r="B41" s="1">
        <v>25.008750000000003</v>
      </c>
      <c r="C41" s="1">
        <v>8.0087499999999991</v>
      </c>
    </row>
    <row r="42" spans="1:3" x14ac:dyDescent="0.25">
      <c r="A42">
        <v>1890</v>
      </c>
      <c r="B42" s="1">
        <v>25.060000000000002</v>
      </c>
      <c r="C42" s="1">
        <v>7.9887500000000005</v>
      </c>
    </row>
    <row r="43" spans="1:3" x14ac:dyDescent="0.25">
      <c r="A43">
        <v>1891</v>
      </c>
      <c r="B43" s="1">
        <v>25.085000000000001</v>
      </c>
      <c r="C43" s="1">
        <v>7.9937500000000004</v>
      </c>
    </row>
    <row r="44" spans="1:3" x14ac:dyDescent="0.25">
      <c r="A44">
        <v>1892</v>
      </c>
      <c r="B44" s="1">
        <v>25.137499999999999</v>
      </c>
      <c r="C44" s="1">
        <v>8.03125</v>
      </c>
    </row>
    <row r="45" spans="1:3" x14ac:dyDescent="0.25">
      <c r="A45">
        <v>1893</v>
      </c>
      <c r="B45" s="1">
        <v>25.163749999999997</v>
      </c>
      <c r="C45" s="1">
        <v>8.0487499999999983</v>
      </c>
    </row>
    <row r="46" spans="1:3" x14ac:dyDescent="0.25">
      <c r="A46">
        <v>1894</v>
      </c>
      <c r="B46" s="1">
        <v>25.123749999999998</v>
      </c>
      <c r="C46" s="1">
        <v>8.0750000000000011</v>
      </c>
    </row>
    <row r="47" spans="1:3" x14ac:dyDescent="0.25">
      <c r="A47">
        <v>1895</v>
      </c>
      <c r="B47" s="1">
        <v>25.108750000000001</v>
      </c>
      <c r="C47" s="1">
        <v>8.1050000000000004</v>
      </c>
    </row>
    <row r="48" spans="1:3" x14ac:dyDescent="0.25">
      <c r="A48">
        <v>1896</v>
      </c>
      <c r="B48" s="1">
        <v>25.077500000000001</v>
      </c>
      <c r="C48" s="1">
        <v>8.1199999999999992</v>
      </c>
    </row>
    <row r="49" spans="1:3" x14ac:dyDescent="0.25">
      <c r="A49">
        <v>1897</v>
      </c>
      <c r="B49" s="1">
        <v>24.994999999999997</v>
      </c>
      <c r="C49" s="1">
        <v>8.1162500000000009</v>
      </c>
    </row>
    <row r="50" spans="1:3" x14ac:dyDescent="0.25">
      <c r="A50">
        <v>1898</v>
      </c>
      <c r="B50" s="1">
        <v>24.971249999999998</v>
      </c>
      <c r="C50" s="1">
        <v>8.1425000000000001</v>
      </c>
    </row>
    <row r="51" spans="1:3" x14ac:dyDescent="0.25">
      <c r="A51">
        <v>1899</v>
      </c>
      <c r="B51" s="1">
        <v>24.9375</v>
      </c>
      <c r="C51" s="1">
        <v>8.1900000000000013</v>
      </c>
    </row>
    <row r="52" spans="1:3" x14ac:dyDescent="0.25">
      <c r="A52">
        <v>1900</v>
      </c>
      <c r="B52" s="1">
        <v>24.946249999999999</v>
      </c>
      <c r="C52" s="1">
        <v>8.2437499999999986</v>
      </c>
    </row>
    <row r="53" spans="1:3" x14ac:dyDescent="0.25">
      <c r="A53">
        <v>1901</v>
      </c>
      <c r="B53" s="1">
        <v>24.991250000000001</v>
      </c>
      <c r="C53" s="1">
        <v>8.3037500000000009</v>
      </c>
    </row>
    <row r="54" spans="1:3" x14ac:dyDescent="0.25">
      <c r="A54">
        <v>1902</v>
      </c>
      <c r="B54" s="1">
        <v>25.065000000000001</v>
      </c>
      <c r="C54" s="1">
        <v>8.3212499999999991</v>
      </c>
    </row>
    <row r="55" spans="1:3" x14ac:dyDescent="0.25">
      <c r="A55">
        <v>1903</v>
      </c>
      <c r="B55" s="1">
        <v>25.058750000000003</v>
      </c>
      <c r="C55" s="1">
        <v>8.33</v>
      </c>
    </row>
    <row r="56" spans="1:3" x14ac:dyDescent="0.25">
      <c r="A56">
        <v>1904</v>
      </c>
      <c r="B56" s="1">
        <v>25.082499999999996</v>
      </c>
      <c r="C56" s="1">
        <v>8.3149999999999995</v>
      </c>
    </row>
    <row r="57" spans="1:3" x14ac:dyDescent="0.25">
      <c r="A57">
        <v>1905</v>
      </c>
      <c r="B57" s="1">
        <v>25.083749999999998</v>
      </c>
      <c r="C57" s="1">
        <v>8.307500000000001</v>
      </c>
    </row>
    <row r="58" spans="1:3" x14ac:dyDescent="0.25">
      <c r="A58">
        <v>1906</v>
      </c>
      <c r="B58" s="1">
        <v>25.08</v>
      </c>
      <c r="C58" s="1">
        <v>8.3324999999999996</v>
      </c>
    </row>
    <row r="59" spans="1:3" x14ac:dyDescent="0.25">
      <c r="A59">
        <v>1907</v>
      </c>
      <c r="B59" s="1">
        <v>24.995000000000001</v>
      </c>
      <c r="C59" s="1">
        <v>8.276250000000001</v>
      </c>
    </row>
    <row r="60" spans="1:3" x14ac:dyDescent="0.25">
      <c r="A60">
        <v>1908</v>
      </c>
      <c r="B60" s="1">
        <v>24.952499999999997</v>
      </c>
      <c r="C60" s="1">
        <v>8.2375000000000025</v>
      </c>
    </row>
    <row r="61" spans="1:3" x14ac:dyDescent="0.25">
      <c r="A61">
        <v>1909</v>
      </c>
      <c r="B61" s="1">
        <v>24.954999999999998</v>
      </c>
      <c r="C61" s="1">
        <v>8.1925000000000008</v>
      </c>
    </row>
    <row r="62" spans="1:3" x14ac:dyDescent="0.25">
      <c r="A62">
        <v>1910</v>
      </c>
      <c r="B62" s="1">
        <v>24.892499999999998</v>
      </c>
      <c r="C62" s="1">
        <v>8.182500000000001</v>
      </c>
    </row>
    <row r="63" spans="1:3" x14ac:dyDescent="0.25">
      <c r="A63">
        <v>1911</v>
      </c>
      <c r="B63" s="1">
        <v>24.842500000000001</v>
      </c>
      <c r="C63" s="1">
        <v>8.1775000000000002</v>
      </c>
    </row>
    <row r="64" spans="1:3" x14ac:dyDescent="0.25">
      <c r="A64">
        <v>1912</v>
      </c>
      <c r="B64" s="1">
        <v>24.828750000000003</v>
      </c>
      <c r="C64" s="1">
        <v>8.1875</v>
      </c>
    </row>
    <row r="65" spans="1:3" x14ac:dyDescent="0.25">
      <c r="A65">
        <v>1913</v>
      </c>
      <c r="B65" s="1">
        <v>24.798750000000002</v>
      </c>
      <c r="C65" s="1">
        <v>8.1962500000000009</v>
      </c>
    </row>
    <row r="66" spans="1:3" x14ac:dyDescent="0.25">
      <c r="A66">
        <v>1914</v>
      </c>
      <c r="B66" s="1">
        <v>24.81</v>
      </c>
      <c r="C66" s="1">
        <v>8.2225000000000001</v>
      </c>
    </row>
    <row r="67" spans="1:3" x14ac:dyDescent="0.25">
      <c r="A67">
        <v>1915</v>
      </c>
      <c r="B67" s="1">
        <v>24.927499999999998</v>
      </c>
      <c r="C67" s="1">
        <v>8.3025000000000002</v>
      </c>
    </row>
    <row r="68" spans="1:3" x14ac:dyDescent="0.25">
      <c r="A68">
        <v>1916</v>
      </c>
      <c r="B68" s="1">
        <v>24.914999999999999</v>
      </c>
      <c r="C68" s="1">
        <v>8.307500000000001</v>
      </c>
    </row>
    <row r="69" spans="1:3" x14ac:dyDescent="0.25">
      <c r="A69">
        <v>1917</v>
      </c>
      <c r="B69" s="1">
        <v>24.847499999999997</v>
      </c>
      <c r="C69" s="1">
        <v>8.2875000000000014</v>
      </c>
    </row>
    <row r="70" spans="1:3" x14ac:dyDescent="0.25">
      <c r="A70">
        <v>1918</v>
      </c>
      <c r="B70" s="1">
        <v>24.83625</v>
      </c>
      <c r="C70" s="1">
        <v>8.2762499999999992</v>
      </c>
    </row>
    <row r="71" spans="1:3" x14ac:dyDescent="0.25">
      <c r="A71">
        <v>1919</v>
      </c>
      <c r="B71" s="1">
        <v>24.979999999999997</v>
      </c>
      <c r="C71" s="1">
        <v>8.3012499999999996</v>
      </c>
    </row>
    <row r="72" spans="1:3" x14ac:dyDescent="0.25">
      <c r="A72">
        <v>1920</v>
      </c>
      <c r="B72" s="1">
        <v>24.977499999999999</v>
      </c>
      <c r="C72" s="1">
        <v>8.3250000000000011</v>
      </c>
    </row>
    <row r="73" spans="1:3" x14ac:dyDescent="0.25">
      <c r="A73">
        <v>1921</v>
      </c>
      <c r="B73" s="1">
        <v>25.00375</v>
      </c>
      <c r="C73" s="1">
        <v>8.3587500000000006</v>
      </c>
    </row>
    <row r="74" spans="1:3" x14ac:dyDescent="0.25">
      <c r="A74">
        <v>1922</v>
      </c>
      <c r="B74" s="1">
        <v>25.055</v>
      </c>
      <c r="C74" s="1">
        <v>8.3362499999999997</v>
      </c>
    </row>
    <row r="75" spans="1:3" x14ac:dyDescent="0.25">
      <c r="A75">
        <v>1923</v>
      </c>
      <c r="B75" s="1">
        <v>25.02</v>
      </c>
      <c r="C75" s="1">
        <v>8.3150000000000013</v>
      </c>
    </row>
    <row r="76" spans="1:3" x14ac:dyDescent="0.25">
      <c r="A76">
        <v>1924</v>
      </c>
      <c r="B76" s="1">
        <v>25.125</v>
      </c>
      <c r="C76" s="1">
        <v>8.3500000000000014</v>
      </c>
    </row>
    <row r="77" spans="1:3" x14ac:dyDescent="0.25">
      <c r="A77">
        <v>1925</v>
      </c>
      <c r="B77" s="1">
        <v>25.12125</v>
      </c>
      <c r="C77" s="1">
        <v>8.4137499999999985</v>
      </c>
    </row>
    <row r="78" spans="1:3" x14ac:dyDescent="0.25">
      <c r="A78">
        <v>1926</v>
      </c>
      <c r="B78" s="1">
        <v>25.1875</v>
      </c>
      <c r="C78" s="1">
        <v>8.4887499999999996</v>
      </c>
    </row>
    <row r="79" spans="1:3" x14ac:dyDescent="0.25">
      <c r="A79">
        <v>1927</v>
      </c>
      <c r="B79" s="1">
        <v>25.174999999999997</v>
      </c>
      <c r="C79" s="1">
        <v>8.5062499999999996</v>
      </c>
    </row>
    <row r="80" spans="1:3" x14ac:dyDescent="0.25">
      <c r="A80">
        <v>1928</v>
      </c>
      <c r="B80" s="1">
        <v>25.231249999999996</v>
      </c>
      <c r="C80" s="1">
        <v>8.5399999999999991</v>
      </c>
    </row>
    <row r="81" spans="1:3" x14ac:dyDescent="0.25">
      <c r="A81">
        <v>1929</v>
      </c>
      <c r="B81" s="1">
        <v>25.296250000000001</v>
      </c>
      <c r="C81" s="1">
        <v>8.4987499999999994</v>
      </c>
    </row>
    <row r="82" spans="1:3" x14ac:dyDescent="0.25">
      <c r="A82">
        <v>1930</v>
      </c>
      <c r="B82" s="1">
        <v>25.301250000000003</v>
      </c>
      <c r="C82" s="1">
        <v>8.5262499999999992</v>
      </c>
    </row>
    <row r="83" spans="1:3" x14ac:dyDescent="0.25">
      <c r="A83">
        <v>1931</v>
      </c>
      <c r="B83" s="1">
        <v>25.33625</v>
      </c>
      <c r="C83" s="1">
        <v>8.5637500000000006</v>
      </c>
    </row>
    <row r="84" spans="1:3" x14ac:dyDescent="0.25">
      <c r="A84">
        <v>1932</v>
      </c>
      <c r="B84" s="1">
        <v>25.245000000000001</v>
      </c>
      <c r="C84" s="1">
        <v>8.588750000000001</v>
      </c>
    </row>
    <row r="85" spans="1:3" x14ac:dyDescent="0.25">
      <c r="A85">
        <v>1933</v>
      </c>
      <c r="B85" s="1">
        <v>25.203749999999999</v>
      </c>
      <c r="C85" s="1">
        <v>8.5650000000000013</v>
      </c>
    </row>
    <row r="86" spans="1:3" x14ac:dyDescent="0.25">
      <c r="A86">
        <v>1934</v>
      </c>
      <c r="B86" s="1">
        <v>25.17625</v>
      </c>
      <c r="C86" s="1">
        <v>8.5525000000000002</v>
      </c>
    </row>
    <row r="87" spans="1:3" x14ac:dyDescent="0.25">
      <c r="A87">
        <v>1935</v>
      </c>
      <c r="B87" s="1">
        <v>25.216249999999995</v>
      </c>
      <c r="C87" s="1">
        <v>8.5525000000000002</v>
      </c>
    </row>
    <row r="88" spans="1:3" x14ac:dyDescent="0.25">
      <c r="A88">
        <v>1936</v>
      </c>
      <c r="B88" s="1">
        <v>25.186250000000005</v>
      </c>
      <c r="C88" s="1">
        <v>8.5425000000000004</v>
      </c>
    </row>
    <row r="89" spans="1:3" x14ac:dyDescent="0.25">
      <c r="A89">
        <v>1937</v>
      </c>
      <c r="B89" s="1">
        <v>25.151249999999997</v>
      </c>
      <c r="C89" s="1">
        <v>8.6000000000000014</v>
      </c>
    </row>
    <row r="90" spans="1:3" x14ac:dyDescent="0.25">
      <c r="A90">
        <v>1938</v>
      </c>
      <c r="B90" s="1">
        <v>25.116250000000001</v>
      </c>
      <c r="C90" s="1">
        <v>8.6287500000000001</v>
      </c>
    </row>
    <row r="91" spans="1:3" x14ac:dyDescent="0.25">
      <c r="A91">
        <v>1939</v>
      </c>
      <c r="B91" s="1">
        <v>25.088750000000001</v>
      </c>
      <c r="C91" s="1">
        <v>8.6337500000000009</v>
      </c>
    </row>
    <row r="92" spans="1:3" x14ac:dyDescent="0.25">
      <c r="A92">
        <v>1940</v>
      </c>
      <c r="B92" s="1">
        <v>25.157499999999999</v>
      </c>
      <c r="C92" s="1">
        <v>8.6399999999999988</v>
      </c>
    </row>
    <row r="93" spans="1:3" x14ac:dyDescent="0.25">
      <c r="A93">
        <v>1941</v>
      </c>
      <c r="B93" s="1">
        <v>25.244999999999997</v>
      </c>
      <c r="C93" s="1">
        <v>8.6937499999999996</v>
      </c>
    </row>
    <row r="94" spans="1:3" x14ac:dyDescent="0.25">
      <c r="A94">
        <v>1942</v>
      </c>
      <c r="B94" s="1">
        <v>25.310000000000002</v>
      </c>
      <c r="C94" s="1">
        <v>8.7062499999999989</v>
      </c>
    </row>
    <row r="95" spans="1:3" x14ac:dyDescent="0.25">
      <c r="A95">
        <v>1943</v>
      </c>
      <c r="B95" s="1">
        <v>25.228750000000002</v>
      </c>
      <c r="C95" s="1">
        <v>8.7362500000000001</v>
      </c>
    </row>
    <row r="96" spans="1:3" x14ac:dyDescent="0.25">
      <c r="A96">
        <v>1944</v>
      </c>
      <c r="B96" s="1">
        <v>25.285</v>
      </c>
      <c r="C96" s="1">
        <v>8.7737499999999997</v>
      </c>
    </row>
    <row r="97" spans="1:3" x14ac:dyDescent="0.25">
      <c r="A97">
        <v>1945</v>
      </c>
      <c r="B97" s="1">
        <v>25.3125</v>
      </c>
      <c r="C97" s="1">
        <v>8.7587499999999991</v>
      </c>
    </row>
    <row r="98" spans="1:3" x14ac:dyDescent="0.25">
      <c r="A98">
        <v>1946</v>
      </c>
      <c r="B98" s="1">
        <v>25.360000000000003</v>
      </c>
      <c r="C98" s="1">
        <v>8.7362499999999983</v>
      </c>
    </row>
    <row r="99" spans="1:3" x14ac:dyDescent="0.25">
      <c r="A99">
        <v>1947</v>
      </c>
      <c r="B99" s="1">
        <v>25.465000000000003</v>
      </c>
      <c r="C99" s="1">
        <v>8.7412500000000009</v>
      </c>
    </row>
    <row r="100" spans="1:3" x14ac:dyDescent="0.25">
      <c r="A100">
        <v>1948</v>
      </c>
      <c r="B100" s="1">
        <v>25.382499999999997</v>
      </c>
      <c r="C100" s="1">
        <v>8.74</v>
      </c>
    </row>
    <row r="101" spans="1:3" x14ac:dyDescent="0.25">
      <c r="A101">
        <v>1949</v>
      </c>
      <c r="B101" s="1">
        <v>25.313749999999999</v>
      </c>
      <c r="C101" s="1">
        <v>8.7175000000000011</v>
      </c>
    </row>
    <row r="102" spans="1:3" x14ac:dyDescent="0.25">
      <c r="A102">
        <v>1950</v>
      </c>
      <c r="B102" s="1">
        <v>25.249999999999996</v>
      </c>
      <c r="C102" s="1">
        <v>8.6725000000000012</v>
      </c>
    </row>
    <row r="103" spans="1:3" x14ac:dyDescent="0.25">
      <c r="A103">
        <v>1951</v>
      </c>
      <c r="B103" s="1">
        <v>25.392499999999998</v>
      </c>
      <c r="C103" s="1">
        <v>8.65625</v>
      </c>
    </row>
    <row r="104" spans="1:3" x14ac:dyDescent="0.25">
      <c r="A104">
        <v>1952</v>
      </c>
      <c r="B104" s="1">
        <v>25.407499999999995</v>
      </c>
      <c r="C104" s="1">
        <v>8.6300000000000008</v>
      </c>
    </row>
    <row r="105" spans="1:3" x14ac:dyDescent="0.25">
      <c r="A105">
        <v>1953</v>
      </c>
      <c r="B105" s="1">
        <v>25.43375</v>
      </c>
      <c r="C105" s="1">
        <v>8.6662499999999998</v>
      </c>
    </row>
    <row r="106" spans="1:3" x14ac:dyDescent="0.25">
      <c r="A106">
        <v>1954</v>
      </c>
      <c r="B106" s="1">
        <v>25.4725</v>
      </c>
      <c r="C106" s="1">
        <v>8.6512499999999992</v>
      </c>
    </row>
    <row r="107" spans="1:3" x14ac:dyDescent="0.25">
      <c r="A107">
        <v>1955</v>
      </c>
      <c r="B107" s="1">
        <v>25.388750000000002</v>
      </c>
      <c r="C107" s="1">
        <v>8.6300000000000008</v>
      </c>
    </row>
    <row r="108" spans="1:3" x14ac:dyDescent="0.25">
      <c r="A108">
        <v>1956</v>
      </c>
      <c r="B108" s="1">
        <v>25.41</v>
      </c>
      <c r="C108" s="1">
        <v>8.5712500000000009</v>
      </c>
    </row>
    <row r="109" spans="1:3" x14ac:dyDescent="0.25">
      <c r="A109">
        <v>1957</v>
      </c>
      <c r="B109" s="1">
        <v>25.393750000000001</v>
      </c>
      <c r="C109" s="1">
        <v>8.588750000000001</v>
      </c>
    </row>
    <row r="110" spans="1:3" x14ac:dyDescent="0.25">
      <c r="A110">
        <v>1958</v>
      </c>
      <c r="B110" s="1">
        <v>25.47625</v>
      </c>
      <c r="C110" s="1">
        <v>8.6387499999999999</v>
      </c>
    </row>
    <row r="111" spans="1:3" x14ac:dyDescent="0.25">
      <c r="A111">
        <v>1959</v>
      </c>
      <c r="B111" s="1">
        <v>25.231249999999996</v>
      </c>
      <c r="C111" s="1">
        <v>8.651250000000001</v>
      </c>
    </row>
    <row r="112" spans="1:3" x14ac:dyDescent="0.25">
      <c r="A112">
        <v>1960</v>
      </c>
      <c r="B112" s="1">
        <v>25.225000000000001</v>
      </c>
      <c r="C112" s="1">
        <v>8.6437500000000007</v>
      </c>
    </row>
    <row r="113" spans="1:3" x14ac:dyDescent="0.25">
      <c r="A113">
        <v>1961</v>
      </c>
      <c r="B113" s="1">
        <v>25.176250000000003</v>
      </c>
      <c r="C113" s="1">
        <v>8.6349999999999998</v>
      </c>
    </row>
    <row r="114" spans="1:3" x14ac:dyDescent="0.25">
      <c r="A114">
        <v>1962</v>
      </c>
      <c r="B114" s="1">
        <v>25.213750000000001</v>
      </c>
      <c r="C114" s="1">
        <v>8.6587499999999995</v>
      </c>
    </row>
    <row r="115" spans="1:3" x14ac:dyDescent="0.25">
      <c r="A115">
        <v>1963</v>
      </c>
      <c r="B115" s="1">
        <v>25.24</v>
      </c>
      <c r="C115" s="1">
        <v>8.6875</v>
      </c>
    </row>
    <row r="116" spans="1:3" x14ac:dyDescent="0.25">
      <c r="A116">
        <v>1964</v>
      </c>
      <c r="B116" s="1">
        <v>25.255000000000003</v>
      </c>
      <c r="C116" s="1">
        <v>8.7037499999999994</v>
      </c>
    </row>
    <row r="117" spans="1:3" x14ac:dyDescent="0.25">
      <c r="A117">
        <v>1965</v>
      </c>
      <c r="B117" s="1">
        <v>25.367500000000003</v>
      </c>
      <c r="C117" s="1">
        <v>8.6787499999999991</v>
      </c>
    </row>
    <row r="118" spans="1:3" x14ac:dyDescent="0.25">
      <c r="A118">
        <v>1966</v>
      </c>
      <c r="B118" s="1">
        <v>25.432499999999997</v>
      </c>
      <c r="C118" s="1">
        <v>8.6574999999999989</v>
      </c>
    </row>
    <row r="119" spans="1:3" x14ac:dyDescent="0.25">
      <c r="A119">
        <v>1967</v>
      </c>
      <c r="B119" s="1">
        <v>25.52375</v>
      </c>
      <c r="C119" s="1">
        <v>8.6537500000000005</v>
      </c>
    </row>
    <row r="120" spans="1:3" x14ac:dyDescent="0.25">
      <c r="A120">
        <v>1968</v>
      </c>
      <c r="B120" s="1">
        <v>25.466250000000002</v>
      </c>
      <c r="C120" s="1">
        <v>8.6462500000000002</v>
      </c>
    </row>
    <row r="121" spans="1:3" x14ac:dyDescent="0.25">
      <c r="A121">
        <v>1969</v>
      </c>
      <c r="B121" s="1">
        <v>25.582500000000003</v>
      </c>
      <c r="C121" s="1">
        <v>8.6212499999999981</v>
      </c>
    </row>
    <row r="122" spans="1:3" x14ac:dyDescent="0.25">
      <c r="A122">
        <v>1970</v>
      </c>
      <c r="B122" s="1">
        <v>25.55</v>
      </c>
      <c r="C122" s="1">
        <v>8.6149999999999984</v>
      </c>
    </row>
    <row r="123" spans="1:3" x14ac:dyDescent="0.25">
      <c r="A123">
        <v>1971</v>
      </c>
      <c r="B123" s="1">
        <v>25.473750000000003</v>
      </c>
      <c r="C123" s="1">
        <v>8.5824999999999978</v>
      </c>
    </row>
    <row r="124" spans="1:3" x14ac:dyDescent="0.25">
      <c r="A124">
        <v>1972</v>
      </c>
      <c r="B124" s="1">
        <v>25.423750000000002</v>
      </c>
      <c r="C124" s="1">
        <v>8.59375</v>
      </c>
    </row>
    <row r="125" spans="1:3" x14ac:dyDescent="0.25">
      <c r="A125">
        <v>1973</v>
      </c>
      <c r="B125" s="1">
        <v>25.425000000000001</v>
      </c>
      <c r="C125" s="1">
        <v>8.6462499999999984</v>
      </c>
    </row>
    <row r="126" spans="1:3" x14ac:dyDescent="0.25">
      <c r="A126">
        <v>1974</v>
      </c>
      <c r="B126" s="1">
        <v>25.330000000000002</v>
      </c>
      <c r="C126" s="1">
        <v>8.629999999999999</v>
      </c>
    </row>
    <row r="127" spans="1:3" x14ac:dyDescent="0.25">
      <c r="A127">
        <v>1975</v>
      </c>
      <c r="B127" s="1">
        <v>25.35125</v>
      </c>
      <c r="C127" s="1">
        <v>8.634999999999998</v>
      </c>
    </row>
    <row r="128" spans="1:3" x14ac:dyDescent="0.25">
      <c r="A128">
        <v>1976</v>
      </c>
      <c r="B128" s="1">
        <v>25.321249999999999</v>
      </c>
      <c r="C128" s="1">
        <v>8.6137499999999996</v>
      </c>
    </row>
    <row r="129" spans="1:3" x14ac:dyDescent="0.25">
      <c r="A129">
        <v>1977</v>
      </c>
      <c r="B129" s="1">
        <v>25.313749999999999</v>
      </c>
      <c r="C129" s="1">
        <v>8.6449999999999996</v>
      </c>
    </row>
    <row r="130" spans="1:3" x14ac:dyDescent="0.25">
      <c r="A130">
        <v>1978</v>
      </c>
      <c r="B130" s="1">
        <v>25.327500000000001</v>
      </c>
      <c r="C130" s="1">
        <v>8.6437500000000007</v>
      </c>
    </row>
    <row r="131" spans="1:3" x14ac:dyDescent="0.25">
      <c r="A131">
        <v>1979</v>
      </c>
      <c r="B131" s="1">
        <v>25.486249999999998</v>
      </c>
      <c r="C131" s="1">
        <v>8.66</v>
      </c>
    </row>
    <row r="132" spans="1:3" x14ac:dyDescent="0.25">
      <c r="A132">
        <v>1980</v>
      </c>
      <c r="B132" s="1">
        <v>25.622499999999995</v>
      </c>
      <c r="C132" s="1">
        <v>8.7200000000000006</v>
      </c>
    </row>
    <row r="133" spans="1:3" x14ac:dyDescent="0.25">
      <c r="A133">
        <v>1981</v>
      </c>
      <c r="B133" s="1">
        <v>25.666249999999998</v>
      </c>
      <c r="C133" s="1">
        <v>8.7475000000000005</v>
      </c>
    </row>
    <row r="134" spans="1:3" x14ac:dyDescent="0.25">
      <c r="A134">
        <v>1982</v>
      </c>
      <c r="B134" s="1">
        <v>25.568750000000001</v>
      </c>
      <c r="C134" s="1">
        <v>8.7687500000000007</v>
      </c>
    </row>
    <row r="135" spans="1:3" x14ac:dyDescent="0.25">
      <c r="A135">
        <v>1983</v>
      </c>
      <c r="B135" s="1">
        <v>25.544999999999998</v>
      </c>
      <c r="C135" s="1">
        <v>8.8050000000000015</v>
      </c>
    </row>
    <row r="136" spans="1:3" x14ac:dyDescent="0.25">
      <c r="A136">
        <v>1984</v>
      </c>
      <c r="B136" s="1">
        <v>25.555</v>
      </c>
      <c r="C136" s="1">
        <v>8.8475000000000001</v>
      </c>
    </row>
    <row r="137" spans="1:3" x14ac:dyDescent="0.25">
      <c r="A137">
        <v>1985</v>
      </c>
      <c r="B137" s="1">
        <v>25.46875</v>
      </c>
      <c r="C137" s="1">
        <v>8.8237500000000004</v>
      </c>
    </row>
    <row r="138" spans="1:3" x14ac:dyDescent="0.25">
      <c r="A138">
        <v>1986</v>
      </c>
      <c r="B138" s="1">
        <v>25.395000000000003</v>
      </c>
      <c r="C138" s="1">
        <v>8.8412500000000005</v>
      </c>
    </row>
    <row r="139" spans="1:3" x14ac:dyDescent="0.25">
      <c r="A139">
        <v>1987</v>
      </c>
      <c r="B139" s="1">
        <v>25.416249999999998</v>
      </c>
      <c r="C139" s="1">
        <v>8.8737499999999994</v>
      </c>
    </row>
    <row r="140" spans="1:3" x14ac:dyDescent="0.25">
      <c r="A140">
        <v>1988</v>
      </c>
      <c r="B140" s="1">
        <v>25.436250000000001</v>
      </c>
      <c r="C140" s="1">
        <v>8.9012499999999992</v>
      </c>
    </row>
    <row r="141" spans="1:3" x14ac:dyDescent="0.25">
      <c r="A141">
        <v>1989</v>
      </c>
      <c r="B141" s="1">
        <v>25.32375</v>
      </c>
      <c r="C141" s="1">
        <v>8.8699999999999992</v>
      </c>
    </row>
    <row r="142" spans="1:3" x14ac:dyDescent="0.25">
      <c r="A142">
        <v>1990</v>
      </c>
      <c r="B142" s="1">
        <v>25.458750000000002</v>
      </c>
      <c r="C142" s="1">
        <v>8.9437500000000014</v>
      </c>
    </row>
    <row r="143" spans="1:3" x14ac:dyDescent="0.25">
      <c r="A143">
        <v>1991</v>
      </c>
      <c r="B143" s="1">
        <v>25.531250000000004</v>
      </c>
      <c r="C143" s="1">
        <v>8.9625000000000021</v>
      </c>
    </row>
    <row r="144" spans="1:3" x14ac:dyDescent="0.25">
      <c r="A144">
        <v>1992</v>
      </c>
      <c r="B144" s="1">
        <v>25.446249999999999</v>
      </c>
      <c r="C144" s="1">
        <v>8.9812500000000011</v>
      </c>
    </row>
    <row r="145" spans="1:3" x14ac:dyDescent="0.25">
      <c r="A145">
        <v>1993</v>
      </c>
      <c r="B145" s="1">
        <v>25.46125</v>
      </c>
      <c r="C145" s="1">
        <v>9.0075000000000003</v>
      </c>
    </row>
    <row r="146" spans="1:3" x14ac:dyDescent="0.25">
      <c r="A146">
        <v>1994</v>
      </c>
      <c r="B146" s="1">
        <v>25.551249999999996</v>
      </c>
      <c r="C146" s="1">
        <v>9.0337499999999995</v>
      </c>
    </row>
    <row r="147" spans="1:3" x14ac:dyDescent="0.25">
      <c r="A147">
        <v>1995</v>
      </c>
      <c r="B147" s="1">
        <v>25.459999999999994</v>
      </c>
      <c r="C147" s="1">
        <v>9.0787499999999994</v>
      </c>
    </row>
    <row r="148" spans="1:3" x14ac:dyDescent="0.25">
      <c r="A148">
        <v>1996</v>
      </c>
      <c r="B148" s="1">
        <v>25.49625</v>
      </c>
      <c r="C148" s="1">
        <v>9.0587499999999999</v>
      </c>
    </row>
    <row r="149" spans="1:3" x14ac:dyDescent="0.25">
      <c r="A149">
        <v>1997</v>
      </c>
      <c r="B149" s="1">
        <v>25.55125</v>
      </c>
      <c r="C149" s="1">
        <v>9.09375</v>
      </c>
    </row>
    <row r="150" spans="1:3" x14ac:dyDescent="0.25">
      <c r="A150">
        <v>1998</v>
      </c>
      <c r="B150" s="1">
        <v>25.68</v>
      </c>
      <c r="C150" s="1">
        <v>9.129999999999999</v>
      </c>
    </row>
    <row r="151" spans="1:3" x14ac:dyDescent="0.25">
      <c r="A151">
        <v>1999</v>
      </c>
      <c r="B151" s="1">
        <v>25.866250000000001</v>
      </c>
      <c r="C151" s="1">
        <v>9.1437500000000007</v>
      </c>
    </row>
    <row r="152" spans="1:3" x14ac:dyDescent="0.25">
      <c r="A152">
        <v>2000</v>
      </c>
      <c r="B152" s="1">
        <v>26.138750000000002</v>
      </c>
      <c r="C152" s="1">
        <v>9.1887500000000006</v>
      </c>
    </row>
    <row r="153" spans="1:3" x14ac:dyDescent="0.25">
      <c r="A153">
        <v>2001</v>
      </c>
      <c r="B153" s="1">
        <v>26.295000000000002</v>
      </c>
      <c r="C153" s="1">
        <v>9.2562499999999979</v>
      </c>
    </row>
    <row r="154" spans="1:3" x14ac:dyDescent="0.25">
      <c r="A154">
        <v>2002</v>
      </c>
      <c r="B154" s="1">
        <v>26.340000000000003</v>
      </c>
      <c r="C154" s="1">
        <v>9.322499999999998</v>
      </c>
    </row>
    <row r="155" spans="1:3" x14ac:dyDescent="0.25">
      <c r="A155">
        <v>2003</v>
      </c>
      <c r="B155" s="1">
        <v>26.462499999999999</v>
      </c>
      <c r="C155" s="1">
        <v>9.3449999999999989</v>
      </c>
    </row>
    <row r="156" spans="1:3" x14ac:dyDescent="0.25">
      <c r="A156">
        <v>2004</v>
      </c>
      <c r="B156" s="1">
        <v>26.452500000000001</v>
      </c>
      <c r="C156" s="1">
        <v>9.379999999999999</v>
      </c>
    </row>
    <row r="157" spans="1:3" x14ac:dyDescent="0.25">
      <c r="A157">
        <v>2005</v>
      </c>
      <c r="B157" s="1">
        <v>26.55</v>
      </c>
      <c r="C157" s="1">
        <v>9.4425000000000008</v>
      </c>
    </row>
    <row r="158" spans="1:3" x14ac:dyDescent="0.25">
      <c r="A158">
        <v>2006</v>
      </c>
      <c r="B158" s="1">
        <v>26.48875</v>
      </c>
      <c r="C158" s="1">
        <v>9.4437499999999996</v>
      </c>
    </row>
    <row r="159" spans="1:3" x14ac:dyDescent="0.25">
      <c r="A159">
        <v>2007</v>
      </c>
      <c r="B159" s="1">
        <v>26.435000000000002</v>
      </c>
      <c r="C159" s="1">
        <v>9.4987500000000011</v>
      </c>
    </row>
    <row r="160" spans="1:3" x14ac:dyDescent="0.25">
      <c r="A160">
        <v>2008</v>
      </c>
      <c r="B160" s="1">
        <v>26.392500000000005</v>
      </c>
      <c r="C160" s="1">
        <v>9.5274999999999999</v>
      </c>
    </row>
    <row r="161" spans="1:3" x14ac:dyDescent="0.25">
      <c r="A161">
        <v>2009</v>
      </c>
      <c r="B161" s="1">
        <v>26.397500000000004</v>
      </c>
      <c r="C161" s="1">
        <v>9.5400000000000009</v>
      </c>
    </row>
    <row r="162" spans="1:3" x14ac:dyDescent="0.25">
      <c r="A162">
        <v>2010</v>
      </c>
      <c r="B162" s="1">
        <v>26.513750000000002</v>
      </c>
      <c r="C162" s="1">
        <v>9.5562500000000004</v>
      </c>
    </row>
    <row r="163" spans="1:3" x14ac:dyDescent="0.25">
      <c r="A163">
        <v>2011</v>
      </c>
      <c r="B163" s="1">
        <v>26.486250000000002</v>
      </c>
      <c r="C163" s="1">
        <v>9.5549999999999997</v>
      </c>
    </row>
    <row r="164" spans="1:3" x14ac:dyDescent="0.25">
      <c r="A164">
        <v>2012</v>
      </c>
      <c r="B164" s="1">
        <v>26.565000000000005</v>
      </c>
      <c r="C164" s="1">
        <v>9.5787499999999994</v>
      </c>
    </row>
    <row r="165" spans="1:3" x14ac:dyDescent="0.25">
      <c r="A165">
        <v>2013</v>
      </c>
      <c r="B165" s="1">
        <v>26.75375</v>
      </c>
      <c r="C165" s="1">
        <v>9.567499999999999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city_data</vt:lpstr>
      <vt:lpstr>city_list</vt:lpstr>
      <vt:lpstr>global_data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2019-03-10T09:48:33Z</dcterms:created>
  <dcterms:modified xsi:type="dcterms:W3CDTF">2019-03-10T11:16:37Z</dcterms:modified>
</cp:coreProperties>
</file>