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6c9eafe7ca5b97/Documents/GitHub/affixproject/"/>
    </mc:Choice>
  </mc:AlternateContent>
  <xr:revisionPtr revIDLastSave="807" documentId="8_{887243C0-272B-402E-8C9C-DBC0A0327768}" xr6:coauthVersionLast="47" xr6:coauthVersionMax="47" xr10:uidLastSave="{98DD75D6-99AC-432D-9129-C14D7DA0580E}"/>
  <bookViews>
    <workbookView minimized="1" xWindow="6860" yWindow="350" windowWidth="12790" windowHeight="6550" activeTab="1" xr2:uid="{308C4EC2-7A69-4E87-98B0-7A0BAA14F23A}"/>
  </bookViews>
  <sheets>
    <sheet name="Prolific" sheetId="1" r:id="rId1"/>
    <sheet name="demo_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H6" i="1"/>
  <c r="H4" i="1"/>
  <c r="H2" i="1"/>
  <c r="H3" i="1"/>
</calcChain>
</file>

<file path=xl/sharedStrings.xml><?xml version="1.0" encoding="utf-8"?>
<sst xmlns="http://schemas.openxmlformats.org/spreadsheetml/2006/main" count="952" uniqueCount="285">
  <si>
    <t>ID</t>
  </si>
  <si>
    <t>attention</t>
  </si>
  <si>
    <t>approved</t>
  </si>
  <si>
    <t>status</t>
  </si>
  <si>
    <t>Run #</t>
  </si>
  <si>
    <t>DONE</t>
  </si>
  <si>
    <t>Participant id</t>
  </si>
  <si>
    <t>Fluent languages</t>
  </si>
  <si>
    <t>Age</t>
  </si>
  <si>
    <t>Sex</t>
  </si>
  <si>
    <t>b9f8</t>
  </si>
  <si>
    <t>940e</t>
  </si>
  <si>
    <t>d184</t>
  </si>
  <si>
    <t>ab0f</t>
  </si>
  <si>
    <t>419f</t>
  </si>
  <si>
    <t>5260</t>
  </si>
  <si>
    <t>0482</t>
  </si>
  <si>
    <t>6752</t>
  </si>
  <si>
    <t>461d</t>
  </si>
  <si>
    <t>2f09</t>
  </si>
  <si>
    <t>2152</t>
  </si>
  <si>
    <t>e527</t>
  </si>
  <si>
    <t>02ca</t>
  </si>
  <si>
    <t>070c</t>
  </si>
  <si>
    <t>0e2c</t>
  </si>
  <si>
    <t>c303</t>
  </si>
  <si>
    <t>9619</t>
  </si>
  <si>
    <t>YES</t>
  </si>
  <si>
    <t>53cd</t>
  </si>
  <si>
    <t>ed86</t>
  </si>
  <si>
    <t>7531</t>
  </si>
  <si>
    <t>a007</t>
  </si>
  <si>
    <t>5419</t>
  </si>
  <si>
    <t>54ff</t>
  </si>
  <si>
    <t>c307</t>
  </si>
  <si>
    <t>6f4f</t>
  </si>
  <si>
    <t>99a1</t>
  </si>
  <si>
    <t>f132</t>
  </si>
  <si>
    <t>{"AttSelfL1":"6","AttCultureL1":"6","AttNativeLevelL1":"5","AttMothertongueL1":"2"}</t>
  </si>
  <si>
    <t>d4d9</t>
  </si>
  <si>
    <t>ca6b</t>
  </si>
  <si>
    <t>01de</t>
  </si>
  <si>
    <t>fb6e</t>
  </si>
  <si>
    <t>6b8e</t>
  </si>
  <si>
    <t>c589</t>
  </si>
  <si>
    <t>a48a</t>
  </si>
  <si>
    <t>4cda</t>
  </si>
  <si>
    <t>7e47</t>
  </si>
  <si>
    <t>NO</t>
  </si>
  <si>
    <t>a09b</t>
  </si>
  <si>
    <t>0c30</t>
  </si>
  <si>
    <t>582d</t>
  </si>
  <si>
    <t>76aa</t>
  </si>
  <si>
    <t>9cc4</t>
  </si>
  <si>
    <t>f9b0</t>
  </si>
  <si>
    <t>c80f</t>
  </si>
  <si>
    <t>DROPPED</t>
  </si>
  <si>
    <t>ce24</t>
  </si>
  <si>
    <t>b982</t>
  </si>
  <si>
    <t>4a93</t>
  </si>
  <si>
    <t>6b0f</t>
  </si>
  <si>
    <t>84e6</t>
  </si>
  <si>
    <t>6f58</t>
  </si>
  <si>
    <t>stops after Perc</t>
  </si>
  <si>
    <t>3ecc</t>
  </si>
  <si>
    <t>ff54</t>
  </si>
  <si>
    <t>bb95</t>
  </si>
  <si>
    <t>6e36</t>
  </si>
  <si>
    <t>ce86</t>
  </si>
  <si>
    <t>0e35</t>
  </si>
  <si>
    <t>eff7</t>
  </si>
  <si>
    <t>80ed</t>
  </si>
  <si>
    <t>ab99</t>
  </si>
  <si>
    <t>543b</t>
  </si>
  <si>
    <t>f79f</t>
  </si>
  <si>
    <t>dc78</t>
  </si>
  <si>
    <t>ddf8</t>
  </si>
  <si>
    <t>2b54</t>
  </si>
  <si>
    <t>running3</t>
  </si>
  <si>
    <t>running2</t>
  </si>
  <si>
    <t>7e7c</t>
  </si>
  <si>
    <t>46c2</t>
  </si>
  <si>
    <t>f575</t>
  </si>
  <si>
    <t>2cb2</t>
  </si>
  <si>
    <t>a688</t>
  </si>
  <si>
    <t>{"AttSelfL1":"6","AttSelfL2":"4","AttSelfL3":"2","AttCultureL1":"6","AttCultureL2":"3","AttCultureL3":"1","AttNativeLevelL1":"6","AttNativeLevelL2":"6","AttNativeLevelL3":"4","AttMothertongueL1":"6","AttMothertongueL2":"4","AttMothertongueL3":"3"}</t>
  </si>
  <si>
    <t>73fd</t>
  </si>
  <si>
    <t>running</t>
  </si>
  <si>
    <t>5c2e</t>
  </si>
  <si>
    <t>f4f3</t>
  </si>
  <si>
    <t>94bc</t>
  </si>
  <si>
    <t>16b2</t>
  </si>
  <si>
    <t>1d48</t>
  </si>
  <si>
    <t>ae93</t>
  </si>
  <si>
    <t>3d6e</t>
  </si>
  <si>
    <t>83d6</t>
  </si>
  <si>
    <t>e97f</t>
  </si>
  <si>
    <t>e616</t>
  </si>
  <si>
    <t>853e</t>
  </si>
  <si>
    <t>d89f</t>
  </si>
  <si>
    <t>a8af</t>
  </si>
  <si>
    <t>stops in testing</t>
  </si>
  <si>
    <t>8fb9</t>
  </si>
  <si>
    <t>714b</t>
  </si>
  <si>
    <t>stops in morph training</t>
  </si>
  <si>
    <t>2cb1</t>
  </si>
  <si>
    <t>8ca9</t>
  </si>
  <si>
    <t>1c4e</t>
  </si>
  <si>
    <t>844f</t>
  </si>
  <si>
    <t>bb88</t>
  </si>
  <si>
    <t>359d</t>
  </si>
  <si>
    <t>d8e2</t>
  </si>
  <si>
    <t>a736</t>
  </si>
  <si>
    <t>5db4</t>
  </si>
  <si>
    <t>9f3d</t>
  </si>
  <si>
    <t>a4b1</t>
  </si>
  <si>
    <t>e9d4</t>
  </si>
  <si>
    <t>ca37</t>
  </si>
  <si>
    <t>b389</t>
  </si>
  <si>
    <t>2dfb</t>
  </si>
  <si>
    <t>{"AttSelfL1":"6","AttSelfL2":"5","AttSelfL3":"1","AttSelfL4":"1","AttCultureL1":"6","AttCultureL2":"5","AttCultureL3":"2","AttCultureL4":"0","AttNativeLevelL1":"6","AttNativeLevelL2":"4","AttNativeLevelL3":"5","AttNativeLevelL4":"0","AttMothertongueL1":"6","AttMothertongueL2":"1","AttMothertongueL3":"1","AttMothertongueL4":"0"}</t>
  </si>
  <si>
    <t>R. Age</t>
  </si>
  <si>
    <t>R. Sex</t>
  </si>
  <si>
    <t>Language</t>
  </si>
  <si>
    <t>579e18fc4a84da00014c6f4f</t>
  </si>
  <si>
    <t>Female</t>
  </si>
  <si>
    <t>English</t>
  </si>
  <si>
    <t>5b6aa4aa0d748b0001fb5260</t>
  </si>
  <si>
    <t>Male</t>
  </si>
  <si>
    <t>Polish</t>
  </si>
  <si>
    <t>English, Polish</t>
  </si>
  <si>
    <t>5c1a6bd8f9250d0001b7c589</t>
  </si>
  <si>
    <t>5db16ce33990ed0014564873</t>
  </si>
  <si>
    <t>5e6449ae5932461d728d2152</t>
  </si>
  <si>
    <t>5e8b85a61e16e9057a996e36</t>
  </si>
  <si>
    <t>Greek</t>
  </si>
  <si>
    <t>Greek, English</t>
  </si>
  <si>
    <t>5eee55e93867d30a7771e616</t>
  </si>
  <si>
    <t>5ef0b54037a90c618ad9e97f</t>
  </si>
  <si>
    <t>Portuguese</t>
  </si>
  <si>
    <t>English, Portuguese, Spanish</t>
  </si>
  <si>
    <t>5eff8b9ad19111064484eff7</t>
  </si>
  <si>
    <t>Latvian</t>
  </si>
  <si>
    <t>English, Latvian</t>
  </si>
  <si>
    <t>5f1165307d03fb0009716b8e</t>
  </si>
  <si>
    <t>Italian</t>
  </si>
  <si>
    <t>Italian, English</t>
  </si>
  <si>
    <t>5f6f3d061214fe49ec2b9619</t>
  </si>
  <si>
    <t>5f8b724dc36e8c2ac6d5fb6e</t>
  </si>
  <si>
    <t>German</t>
  </si>
  <si>
    <t>English, German</t>
  </si>
  <si>
    <t>5fb2946df797088a8c405c2e</t>
  </si>
  <si>
    <t>English, Portuguese</t>
  </si>
  <si>
    <t>5ff3a2554cfb7d507511d89f</t>
  </si>
  <si>
    <t>60204c263941fb63d9d794bc</t>
  </si>
  <si>
    <t>602d2adcef81ce6b843da09b</t>
  </si>
  <si>
    <t>60379326171365000ac6ae93</t>
  </si>
  <si>
    <t>Polish, English</t>
  </si>
  <si>
    <t>6046435099c3d00becdb2dfb</t>
  </si>
  <si>
    <t>60907b8091341e8724ba80ed</t>
  </si>
  <si>
    <t>Bulgarian, English, Greek, Russian</t>
  </si>
  <si>
    <t>60a18093c5c040498d3addf8</t>
  </si>
  <si>
    <t>English, French, Portuguese, Spanish</t>
  </si>
  <si>
    <t>60bf28df4926a8b6391df575</t>
  </si>
  <si>
    <t>60ca0b60979a23c83652c303</t>
  </si>
  <si>
    <t>60cef349a1fff159b5d4853e</t>
  </si>
  <si>
    <t>Afrikaans, English</t>
  </si>
  <si>
    <t>60d26e7cd9f0761e4d12b9f8</t>
  </si>
  <si>
    <t>Hungarian</t>
  </si>
  <si>
    <t>Hungarian, English</t>
  </si>
  <si>
    <t>60d9dfd4dcc09cf57dc92cb1</t>
  </si>
  <si>
    <t>60e5ac4f3d93f294f5fa543b</t>
  </si>
  <si>
    <t>Afrikaans, English, Russian</t>
  </si>
  <si>
    <t>6106ac34408681f3b0d07396</t>
  </si>
  <si>
    <t>611d180283c1129def9284e6</t>
  </si>
  <si>
    <t>61200d0d71bd5c0f9f9716b2</t>
  </si>
  <si>
    <t>Czech</t>
  </si>
  <si>
    <t>Czech, English, Italian</t>
  </si>
  <si>
    <t>613054cf8dffc8bbb1fc9cc4</t>
  </si>
  <si>
    <t>6134d182408816f4c1284496</t>
  </si>
  <si>
    <t>6135f6887f5dd1472f7d3d6e</t>
  </si>
  <si>
    <t>616ad7ac6299f99ce33cdc78</t>
  </si>
  <si>
    <t>61717173748006894b2b54ff</t>
  </si>
  <si>
    <t>Hungarian, English, German</t>
  </si>
  <si>
    <t>6171f219ee27aa0e23d076aa</t>
  </si>
  <si>
    <t>61758dd4ab7ec0d91a929f3d</t>
  </si>
  <si>
    <t>63c5335da2b625ab1ade7e7c</t>
  </si>
  <si>
    <t>English, Italian</t>
  </si>
  <si>
    <t>64e7533f36d388e8b31d3309</t>
  </si>
  <si>
    <t>Other</t>
  </si>
  <si>
    <t>English, Other</t>
  </si>
  <si>
    <t>64e9d6f596308448ac67bb95</t>
  </si>
  <si>
    <t>Czech, English</t>
  </si>
  <si>
    <t>64f7a35c5f6503caaa59f79f</t>
  </si>
  <si>
    <t>64fc701b223abd16ad5c940e</t>
  </si>
  <si>
    <t>650aed9eb9cc2c717ba70c30</t>
  </si>
  <si>
    <t>6511e688100fd33b378fa688</t>
  </si>
  <si>
    <t>65352001dbe3e18eae5a8300</t>
  </si>
  <si>
    <t>French</t>
  </si>
  <si>
    <t>English, French</t>
  </si>
  <si>
    <t>65361483b7f9881afa9b4cda</t>
  </si>
  <si>
    <t>653fb764c9aed77c01457531</t>
  </si>
  <si>
    <t>English, German, Hungarian</t>
  </si>
  <si>
    <t>65523123662559399b1aa48a</t>
  </si>
  <si>
    <t>6557def45fc0ffbd46ad01de</t>
  </si>
  <si>
    <t>Polish, English, German, Czech, Dutch</t>
  </si>
  <si>
    <t>65774d879c53cc867fbe070c</t>
  </si>
  <si>
    <t>657bfe6e245848c8fef0b389</t>
  </si>
  <si>
    <t>English, Hungarian</t>
  </si>
  <si>
    <t>659ada2d6df23a57d8e56752</t>
  </si>
  <si>
    <t>65a97217d4fb858939a16b0f</t>
  </si>
  <si>
    <t>65abe33e1c79ea32da32ab0f</t>
  </si>
  <si>
    <t>65ae78fc9cd81e8e26612cb2</t>
  </si>
  <si>
    <t>English, Spanish</t>
  </si>
  <si>
    <t>65b96f3bbecf5e7d0f5853cd</t>
  </si>
  <si>
    <t>Spanish</t>
  </si>
  <si>
    <t>65c23d4dbad7238169292b54</t>
  </si>
  <si>
    <t>Dutch</t>
  </si>
  <si>
    <t>Dutch, English</t>
  </si>
  <si>
    <t>65cba84263ac644fa79702ca</t>
  </si>
  <si>
    <t>65e7259b24116547c5512668</t>
  </si>
  <si>
    <t>65f33b94cd6885d54029582d</t>
  </si>
  <si>
    <t>65f7be6ac59662b24ac0f9b0</t>
  </si>
  <si>
    <t>Hindi</t>
  </si>
  <si>
    <t>English, Hindi</t>
  </si>
  <si>
    <t>65fae6b84fa6b3101d2ca4b1</t>
  </si>
  <si>
    <t>65fb18ef1c73590e7aaf1d48</t>
  </si>
  <si>
    <t>English, Swahili</t>
  </si>
  <si>
    <t>660678406bba1ade08345803</t>
  </si>
  <si>
    <t>Croatian</t>
  </si>
  <si>
    <t>Croatian, English, Serbian</t>
  </si>
  <si>
    <t>6617af3304fe756a213cce24</t>
  </si>
  <si>
    <t>66271b4aaaf60fd058302f09</t>
  </si>
  <si>
    <t>Thai</t>
  </si>
  <si>
    <t>Thai, English</t>
  </si>
  <si>
    <t>6634e4d4f1950b4dcd44d4d9</t>
  </si>
  <si>
    <t>Hungarian, English, Spanish</t>
  </si>
  <si>
    <t>664b550820b57425a150d8e2</t>
  </si>
  <si>
    <t>Malayalam</t>
  </si>
  <si>
    <t>664b7cd6b5a772dd1eddca37</t>
  </si>
  <si>
    <t>Swahili</t>
  </si>
  <si>
    <t>664f48afa42c9a4a7ed2bb88</t>
  </si>
  <si>
    <t>Polish, English, Spanish</t>
  </si>
  <si>
    <t>664f70fcf77160132d600e2c</t>
  </si>
  <si>
    <t>6658f0a58f1ee667f4264a93</t>
  </si>
  <si>
    <t>6659ca4701d47b95a09ba736</t>
  </si>
  <si>
    <t>6659ebda18cf5c43dbcc7354</t>
  </si>
  <si>
    <t>665d94712b964d877bf9f132</t>
  </si>
  <si>
    <t>Dutch, English, German, Polish, Spanish, Czech, Finnish, French</t>
  </si>
  <si>
    <t>665f79d15be62c63a74883d6</t>
  </si>
  <si>
    <t>6661bf2ef4b2d0892ad7a007</t>
  </si>
  <si>
    <t>6662d40766c8aa595834461d</t>
  </si>
  <si>
    <t>666306b0bf2de127943c419f</t>
  </si>
  <si>
    <t>6666a56ce75a18f29904e527</t>
  </si>
  <si>
    <t>6666cf176a54945ba62e8ca9</t>
  </si>
  <si>
    <t>6667488c5f46f3da0c085419</t>
  </si>
  <si>
    <t>English, Urdu</t>
  </si>
  <si>
    <t>666f0fb7d9900bb03f5d99a1</t>
  </si>
  <si>
    <t>666fd8b3dc9f2e1de77b5db4</t>
  </si>
  <si>
    <t>English, Dutch, Portuguese</t>
  </si>
  <si>
    <t>6672ee650699d871b742ca6b</t>
  </si>
  <si>
    <t>Hungarian, German, English</t>
  </si>
  <si>
    <t>667437b20a6f1d1ebf68714b</t>
  </si>
  <si>
    <t>Latvian, English</t>
  </si>
  <si>
    <t>667972671949d2e1c0c9ff54</t>
  </si>
  <si>
    <t>Chinese</t>
  </si>
  <si>
    <t>English, Chinese</t>
  </si>
  <si>
    <t>667d631ef036f8ef4ff2f4f3</t>
  </si>
  <si>
    <t>667dd7126e7a9073e0af73fd</t>
  </si>
  <si>
    <t>English, German, Polish</t>
  </si>
  <si>
    <t>6681625ff9dfa8a95bb0359d</t>
  </si>
  <si>
    <t>6682b6d8a001b7f57c513ecc</t>
  </si>
  <si>
    <t>Afrikaans</t>
  </si>
  <si>
    <t>66844cc1407c6afd0e100482</t>
  </si>
  <si>
    <t>Croatian, English</t>
  </si>
  <si>
    <t>668553fe2efd22c91cf88fb9</t>
  </si>
  <si>
    <t>Lithuanian</t>
  </si>
  <si>
    <t>Lithuanian, English</t>
  </si>
  <si>
    <t>6685e1541643171c04ec0e35</t>
  </si>
  <si>
    <t>668992b2f868cb89829346c2</t>
  </si>
  <si>
    <t>6692b87aad65e83d4230c307</t>
  </si>
  <si>
    <t>Spanish, English, French</t>
  </si>
  <si>
    <t>6693f13e028361f102a9ed86</t>
  </si>
  <si>
    <t>66951e094b5bd0caf94e844f</t>
  </si>
  <si>
    <t>669cc52163cce3554e97d184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</si>
</sst>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  <xf numFmtId="11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27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00B0F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B1F3-D3D4-4176-AFE6-65BC297A2199}">
  <dimension ref="A1:AH191"/>
  <sheetViews>
    <sheetView workbookViewId="0">
      <pane ySplit="1" topLeftCell="A2" activePane="bottomLeft" state="frozen"/>
      <selection pane="bottomLeft" activeCell="W6" sqref="W6"/>
    </sheetView>
  </sheetViews>
  <sheetFormatPr defaultRowHeight="14.5" x14ac:dyDescent="0.35"/>
  <cols>
    <col min="1" max="1" width="8.7265625" style="5"/>
    <col min="2" max="2" width="5.54296875" style="6" bestFit="1" customWidth="1"/>
    <col min="3" max="3" width="4.81640625" style="8" bestFit="1" customWidth="1"/>
    <col min="4" max="4" width="7.453125" style="2" bestFit="1" customWidth="1"/>
    <col min="5" max="5" width="8.453125" style="2" bestFit="1" customWidth="1"/>
    <col min="6" max="6" width="8.6328125" style="2" bestFit="1" customWidth="1"/>
    <col min="7" max="7" width="8.7265625" style="5"/>
    <col min="8" max="8" width="11.6328125" style="5" bestFit="1" customWidth="1"/>
    <col min="9" max="9" width="8.7265625" style="5"/>
    <col min="10" max="10" width="5.54296875" style="6" bestFit="1" customWidth="1"/>
    <col min="11" max="11" width="4.81640625" style="5" bestFit="1" customWidth="1"/>
    <col min="12" max="12" width="9" style="10" bestFit="1" customWidth="1"/>
    <col min="13" max="13" width="8.453125" style="5" bestFit="1" customWidth="1"/>
    <col min="14" max="14" width="8.6328125" style="6" bestFit="1" customWidth="1"/>
    <col min="15" max="15" width="5.36328125" style="8" bestFit="1" customWidth="1"/>
    <col min="16" max="16" width="9.453125" style="5" bestFit="1" customWidth="1"/>
    <col min="17" max="17" width="8.7265625" style="5"/>
    <col min="18" max="18" width="5.54296875" style="5" bestFit="1" customWidth="1"/>
    <col min="19" max="19" width="6.1796875" style="6" bestFit="1" customWidth="1"/>
    <col min="20" max="20" width="9" style="8" bestFit="1" customWidth="1"/>
    <col min="21" max="21" width="8.453125" style="5" bestFit="1" customWidth="1"/>
    <col min="22" max="22" width="8.6328125" style="5" bestFit="1" customWidth="1"/>
    <col min="23" max="27" width="8.7265625" style="5"/>
    <col min="28" max="28" width="8.7265625" style="10"/>
    <col min="29" max="30" width="8.7265625" style="5"/>
    <col min="31" max="31" width="8.7265625" style="10"/>
    <col min="32" max="16384" width="8.7265625" style="5"/>
  </cols>
  <sheetData>
    <row r="1" spans="1:34" x14ac:dyDescent="0.35">
      <c r="B1" s="3" t="s">
        <v>4</v>
      </c>
      <c r="C1" s="9" t="s">
        <v>0</v>
      </c>
      <c r="D1" s="1" t="s">
        <v>3</v>
      </c>
      <c r="E1" s="1" t="s">
        <v>1</v>
      </c>
      <c r="F1" s="1" t="s">
        <v>2</v>
      </c>
      <c r="J1" s="3" t="s">
        <v>4</v>
      </c>
      <c r="K1" s="9" t="s">
        <v>0</v>
      </c>
      <c r="L1" s="1" t="s">
        <v>3</v>
      </c>
      <c r="M1" s="1" t="s">
        <v>1</v>
      </c>
      <c r="N1" s="1" t="s">
        <v>2</v>
      </c>
      <c r="O1" s="9"/>
      <c r="P1" s="4"/>
      <c r="R1" s="3" t="s">
        <v>4</v>
      </c>
      <c r="S1" s="9" t="s">
        <v>0</v>
      </c>
      <c r="T1" s="1" t="s">
        <v>3</v>
      </c>
      <c r="U1" s="1" t="s">
        <v>1</v>
      </c>
      <c r="V1" s="1" t="s">
        <v>2</v>
      </c>
    </row>
    <row r="2" spans="1:34" x14ac:dyDescent="0.35">
      <c r="A2" s="5" t="s">
        <v>78</v>
      </c>
      <c r="B2" s="6">
        <v>1</v>
      </c>
      <c r="C2" s="8" t="s">
        <v>10</v>
      </c>
      <c r="D2" s="2" t="s">
        <v>5</v>
      </c>
      <c r="E2" s="2" t="s">
        <v>27</v>
      </c>
      <c r="F2" s="2" t="s">
        <v>27</v>
      </c>
      <c r="H2" s="7" t="str">
        <f>"Approved: " &amp; COUNTIF(F:F,"YES")</f>
        <v>Approved: 35</v>
      </c>
      <c r="I2" s="5" t="s">
        <v>79</v>
      </c>
      <c r="J2" s="6">
        <v>1</v>
      </c>
      <c r="K2" s="5" t="s">
        <v>45</v>
      </c>
      <c r="L2" s="10" t="s">
        <v>5</v>
      </c>
      <c r="M2" s="5" t="s">
        <v>27</v>
      </c>
      <c r="N2" s="6" t="s">
        <v>27</v>
      </c>
      <c r="Q2" s="5" t="s">
        <v>87</v>
      </c>
      <c r="R2" s="6">
        <v>1</v>
      </c>
      <c r="S2" s="6" t="s">
        <v>88</v>
      </c>
      <c r="T2" s="8" t="s">
        <v>5</v>
      </c>
      <c r="U2" s="5" t="s">
        <v>27</v>
      </c>
      <c r="V2" s="5" t="s">
        <v>27</v>
      </c>
      <c r="X2" s="10"/>
      <c r="AH2" s="10"/>
    </row>
    <row r="3" spans="1:34" x14ac:dyDescent="0.35">
      <c r="B3" s="6">
        <v>3</v>
      </c>
      <c r="C3" s="8" t="s">
        <v>12</v>
      </c>
      <c r="D3" s="2" t="s">
        <v>5</v>
      </c>
      <c r="E3" s="2" t="s">
        <v>27</v>
      </c>
      <c r="F3" s="2" t="s">
        <v>27</v>
      </c>
      <c r="H3" s="7" t="str">
        <f>"Approved: " &amp; COUNTIF(N:N,"yes")</f>
        <v>Approved: 33</v>
      </c>
      <c r="J3" s="6">
        <v>2</v>
      </c>
      <c r="K3" s="5">
        <v>7354</v>
      </c>
      <c r="L3" s="10" t="s">
        <v>5</v>
      </c>
      <c r="M3" s="5" t="s">
        <v>27</v>
      </c>
      <c r="N3" s="6" t="s">
        <v>27</v>
      </c>
      <c r="R3" s="6">
        <v>2</v>
      </c>
      <c r="S3" s="6" t="s">
        <v>89</v>
      </c>
      <c r="T3" s="8" t="s">
        <v>5</v>
      </c>
      <c r="U3" s="5" t="s">
        <v>27</v>
      </c>
      <c r="V3" s="5" t="s">
        <v>27</v>
      </c>
      <c r="X3" s="10"/>
      <c r="AH3" s="10"/>
    </row>
    <row r="4" spans="1:34" x14ac:dyDescent="0.35">
      <c r="B4" s="6">
        <v>4</v>
      </c>
      <c r="C4" s="8" t="s">
        <v>13</v>
      </c>
      <c r="D4" s="2" t="s">
        <v>5</v>
      </c>
      <c r="E4" s="2" t="s">
        <v>27</v>
      </c>
      <c r="F4" s="2" t="s">
        <v>27</v>
      </c>
      <c r="H4" s="7" t="str">
        <f>"Approved: " &amp; COUNTIF(V:V,"yes")</f>
        <v>Approved: 31</v>
      </c>
      <c r="J4" s="6">
        <v>3</v>
      </c>
      <c r="K4" s="5">
        <v>4496</v>
      </c>
      <c r="L4" s="10" t="s">
        <v>5</v>
      </c>
      <c r="M4" s="5" t="s">
        <v>27</v>
      </c>
      <c r="N4" s="6" t="s">
        <v>27</v>
      </c>
      <c r="R4" s="6">
        <v>3</v>
      </c>
      <c r="S4" s="6" t="s">
        <v>90</v>
      </c>
      <c r="T4" s="8" t="s">
        <v>5</v>
      </c>
      <c r="U4" s="5" t="s">
        <v>27</v>
      </c>
      <c r="V4" s="5" t="s">
        <v>27</v>
      </c>
      <c r="X4" s="10"/>
    </row>
    <row r="5" spans="1:34" x14ac:dyDescent="0.35">
      <c r="B5" s="6">
        <v>7</v>
      </c>
      <c r="C5" s="8" t="s">
        <v>14</v>
      </c>
      <c r="D5" s="2" t="s">
        <v>5</v>
      </c>
      <c r="E5" s="2" t="s">
        <v>27</v>
      </c>
      <c r="F5" s="2" t="s">
        <v>27</v>
      </c>
      <c r="J5" s="6">
        <v>4</v>
      </c>
      <c r="K5" s="5" t="s">
        <v>46</v>
      </c>
      <c r="L5" s="10" t="s">
        <v>5</v>
      </c>
      <c r="M5" s="5" t="s">
        <v>27</v>
      </c>
      <c r="N5" s="6" t="s">
        <v>27</v>
      </c>
      <c r="R5" s="6">
        <v>4</v>
      </c>
      <c r="S5" s="6" t="s">
        <v>91</v>
      </c>
      <c r="T5" s="8" t="s">
        <v>5</v>
      </c>
      <c r="U5" s="5" t="s">
        <v>27</v>
      </c>
      <c r="V5" s="5" t="s">
        <v>27</v>
      </c>
      <c r="X5" s="10"/>
    </row>
    <row r="6" spans="1:34" x14ac:dyDescent="0.35">
      <c r="B6" s="6">
        <v>8</v>
      </c>
      <c r="C6" s="8" t="s">
        <v>15</v>
      </c>
      <c r="D6" s="2" t="s">
        <v>5</v>
      </c>
      <c r="E6" s="2" t="s">
        <v>27</v>
      </c>
      <c r="F6" s="2" t="s">
        <v>27</v>
      </c>
      <c r="H6" s="7" t="str">
        <f>"TOTAL APPROVED: " &amp; COUNTIF(F:F,"YES")+COUNTIF(N:N,"YES")+COUNTIF(V:V,"YES")</f>
        <v>TOTAL APPROVED: 99</v>
      </c>
      <c r="J6" s="6">
        <v>5</v>
      </c>
      <c r="K6" s="15" t="s">
        <v>47</v>
      </c>
      <c r="L6" s="10" t="s">
        <v>5</v>
      </c>
      <c r="M6" s="5" t="s">
        <v>48</v>
      </c>
      <c r="N6" s="6" t="s">
        <v>48</v>
      </c>
      <c r="R6" s="6">
        <v>5</v>
      </c>
      <c r="S6" s="6" t="s">
        <v>92</v>
      </c>
      <c r="T6" s="8" t="s">
        <v>5</v>
      </c>
      <c r="U6" s="5" t="s">
        <v>27</v>
      </c>
      <c r="V6" s="5" t="s">
        <v>27</v>
      </c>
      <c r="X6" s="10"/>
    </row>
    <row r="7" spans="1:34" x14ac:dyDescent="0.35">
      <c r="B7" s="6">
        <v>9</v>
      </c>
      <c r="C7" s="8" t="s">
        <v>16</v>
      </c>
      <c r="D7" s="2" t="s">
        <v>5</v>
      </c>
      <c r="E7" s="2" t="s">
        <v>27</v>
      </c>
      <c r="F7" s="2" t="s">
        <v>27</v>
      </c>
      <c r="J7" s="6">
        <v>6</v>
      </c>
      <c r="K7" s="5" t="s">
        <v>49</v>
      </c>
      <c r="L7" s="10" t="s">
        <v>5</v>
      </c>
      <c r="M7" s="5" t="s">
        <v>27</v>
      </c>
      <c r="N7" s="6" t="s">
        <v>27</v>
      </c>
      <c r="R7" s="6">
        <v>6</v>
      </c>
      <c r="S7" s="6" t="s">
        <v>93</v>
      </c>
      <c r="T7" s="8" t="s">
        <v>5</v>
      </c>
      <c r="U7" s="5" t="s">
        <v>27</v>
      </c>
      <c r="V7" s="5" t="s">
        <v>27</v>
      </c>
      <c r="X7" s="10"/>
    </row>
    <row r="8" spans="1:34" x14ac:dyDescent="0.35">
      <c r="B8" s="6">
        <v>10</v>
      </c>
      <c r="C8" s="8" t="s">
        <v>17</v>
      </c>
      <c r="D8" s="2" t="s">
        <v>5</v>
      </c>
      <c r="E8" s="2" t="s">
        <v>27</v>
      </c>
      <c r="F8" s="2" t="s">
        <v>27</v>
      </c>
      <c r="J8" s="6">
        <v>7</v>
      </c>
      <c r="K8" s="5" t="s">
        <v>50</v>
      </c>
      <c r="L8" s="10" t="s">
        <v>5</v>
      </c>
      <c r="M8" s="5" t="s">
        <v>27</v>
      </c>
      <c r="N8" s="6" t="s">
        <v>27</v>
      </c>
      <c r="R8" s="6">
        <v>7</v>
      </c>
      <c r="S8" s="6" t="s">
        <v>94</v>
      </c>
      <c r="T8" s="8" t="s">
        <v>5</v>
      </c>
      <c r="U8" s="5" t="s">
        <v>27</v>
      </c>
      <c r="V8" s="5" t="s">
        <v>27</v>
      </c>
      <c r="X8" s="10"/>
    </row>
    <row r="9" spans="1:34" x14ac:dyDescent="0.35">
      <c r="B9" s="6">
        <v>13</v>
      </c>
      <c r="C9" s="8" t="s">
        <v>18</v>
      </c>
      <c r="D9" s="2" t="s">
        <v>5</v>
      </c>
      <c r="E9" s="2" t="s">
        <v>27</v>
      </c>
      <c r="F9" s="2" t="s">
        <v>27</v>
      </c>
      <c r="J9" s="6">
        <v>8</v>
      </c>
      <c r="K9" s="5">
        <v>3309</v>
      </c>
      <c r="L9" s="10" t="s">
        <v>5</v>
      </c>
      <c r="M9" s="5" t="s">
        <v>27</v>
      </c>
      <c r="N9" s="6" t="s">
        <v>27</v>
      </c>
      <c r="O9" s="2"/>
      <c r="R9" s="6">
        <v>8</v>
      </c>
      <c r="S9" s="6" t="s">
        <v>95</v>
      </c>
      <c r="T9" s="8" t="s">
        <v>5</v>
      </c>
      <c r="U9" s="5" t="s">
        <v>27</v>
      </c>
      <c r="V9" s="5" t="s">
        <v>27</v>
      </c>
      <c r="X9" s="10"/>
    </row>
    <row r="10" spans="1:34" x14ac:dyDescent="0.35">
      <c r="B10" s="6">
        <v>14</v>
      </c>
      <c r="C10" s="8" t="s">
        <v>19</v>
      </c>
      <c r="D10" s="2" t="s">
        <v>5</v>
      </c>
      <c r="E10" s="2" t="s">
        <v>27</v>
      </c>
      <c r="F10" s="2" t="s">
        <v>27</v>
      </c>
      <c r="J10" s="6">
        <v>9</v>
      </c>
      <c r="K10" s="5" t="s">
        <v>51</v>
      </c>
      <c r="L10" s="10" t="s">
        <v>5</v>
      </c>
      <c r="M10" s="5" t="s">
        <v>27</v>
      </c>
      <c r="N10" s="6" t="s">
        <v>27</v>
      </c>
      <c r="R10" s="6">
        <v>9</v>
      </c>
      <c r="S10" s="6" t="s">
        <v>96</v>
      </c>
      <c r="T10" s="8" t="s">
        <v>5</v>
      </c>
      <c r="U10" s="5" t="s">
        <v>27</v>
      </c>
      <c r="V10" s="5" t="s">
        <v>27</v>
      </c>
      <c r="X10" s="10"/>
    </row>
    <row r="11" spans="1:34" x14ac:dyDescent="0.35">
      <c r="B11" s="6">
        <v>15</v>
      </c>
      <c r="C11" s="8" t="s">
        <v>29</v>
      </c>
      <c r="D11" s="2" t="s">
        <v>5</v>
      </c>
      <c r="E11" s="2" t="s">
        <v>27</v>
      </c>
      <c r="F11" s="2" t="s">
        <v>27</v>
      </c>
      <c r="J11" s="6">
        <v>10</v>
      </c>
      <c r="K11" s="5" t="s">
        <v>52</v>
      </c>
      <c r="L11" s="10" t="s">
        <v>5</v>
      </c>
      <c r="M11" s="5" t="s">
        <v>27</v>
      </c>
      <c r="N11" s="6" t="s">
        <v>27</v>
      </c>
      <c r="R11" s="6">
        <v>10</v>
      </c>
      <c r="S11" s="6" t="s">
        <v>97</v>
      </c>
      <c r="T11" s="8" t="s">
        <v>5</v>
      </c>
      <c r="U11" s="5" t="s">
        <v>27</v>
      </c>
      <c r="V11" s="5" t="s">
        <v>27</v>
      </c>
      <c r="X11" s="21"/>
    </row>
    <row r="12" spans="1:34" x14ac:dyDescent="0.35">
      <c r="B12" s="6">
        <v>17</v>
      </c>
      <c r="C12" s="8" t="s">
        <v>20</v>
      </c>
      <c r="D12" s="2" t="s">
        <v>5</v>
      </c>
      <c r="E12" s="2" t="s">
        <v>27</v>
      </c>
      <c r="F12" s="2" t="s">
        <v>27</v>
      </c>
      <c r="J12" s="6">
        <v>12</v>
      </c>
      <c r="K12" s="5" t="s">
        <v>53</v>
      </c>
      <c r="L12" s="10" t="s">
        <v>5</v>
      </c>
      <c r="M12" s="5" t="s">
        <v>27</v>
      </c>
      <c r="N12" s="6" t="s">
        <v>27</v>
      </c>
      <c r="R12" s="6">
        <v>11</v>
      </c>
      <c r="S12" s="6" t="s">
        <v>98</v>
      </c>
      <c r="T12" s="8" t="s">
        <v>56</v>
      </c>
      <c r="X12" s="10"/>
    </row>
    <row r="13" spans="1:34" x14ac:dyDescent="0.35">
      <c r="B13" s="6">
        <v>18</v>
      </c>
      <c r="C13" s="8" t="s">
        <v>21</v>
      </c>
      <c r="D13" s="2" t="s">
        <v>5</v>
      </c>
      <c r="E13" s="2" t="s">
        <v>27</v>
      </c>
      <c r="F13" s="2" t="s">
        <v>27</v>
      </c>
      <c r="J13" s="6">
        <v>13</v>
      </c>
      <c r="K13" s="5" t="s">
        <v>54</v>
      </c>
      <c r="L13" s="10" t="s">
        <v>5</v>
      </c>
      <c r="M13" s="5" t="s">
        <v>27</v>
      </c>
      <c r="N13" s="6" t="s">
        <v>27</v>
      </c>
      <c r="R13" s="5">
        <v>12</v>
      </c>
      <c r="S13" s="6">
        <v>2668</v>
      </c>
      <c r="T13" s="8" t="s">
        <v>5</v>
      </c>
      <c r="U13" s="5" t="s">
        <v>27</v>
      </c>
      <c r="V13" s="5" t="s">
        <v>27</v>
      </c>
      <c r="X13" s="10"/>
    </row>
    <row r="14" spans="1:34" x14ac:dyDescent="0.35">
      <c r="B14" s="6">
        <v>19</v>
      </c>
      <c r="C14" s="8" t="s">
        <v>22</v>
      </c>
      <c r="D14" s="2" t="s">
        <v>5</v>
      </c>
      <c r="E14" s="2" t="s">
        <v>27</v>
      </c>
      <c r="F14" s="2" t="s">
        <v>27</v>
      </c>
      <c r="J14" s="6">
        <v>14</v>
      </c>
      <c r="K14" s="5" t="s">
        <v>55</v>
      </c>
      <c r="L14" s="10" t="s">
        <v>56</v>
      </c>
      <c r="R14" s="6">
        <v>13</v>
      </c>
      <c r="S14" s="6" t="s">
        <v>99</v>
      </c>
      <c r="T14" s="8" t="s">
        <v>5</v>
      </c>
      <c r="U14" s="5" t="s">
        <v>27</v>
      </c>
      <c r="V14" s="5" t="s">
        <v>27</v>
      </c>
      <c r="X14" s="10"/>
    </row>
    <row r="15" spans="1:34" x14ac:dyDescent="0.35">
      <c r="B15" s="6">
        <v>20</v>
      </c>
      <c r="C15" s="8" t="s">
        <v>23</v>
      </c>
      <c r="D15" s="2" t="s">
        <v>5</v>
      </c>
      <c r="E15" s="2" t="s">
        <v>27</v>
      </c>
      <c r="F15" s="2" t="s">
        <v>27</v>
      </c>
      <c r="J15" s="6">
        <v>15</v>
      </c>
      <c r="K15" s="5" t="s">
        <v>57</v>
      </c>
      <c r="L15" s="10" t="s">
        <v>5</v>
      </c>
      <c r="M15" s="5" t="s">
        <v>27</v>
      </c>
      <c r="N15" s="6" t="s">
        <v>27</v>
      </c>
      <c r="R15" s="6">
        <v>14</v>
      </c>
      <c r="S15" s="6" t="s">
        <v>100</v>
      </c>
      <c r="T15" s="17" t="s">
        <v>101</v>
      </c>
      <c r="X15" s="10"/>
    </row>
    <row r="16" spans="1:34" x14ac:dyDescent="0.35">
      <c r="B16" s="6">
        <v>21</v>
      </c>
      <c r="C16" s="8" t="s">
        <v>24</v>
      </c>
      <c r="D16" s="2" t="s">
        <v>5</v>
      </c>
      <c r="E16" s="2" t="s">
        <v>27</v>
      </c>
      <c r="F16" s="2" t="s">
        <v>27</v>
      </c>
      <c r="J16" s="6">
        <v>16</v>
      </c>
      <c r="K16" s="5" t="s">
        <v>58</v>
      </c>
      <c r="L16" s="10" t="s">
        <v>56</v>
      </c>
      <c r="R16" s="6">
        <v>15</v>
      </c>
      <c r="S16" s="6" t="s">
        <v>102</v>
      </c>
      <c r="T16" s="8" t="s">
        <v>5</v>
      </c>
      <c r="U16" s="5" t="s">
        <v>27</v>
      </c>
      <c r="V16" s="5" t="s">
        <v>27</v>
      </c>
      <c r="X16" s="10"/>
    </row>
    <row r="17" spans="2:24" x14ac:dyDescent="0.35">
      <c r="B17" s="6">
        <v>22</v>
      </c>
      <c r="C17" s="8" t="s">
        <v>25</v>
      </c>
      <c r="D17" s="2" t="s">
        <v>5</v>
      </c>
      <c r="E17" s="2" t="s">
        <v>27</v>
      </c>
      <c r="F17" s="2" t="s">
        <v>27</v>
      </c>
      <c r="J17" s="6">
        <v>17</v>
      </c>
      <c r="K17" s="5" t="s">
        <v>59</v>
      </c>
      <c r="L17" s="10" t="s">
        <v>5</v>
      </c>
      <c r="M17" s="5" t="s">
        <v>27</v>
      </c>
      <c r="N17" s="6" t="s">
        <v>27</v>
      </c>
      <c r="R17" s="6">
        <v>16</v>
      </c>
      <c r="S17" s="6" t="s">
        <v>103</v>
      </c>
      <c r="T17" s="17" t="s">
        <v>104</v>
      </c>
      <c r="X17" s="10"/>
    </row>
    <row r="18" spans="2:24" x14ac:dyDescent="0.35">
      <c r="B18" s="6">
        <v>23</v>
      </c>
      <c r="C18" s="8" t="s">
        <v>26</v>
      </c>
      <c r="D18" s="2" t="s">
        <v>5</v>
      </c>
      <c r="E18" s="2" t="s">
        <v>27</v>
      </c>
      <c r="F18" s="2" t="s">
        <v>27</v>
      </c>
      <c r="J18" s="6">
        <v>18</v>
      </c>
      <c r="K18" s="5" t="s">
        <v>60</v>
      </c>
      <c r="L18" s="10" t="s">
        <v>5</v>
      </c>
      <c r="M18" s="5" t="s">
        <v>27</v>
      </c>
      <c r="N18" s="6" t="s">
        <v>27</v>
      </c>
      <c r="R18" s="5">
        <v>17</v>
      </c>
      <c r="S18" s="6" t="s">
        <v>105</v>
      </c>
      <c r="T18" s="18" t="s">
        <v>38</v>
      </c>
      <c r="U18" s="5" t="s">
        <v>27</v>
      </c>
      <c r="V18" s="5" t="s">
        <v>27</v>
      </c>
      <c r="X18" s="10"/>
    </row>
    <row r="19" spans="2:24" x14ac:dyDescent="0.35">
      <c r="B19" s="6">
        <v>24</v>
      </c>
      <c r="C19" s="8" t="s">
        <v>11</v>
      </c>
      <c r="D19" s="2" t="s">
        <v>5</v>
      </c>
      <c r="E19" s="2" t="s">
        <v>27</v>
      </c>
      <c r="F19" s="2" t="s">
        <v>27</v>
      </c>
      <c r="H19" s="5">
        <v>15</v>
      </c>
      <c r="I19" s="5">
        <v>450</v>
      </c>
      <c r="J19" s="6">
        <v>19</v>
      </c>
      <c r="K19" s="16" t="s">
        <v>61</v>
      </c>
      <c r="L19" s="10" t="s">
        <v>5</v>
      </c>
      <c r="M19" s="5" t="s">
        <v>27</v>
      </c>
      <c r="N19" s="6" t="s">
        <v>27</v>
      </c>
      <c r="R19" s="5">
        <v>18</v>
      </c>
      <c r="S19" s="6" t="s">
        <v>106</v>
      </c>
      <c r="T19" s="8" t="s">
        <v>5</v>
      </c>
      <c r="U19" s="5" t="s">
        <v>27</v>
      </c>
      <c r="V19" s="5" t="s">
        <v>27</v>
      </c>
      <c r="X19" s="10"/>
    </row>
    <row r="20" spans="2:24" x14ac:dyDescent="0.35">
      <c r="B20" s="6">
        <v>25</v>
      </c>
      <c r="C20" s="8" t="s">
        <v>28</v>
      </c>
      <c r="D20" s="2" t="s">
        <v>5</v>
      </c>
      <c r="E20" s="2" t="s">
        <v>27</v>
      </c>
      <c r="F20" s="2" t="s">
        <v>27</v>
      </c>
      <c r="H20" s="5">
        <v>9</v>
      </c>
      <c r="I20" s="5">
        <f>I19*H20/H19</f>
        <v>270</v>
      </c>
      <c r="J20" s="6">
        <v>20</v>
      </c>
      <c r="K20" s="5" t="s">
        <v>62</v>
      </c>
      <c r="L20" s="20" t="s">
        <v>63</v>
      </c>
      <c r="R20" s="6">
        <v>19</v>
      </c>
      <c r="S20" s="6" t="s">
        <v>107</v>
      </c>
      <c r="T20" s="8" t="s">
        <v>5</v>
      </c>
      <c r="U20" s="5" t="s">
        <v>48</v>
      </c>
      <c r="V20" s="5" t="s">
        <v>48</v>
      </c>
      <c r="X20" s="10"/>
    </row>
    <row r="21" spans="2:24" x14ac:dyDescent="0.35">
      <c r="B21" s="6">
        <v>34</v>
      </c>
      <c r="C21" s="8" t="s">
        <v>30</v>
      </c>
      <c r="D21" s="2" t="s">
        <v>5</v>
      </c>
      <c r="E21" s="2" t="s">
        <v>27</v>
      </c>
      <c r="F21" s="2" t="s">
        <v>27</v>
      </c>
      <c r="I21" s="5">
        <f>I20*0.8</f>
        <v>216</v>
      </c>
      <c r="J21" s="6">
        <v>24</v>
      </c>
      <c r="K21" s="5" t="s">
        <v>64</v>
      </c>
      <c r="L21" s="10" t="s">
        <v>5</v>
      </c>
      <c r="M21" s="5" t="s">
        <v>27</v>
      </c>
      <c r="N21" s="6" t="s">
        <v>27</v>
      </c>
      <c r="R21" s="6">
        <v>20</v>
      </c>
      <c r="S21" s="6" t="s">
        <v>108</v>
      </c>
      <c r="T21" s="8" t="s">
        <v>56</v>
      </c>
      <c r="X21" s="10"/>
    </row>
    <row r="22" spans="2:24" x14ac:dyDescent="0.35">
      <c r="B22" s="6">
        <v>36</v>
      </c>
      <c r="C22" s="8" t="s">
        <v>31</v>
      </c>
      <c r="D22" s="2" t="s">
        <v>5</v>
      </c>
      <c r="E22" s="2" t="s">
        <v>27</v>
      </c>
      <c r="F22" s="2" t="s">
        <v>27</v>
      </c>
      <c r="I22" s="5">
        <f>I20-I21</f>
        <v>54</v>
      </c>
      <c r="J22" s="6">
        <v>25</v>
      </c>
      <c r="K22" s="5" t="s">
        <v>65</v>
      </c>
      <c r="L22" s="10" t="s">
        <v>5</v>
      </c>
      <c r="M22" s="5" t="s">
        <v>27</v>
      </c>
      <c r="N22" s="6" t="s">
        <v>27</v>
      </c>
      <c r="R22" s="6">
        <v>21</v>
      </c>
      <c r="S22" s="6" t="s">
        <v>109</v>
      </c>
      <c r="T22" s="8" t="s">
        <v>5</v>
      </c>
      <c r="U22" s="5" t="s">
        <v>27</v>
      </c>
      <c r="V22" s="5" t="s">
        <v>27</v>
      </c>
      <c r="X22" s="10"/>
    </row>
    <row r="23" spans="2:24" x14ac:dyDescent="0.35">
      <c r="B23" s="6">
        <v>37</v>
      </c>
      <c r="C23" s="8" t="s">
        <v>35</v>
      </c>
      <c r="D23" s="2" t="s">
        <v>5</v>
      </c>
      <c r="E23" s="2" t="s">
        <v>27</v>
      </c>
      <c r="F23" s="2" t="s">
        <v>27</v>
      </c>
      <c r="J23" s="6">
        <v>26</v>
      </c>
      <c r="K23" s="5" t="s">
        <v>66</v>
      </c>
      <c r="L23" s="10" t="s">
        <v>5</v>
      </c>
      <c r="M23" s="5" t="s">
        <v>27</v>
      </c>
      <c r="N23" s="6" t="s">
        <v>27</v>
      </c>
      <c r="R23" s="5">
        <v>22</v>
      </c>
      <c r="S23" s="6" t="s">
        <v>110</v>
      </c>
      <c r="T23" s="8" t="s">
        <v>5</v>
      </c>
      <c r="U23" s="5" t="s">
        <v>27</v>
      </c>
      <c r="V23" s="5" t="s">
        <v>27</v>
      </c>
      <c r="X23" s="10"/>
    </row>
    <row r="24" spans="2:24" x14ac:dyDescent="0.35">
      <c r="B24" s="6">
        <v>38</v>
      </c>
      <c r="C24" s="8" t="s">
        <v>32</v>
      </c>
      <c r="D24" s="2" t="s">
        <v>5</v>
      </c>
      <c r="E24" s="2" t="s">
        <v>27</v>
      </c>
      <c r="F24" s="2" t="s">
        <v>27</v>
      </c>
      <c r="J24" s="6">
        <v>27</v>
      </c>
      <c r="K24" s="16" t="s">
        <v>67</v>
      </c>
      <c r="L24" s="10" t="s">
        <v>5</v>
      </c>
      <c r="M24" s="5" t="s">
        <v>27</v>
      </c>
      <c r="N24" s="6" t="s">
        <v>27</v>
      </c>
      <c r="R24" s="5">
        <v>23</v>
      </c>
      <c r="S24" s="6" t="s">
        <v>111</v>
      </c>
      <c r="T24" s="8" t="s">
        <v>5</v>
      </c>
      <c r="U24" s="5" t="s">
        <v>27</v>
      </c>
      <c r="V24" s="5" t="s">
        <v>27</v>
      </c>
      <c r="X24" s="10"/>
    </row>
    <row r="25" spans="2:24" x14ac:dyDescent="0.35">
      <c r="B25" s="6">
        <v>40</v>
      </c>
      <c r="C25" s="8" t="s">
        <v>33</v>
      </c>
      <c r="D25" s="2" t="s">
        <v>5</v>
      </c>
      <c r="E25" s="2" t="s">
        <v>27</v>
      </c>
      <c r="F25" s="2" t="s">
        <v>27</v>
      </c>
      <c r="J25" s="6">
        <v>28</v>
      </c>
      <c r="K25" s="5" t="s">
        <v>68</v>
      </c>
      <c r="L25" s="10" t="s">
        <v>56</v>
      </c>
      <c r="R25" s="6">
        <v>24</v>
      </c>
      <c r="S25" s="6" t="s">
        <v>112</v>
      </c>
      <c r="T25" s="8" t="s">
        <v>56</v>
      </c>
      <c r="X25" s="10"/>
    </row>
    <row r="26" spans="2:24" x14ac:dyDescent="0.35">
      <c r="B26" s="6">
        <v>41</v>
      </c>
      <c r="C26" s="8" t="s">
        <v>37</v>
      </c>
      <c r="D26" s="2" t="s">
        <v>5</v>
      </c>
      <c r="E26" s="2" t="s">
        <v>27</v>
      </c>
      <c r="F26" s="2" t="s">
        <v>27</v>
      </c>
      <c r="J26" s="6">
        <v>29</v>
      </c>
      <c r="K26" s="16" t="s">
        <v>69</v>
      </c>
      <c r="L26" s="10" t="s">
        <v>5</v>
      </c>
      <c r="M26" s="5" t="s">
        <v>27</v>
      </c>
      <c r="N26" s="6" t="s">
        <v>27</v>
      </c>
      <c r="R26" s="6">
        <v>25</v>
      </c>
      <c r="S26" s="6" t="s">
        <v>113</v>
      </c>
      <c r="T26" s="8" t="s">
        <v>5</v>
      </c>
      <c r="U26" s="5" t="s">
        <v>27</v>
      </c>
      <c r="V26" s="5" t="s">
        <v>27</v>
      </c>
      <c r="X26" s="10"/>
    </row>
    <row r="27" spans="2:24" x14ac:dyDescent="0.35">
      <c r="B27" s="6">
        <v>42</v>
      </c>
      <c r="C27" s="8" t="s">
        <v>36</v>
      </c>
      <c r="D27" s="18" t="s">
        <v>38</v>
      </c>
      <c r="E27" s="2" t="s">
        <v>27</v>
      </c>
      <c r="F27" s="2" t="s">
        <v>27</v>
      </c>
      <c r="J27" s="6">
        <v>30</v>
      </c>
      <c r="K27" s="5" t="s">
        <v>70</v>
      </c>
      <c r="L27" s="10" t="s">
        <v>5</v>
      </c>
      <c r="M27" s="5" t="s">
        <v>27</v>
      </c>
      <c r="N27" s="6" t="s">
        <v>27</v>
      </c>
      <c r="R27" s="6">
        <v>26</v>
      </c>
      <c r="S27" s="6" t="s">
        <v>114</v>
      </c>
      <c r="T27" s="8" t="s">
        <v>5</v>
      </c>
      <c r="U27" s="5" t="s">
        <v>27</v>
      </c>
      <c r="V27" s="5" t="s">
        <v>27</v>
      </c>
      <c r="X27" s="10"/>
    </row>
    <row r="28" spans="2:24" x14ac:dyDescent="0.35">
      <c r="B28" s="6">
        <v>44</v>
      </c>
      <c r="C28" s="8" t="s">
        <v>34</v>
      </c>
      <c r="D28" s="2" t="s">
        <v>5</v>
      </c>
      <c r="E28" s="2" t="s">
        <v>27</v>
      </c>
      <c r="F28" s="2" t="s">
        <v>27</v>
      </c>
      <c r="J28" s="6">
        <v>31</v>
      </c>
      <c r="K28" s="5" t="s">
        <v>71</v>
      </c>
      <c r="L28" s="10" t="s">
        <v>5</v>
      </c>
      <c r="M28" s="5" t="s">
        <v>27</v>
      </c>
      <c r="N28" s="6" t="s">
        <v>27</v>
      </c>
      <c r="R28" s="5">
        <v>27</v>
      </c>
      <c r="S28" s="6" t="s">
        <v>112</v>
      </c>
      <c r="T28" s="8" t="s">
        <v>5</v>
      </c>
      <c r="U28" s="5" t="s">
        <v>27</v>
      </c>
      <c r="V28" s="5" t="s">
        <v>27</v>
      </c>
      <c r="X28" s="10"/>
    </row>
    <row r="29" spans="2:24" x14ac:dyDescent="0.35">
      <c r="B29" s="6">
        <v>47</v>
      </c>
      <c r="C29" s="8" t="s">
        <v>39</v>
      </c>
      <c r="D29" s="2" t="s">
        <v>5</v>
      </c>
      <c r="E29" s="2" t="s">
        <v>27</v>
      </c>
      <c r="F29" s="2" t="s">
        <v>27</v>
      </c>
      <c r="J29" s="6">
        <v>32</v>
      </c>
      <c r="K29" s="5" t="s">
        <v>72</v>
      </c>
      <c r="L29" s="10" t="s">
        <v>56</v>
      </c>
      <c r="R29" s="6">
        <v>28</v>
      </c>
      <c r="S29" s="6">
        <v>4873</v>
      </c>
      <c r="T29" s="8" t="s">
        <v>5</v>
      </c>
      <c r="U29" s="5" t="s">
        <v>27</v>
      </c>
      <c r="V29" s="5" t="s">
        <v>27</v>
      </c>
      <c r="X29" s="10"/>
    </row>
    <row r="30" spans="2:24" x14ac:dyDescent="0.35">
      <c r="B30" s="6">
        <v>49</v>
      </c>
      <c r="C30" s="8" t="s">
        <v>40</v>
      </c>
      <c r="D30" s="2" t="s">
        <v>5</v>
      </c>
      <c r="E30" s="2" t="s">
        <v>27</v>
      </c>
      <c r="F30" s="2" t="s">
        <v>27</v>
      </c>
      <c r="J30" s="6">
        <v>33</v>
      </c>
      <c r="K30" s="5" t="s">
        <v>73</v>
      </c>
      <c r="L30" s="10" t="s">
        <v>5</v>
      </c>
      <c r="M30" s="5" t="s">
        <v>27</v>
      </c>
      <c r="N30" s="6" t="s">
        <v>27</v>
      </c>
      <c r="R30" s="6">
        <v>29</v>
      </c>
      <c r="S30" s="6" t="s">
        <v>103</v>
      </c>
      <c r="T30" s="8" t="s">
        <v>5</v>
      </c>
      <c r="U30" s="5" t="s">
        <v>27</v>
      </c>
      <c r="V30" s="5" t="s">
        <v>27</v>
      </c>
      <c r="X30" s="10"/>
    </row>
    <row r="31" spans="2:24" x14ac:dyDescent="0.35">
      <c r="B31" s="6">
        <v>51</v>
      </c>
      <c r="C31" s="8" t="s">
        <v>41</v>
      </c>
      <c r="D31" s="2" t="s">
        <v>5</v>
      </c>
      <c r="E31" s="2" t="s">
        <v>27</v>
      </c>
      <c r="F31" s="2" t="s">
        <v>27</v>
      </c>
      <c r="G31" s="11"/>
      <c r="J31" s="6">
        <v>34</v>
      </c>
      <c r="K31" s="5" t="s">
        <v>74</v>
      </c>
      <c r="L31" s="10" t="s">
        <v>5</v>
      </c>
      <c r="M31" s="5" t="s">
        <v>27</v>
      </c>
      <c r="N31" s="6" t="s">
        <v>27</v>
      </c>
      <c r="R31" s="6">
        <v>30</v>
      </c>
      <c r="S31" s="6" t="s">
        <v>115</v>
      </c>
      <c r="T31" s="8" t="s">
        <v>5</v>
      </c>
      <c r="U31" s="5" t="s">
        <v>27</v>
      </c>
      <c r="V31" s="5" t="s">
        <v>27</v>
      </c>
      <c r="X31" s="10"/>
    </row>
    <row r="32" spans="2:24" x14ac:dyDescent="0.35">
      <c r="B32" s="6">
        <v>53</v>
      </c>
      <c r="C32" s="8" t="s">
        <v>42</v>
      </c>
      <c r="D32" s="2" t="s">
        <v>5</v>
      </c>
      <c r="E32" s="2" t="s">
        <v>27</v>
      </c>
      <c r="F32" s="2" t="s">
        <v>27</v>
      </c>
      <c r="J32" s="6">
        <v>35</v>
      </c>
      <c r="K32" s="5" t="s">
        <v>58</v>
      </c>
      <c r="L32" s="10" t="s">
        <v>56</v>
      </c>
      <c r="R32" s="6">
        <v>31</v>
      </c>
      <c r="S32" s="6" t="s">
        <v>98</v>
      </c>
      <c r="T32" s="8" t="s">
        <v>5</v>
      </c>
      <c r="U32" s="5" t="s">
        <v>27</v>
      </c>
      <c r="V32" s="5" t="s">
        <v>27</v>
      </c>
      <c r="X32" s="10"/>
    </row>
    <row r="33" spans="2:24" x14ac:dyDescent="0.35">
      <c r="B33" s="6">
        <v>54</v>
      </c>
      <c r="C33" s="8" t="s">
        <v>44</v>
      </c>
      <c r="D33" s="2" t="s">
        <v>5</v>
      </c>
      <c r="E33" s="2" t="s">
        <v>27</v>
      </c>
      <c r="F33" s="2" t="s">
        <v>27</v>
      </c>
      <c r="J33" s="6">
        <v>36</v>
      </c>
      <c r="K33" s="5" t="s">
        <v>75</v>
      </c>
      <c r="L33" s="10" t="s">
        <v>56</v>
      </c>
      <c r="R33" s="6">
        <v>33</v>
      </c>
      <c r="S33" s="6" t="s">
        <v>108</v>
      </c>
      <c r="T33" s="8" t="s">
        <v>5</v>
      </c>
      <c r="U33" s="5" t="s">
        <v>27</v>
      </c>
      <c r="V33" s="5" t="s">
        <v>27</v>
      </c>
      <c r="X33" s="10"/>
    </row>
    <row r="34" spans="2:24" x14ac:dyDescent="0.35">
      <c r="B34" s="6">
        <v>55</v>
      </c>
      <c r="C34" s="8" t="s">
        <v>43</v>
      </c>
      <c r="D34" s="2" t="s">
        <v>5</v>
      </c>
      <c r="E34" s="2" t="s">
        <v>27</v>
      </c>
      <c r="F34" s="2" t="s">
        <v>27</v>
      </c>
      <c r="J34" s="6">
        <v>37</v>
      </c>
      <c r="K34" s="5" t="s">
        <v>68</v>
      </c>
      <c r="L34" s="10" t="s">
        <v>56</v>
      </c>
      <c r="R34" s="5">
        <v>34</v>
      </c>
      <c r="S34" s="6" t="s">
        <v>116</v>
      </c>
      <c r="T34" s="17" t="s">
        <v>63</v>
      </c>
      <c r="X34" s="10"/>
    </row>
    <row r="35" spans="2:24" x14ac:dyDescent="0.35">
      <c r="B35" s="6">
        <v>57</v>
      </c>
      <c r="C35" s="8" t="s">
        <v>80</v>
      </c>
      <c r="D35" s="2" t="s">
        <v>5</v>
      </c>
      <c r="E35" s="2" t="s">
        <v>27</v>
      </c>
      <c r="F35" s="2" t="s">
        <v>27</v>
      </c>
      <c r="J35" s="6">
        <v>40</v>
      </c>
      <c r="K35" s="5" t="s">
        <v>58</v>
      </c>
      <c r="L35" s="10" t="s">
        <v>5</v>
      </c>
      <c r="M35" s="5" t="s">
        <v>48</v>
      </c>
      <c r="N35" s="6" t="s">
        <v>48</v>
      </c>
      <c r="R35" s="5">
        <v>35</v>
      </c>
      <c r="S35" s="6" t="s">
        <v>117</v>
      </c>
      <c r="T35" s="8" t="s">
        <v>56</v>
      </c>
      <c r="X35" s="10"/>
    </row>
    <row r="36" spans="2:24" x14ac:dyDescent="0.35">
      <c r="B36" s="6">
        <v>58</v>
      </c>
      <c r="C36" s="8" t="s">
        <v>86</v>
      </c>
      <c r="D36" s="2" t="s">
        <v>5</v>
      </c>
      <c r="E36" s="2" t="s">
        <v>27</v>
      </c>
      <c r="F36" s="2" t="s">
        <v>27</v>
      </c>
      <c r="J36" s="6">
        <v>41</v>
      </c>
      <c r="K36" s="5" t="s">
        <v>76</v>
      </c>
      <c r="L36" s="10" t="s">
        <v>5</v>
      </c>
      <c r="M36" s="5" t="s">
        <v>27</v>
      </c>
      <c r="N36" s="6" t="s">
        <v>27</v>
      </c>
      <c r="R36" s="5">
        <v>36</v>
      </c>
      <c r="S36" s="6" t="s">
        <v>117</v>
      </c>
      <c r="T36" s="8" t="s">
        <v>5</v>
      </c>
      <c r="U36" s="5" t="s">
        <v>27</v>
      </c>
      <c r="V36" s="5" t="s">
        <v>27</v>
      </c>
      <c r="X36" s="10"/>
    </row>
    <row r="37" spans="2:24" x14ac:dyDescent="0.35">
      <c r="J37" s="6">
        <v>43</v>
      </c>
      <c r="K37" s="5" t="s">
        <v>77</v>
      </c>
      <c r="L37" s="10" t="s">
        <v>5</v>
      </c>
      <c r="M37" s="5" t="s">
        <v>27</v>
      </c>
      <c r="N37" s="6" t="s">
        <v>27</v>
      </c>
      <c r="R37" s="5">
        <v>37</v>
      </c>
      <c r="S37" s="6">
        <v>8300</v>
      </c>
      <c r="T37" s="18" t="s">
        <v>120</v>
      </c>
      <c r="U37" s="5" t="s">
        <v>27</v>
      </c>
      <c r="V37" s="5" t="s">
        <v>27</v>
      </c>
      <c r="X37" s="10"/>
    </row>
    <row r="38" spans="2:24" x14ac:dyDescent="0.35">
      <c r="J38" s="6">
        <v>45</v>
      </c>
      <c r="K38" s="16" t="s">
        <v>47</v>
      </c>
      <c r="L38" s="10" t="s">
        <v>56</v>
      </c>
      <c r="R38" s="5">
        <v>38</v>
      </c>
      <c r="S38" s="6" t="s">
        <v>95</v>
      </c>
      <c r="T38" s="8" t="s">
        <v>56</v>
      </c>
      <c r="X38" s="10"/>
    </row>
    <row r="39" spans="2:24" x14ac:dyDescent="0.35">
      <c r="G39" s="11"/>
      <c r="J39" s="6">
        <v>47</v>
      </c>
      <c r="K39" s="5" t="s">
        <v>52</v>
      </c>
      <c r="L39" s="10" t="s">
        <v>56</v>
      </c>
      <c r="R39" s="5">
        <v>39</v>
      </c>
      <c r="S39" s="6" t="s">
        <v>118</v>
      </c>
      <c r="T39" s="8" t="s">
        <v>5</v>
      </c>
      <c r="U39" s="5" t="s">
        <v>27</v>
      </c>
      <c r="V39" s="5" t="s">
        <v>27</v>
      </c>
      <c r="X39" s="10"/>
    </row>
    <row r="40" spans="2:24" x14ac:dyDescent="0.35">
      <c r="J40" s="6">
        <v>48</v>
      </c>
      <c r="K40" s="16" t="s">
        <v>69</v>
      </c>
      <c r="L40" s="10" t="s">
        <v>56</v>
      </c>
      <c r="R40" s="5">
        <v>40</v>
      </c>
      <c r="S40" s="6" t="s">
        <v>119</v>
      </c>
      <c r="T40" s="8" t="s">
        <v>5</v>
      </c>
      <c r="U40" s="5" t="s">
        <v>27</v>
      </c>
      <c r="V40" s="5" t="s">
        <v>27</v>
      </c>
      <c r="X40" s="10"/>
    </row>
    <row r="41" spans="2:24" x14ac:dyDescent="0.35">
      <c r="J41" s="6">
        <v>49</v>
      </c>
      <c r="K41" s="5">
        <v>4496</v>
      </c>
      <c r="L41" s="10" t="s">
        <v>5</v>
      </c>
      <c r="M41" s="5" t="s">
        <v>27</v>
      </c>
      <c r="N41" s="6" t="s">
        <v>27</v>
      </c>
      <c r="R41" s="5">
        <v>42</v>
      </c>
      <c r="S41" s="6">
        <v>7396</v>
      </c>
      <c r="T41" s="8" t="s">
        <v>5</v>
      </c>
      <c r="U41" s="5" t="s">
        <v>27</v>
      </c>
      <c r="V41" s="5" t="s">
        <v>27</v>
      </c>
      <c r="X41" s="10"/>
    </row>
    <row r="42" spans="2:24" x14ac:dyDescent="0.35">
      <c r="J42" s="6">
        <v>51</v>
      </c>
      <c r="K42" s="5" t="s">
        <v>75</v>
      </c>
      <c r="L42" s="10" t="s">
        <v>5</v>
      </c>
      <c r="M42" s="5" t="s">
        <v>27</v>
      </c>
      <c r="N42" s="6" t="s">
        <v>27</v>
      </c>
      <c r="X42" s="10"/>
    </row>
    <row r="43" spans="2:24" x14ac:dyDescent="0.35">
      <c r="J43" s="6">
        <v>53</v>
      </c>
      <c r="K43" s="5" t="s">
        <v>81</v>
      </c>
      <c r="L43" s="10" t="s">
        <v>5</v>
      </c>
      <c r="M43" s="5" t="s">
        <v>27</v>
      </c>
      <c r="N43" s="6" t="s">
        <v>27</v>
      </c>
      <c r="X43" s="10"/>
    </row>
    <row r="44" spans="2:24" x14ac:dyDescent="0.35">
      <c r="J44" s="6">
        <v>54</v>
      </c>
      <c r="K44" s="5" t="s">
        <v>82</v>
      </c>
      <c r="L44" s="10" t="s">
        <v>5</v>
      </c>
      <c r="M44" s="5" t="s">
        <v>27</v>
      </c>
      <c r="N44" s="6" t="s">
        <v>27</v>
      </c>
      <c r="X44" s="10"/>
    </row>
    <row r="45" spans="2:24" x14ac:dyDescent="0.35">
      <c r="J45" s="6">
        <v>55</v>
      </c>
      <c r="K45" s="5">
        <v>5803</v>
      </c>
      <c r="L45" s="19" t="s">
        <v>85</v>
      </c>
      <c r="M45" s="5" t="s">
        <v>27</v>
      </c>
      <c r="N45" s="6" t="s">
        <v>27</v>
      </c>
      <c r="X45" s="10"/>
    </row>
    <row r="46" spans="2:24" x14ac:dyDescent="0.35">
      <c r="J46" s="6">
        <v>57</v>
      </c>
      <c r="K46" s="5" t="s">
        <v>83</v>
      </c>
      <c r="L46" s="10" t="s">
        <v>5</v>
      </c>
      <c r="M46" s="5" t="s">
        <v>27</v>
      </c>
      <c r="N46" s="6" t="s">
        <v>27</v>
      </c>
      <c r="X46" s="10"/>
    </row>
    <row r="47" spans="2:24" x14ac:dyDescent="0.35">
      <c r="J47" s="6">
        <v>58</v>
      </c>
      <c r="K47" s="5" t="s">
        <v>84</v>
      </c>
      <c r="L47" s="10" t="s">
        <v>5</v>
      </c>
      <c r="M47" s="5" t="s">
        <v>27</v>
      </c>
      <c r="N47" s="6" t="s">
        <v>27</v>
      </c>
      <c r="X47" s="10"/>
    </row>
    <row r="48" spans="2:24" x14ac:dyDescent="0.35">
      <c r="P48" s="10"/>
      <c r="X48" s="10"/>
    </row>
    <row r="49" spans="5:24" x14ac:dyDescent="0.35">
      <c r="X49" s="10"/>
    </row>
    <row r="50" spans="5:24" x14ac:dyDescent="0.35">
      <c r="E50" s="12"/>
      <c r="X50" s="10"/>
    </row>
    <row r="51" spans="5:24" x14ac:dyDescent="0.35">
      <c r="P51" s="10"/>
      <c r="X51" s="10"/>
    </row>
    <row r="52" spans="5:24" x14ac:dyDescent="0.35">
      <c r="X52" s="10"/>
    </row>
    <row r="53" spans="5:24" x14ac:dyDescent="0.35">
      <c r="X53" s="10"/>
    </row>
    <row r="54" spans="5:24" x14ac:dyDescent="0.35">
      <c r="X54" s="21"/>
    </row>
    <row r="55" spans="5:24" x14ac:dyDescent="0.35">
      <c r="X55" s="10"/>
    </row>
    <row r="56" spans="5:24" x14ac:dyDescent="0.35">
      <c r="X56" s="10"/>
    </row>
    <row r="57" spans="5:24" x14ac:dyDescent="0.35">
      <c r="X57" s="10"/>
    </row>
    <row r="58" spans="5:24" x14ac:dyDescent="0.35">
      <c r="X58" s="10"/>
    </row>
    <row r="59" spans="5:24" x14ac:dyDescent="0.35">
      <c r="X59" s="10"/>
    </row>
    <row r="60" spans="5:24" x14ac:dyDescent="0.35">
      <c r="X60" s="10"/>
    </row>
    <row r="61" spans="5:24" x14ac:dyDescent="0.35">
      <c r="X61" s="10"/>
    </row>
    <row r="62" spans="5:24" x14ac:dyDescent="0.35">
      <c r="X62" s="10"/>
    </row>
    <row r="63" spans="5:24" x14ac:dyDescent="0.35">
      <c r="X63" s="10"/>
    </row>
    <row r="64" spans="5:24" x14ac:dyDescent="0.35">
      <c r="X64" s="10"/>
    </row>
    <row r="65" spans="24:24" x14ac:dyDescent="0.35">
      <c r="X65" s="21"/>
    </row>
    <row r="66" spans="24:24" x14ac:dyDescent="0.35">
      <c r="X66" s="10"/>
    </row>
    <row r="67" spans="24:24" x14ac:dyDescent="0.35">
      <c r="X67" s="10"/>
    </row>
    <row r="68" spans="24:24" x14ac:dyDescent="0.35">
      <c r="X68" s="10"/>
    </row>
    <row r="69" spans="24:24" x14ac:dyDescent="0.35">
      <c r="X69" s="10"/>
    </row>
    <row r="70" spans="24:24" x14ac:dyDescent="0.35">
      <c r="X70" s="10"/>
    </row>
    <row r="71" spans="24:24" x14ac:dyDescent="0.35">
      <c r="X71" s="10"/>
    </row>
    <row r="72" spans="24:24" x14ac:dyDescent="0.35">
      <c r="X72" s="10"/>
    </row>
    <row r="73" spans="24:24" x14ac:dyDescent="0.35">
      <c r="X73" s="10"/>
    </row>
    <row r="74" spans="24:24" x14ac:dyDescent="0.35">
      <c r="X74" s="10"/>
    </row>
    <row r="75" spans="24:24" x14ac:dyDescent="0.35">
      <c r="X75" s="10"/>
    </row>
    <row r="76" spans="24:24" x14ac:dyDescent="0.35">
      <c r="X76" s="10"/>
    </row>
    <row r="77" spans="24:24" x14ac:dyDescent="0.35">
      <c r="X77" s="10"/>
    </row>
    <row r="78" spans="24:24" x14ac:dyDescent="0.35">
      <c r="X78" s="10"/>
    </row>
    <row r="79" spans="24:24" x14ac:dyDescent="0.35">
      <c r="X79" s="10"/>
    </row>
    <row r="80" spans="24:24" x14ac:dyDescent="0.35">
      <c r="X80" s="10"/>
    </row>
    <row r="81" spans="5:24" x14ac:dyDescent="0.35">
      <c r="X81" s="10"/>
    </row>
    <row r="82" spans="5:24" x14ac:dyDescent="0.35">
      <c r="X82" s="10"/>
    </row>
    <row r="83" spans="5:24" x14ac:dyDescent="0.35">
      <c r="X83" s="10"/>
    </row>
    <row r="84" spans="5:24" x14ac:dyDescent="0.35">
      <c r="X84" s="10"/>
    </row>
    <row r="85" spans="5:24" x14ac:dyDescent="0.35">
      <c r="X85" s="10"/>
    </row>
    <row r="86" spans="5:24" x14ac:dyDescent="0.35">
      <c r="X86" s="10"/>
    </row>
    <row r="87" spans="5:24" x14ac:dyDescent="0.35">
      <c r="X87" s="10"/>
    </row>
    <row r="88" spans="5:24" x14ac:dyDescent="0.35">
      <c r="X88" s="10"/>
    </row>
    <row r="89" spans="5:24" x14ac:dyDescent="0.35">
      <c r="E89" s="12"/>
      <c r="X89" s="10"/>
    </row>
    <row r="90" spans="5:24" x14ac:dyDescent="0.35">
      <c r="X90" s="10"/>
    </row>
    <row r="91" spans="5:24" x14ac:dyDescent="0.35">
      <c r="X91" s="10"/>
    </row>
    <row r="92" spans="5:24" x14ac:dyDescent="0.35">
      <c r="X92" s="10"/>
    </row>
    <row r="93" spans="5:24" x14ac:dyDescent="0.35">
      <c r="E93" s="12"/>
      <c r="X93" s="10"/>
    </row>
    <row r="94" spans="5:24" x14ac:dyDescent="0.35">
      <c r="X94" s="10"/>
    </row>
    <row r="95" spans="5:24" x14ac:dyDescent="0.35">
      <c r="X95" s="10"/>
    </row>
    <row r="96" spans="5:24" x14ac:dyDescent="0.35">
      <c r="X96" s="21"/>
    </row>
    <row r="97" spans="24:24" x14ac:dyDescent="0.35">
      <c r="X97" s="21"/>
    </row>
    <row r="98" spans="24:24" x14ac:dyDescent="0.35">
      <c r="X98" s="10"/>
    </row>
    <row r="99" spans="24:24" x14ac:dyDescent="0.35">
      <c r="X99" s="10"/>
    </row>
    <row r="100" spans="24:24" x14ac:dyDescent="0.35">
      <c r="X100" s="10"/>
    </row>
    <row r="101" spans="24:24" x14ac:dyDescent="0.35">
      <c r="X101" s="10"/>
    </row>
    <row r="102" spans="24:24" x14ac:dyDescent="0.35">
      <c r="X102" s="10"/>
    </row>
    <row r="103" spans="24:24" x14ac:dyDescent="0.35">
      <c r="X103" s="10"/>
    </row>
    <row r="104" spans="24:24" x14ac:dyDescent="0.35">
      <c r="X104" s="10"/>
    </row>
    <row r="105" spans="24:24" x14ac:dyDescent="0.35">
      <c r="X105" s="10"/>
    </row>
    <row r="106" spans="24:24" x14ac:dyDescent="0.35">
      <c r="X106" s="10"/>
    </row>
    <row r="107" spans="24:24" x14ac:dyDescent="0.35">
      <c r="X107" s="21"/>
    </row>
    <row r="108" spans="24:24" x14ac:dyDescent="0.35">
      <c r="X108" s="10"/>
    </row>
    <row r="109" spans="24:24" x14ac:dyDescent="0.35">
      <c r="X109" s="10"/>
    </row>
    <row r="110" spans="24:24" x14ac:dyDescent="0.35">
      <c r="X110" s="10"/>
    </row>
    <row r="111" spans="24:24" x14ac:dyDescent="0.35">
      <c r="X111" s="10"/>
    </row>
    <row r="112" spans="24:24" x14ac:dyDescent="0.35">
      <c r="X112" s="10"/>
    </row>
    <row r="113" spans="24:24" x14ac:dyDescent="0.35">
      <c r="X113" s="10"/>
    </row>
    <row r="114" spans="24:24" x14ac:dyDescent="0.35">
      <c r="X114" s="10"/>
    </row>
    <row r="115" spans="24:24" x14ac:dyDescent="0.35">
      <c r="X115" s="10"/>
    </row>
    <row r="116" spans="24:24" x14ac:dyDescent="0.35">
      <c r="X116" s="10"/>
    </row>
    <row r="117" spans="24:24" x14ac:dyDescent="0.35">
      <c r="X117" s="10"/>
    </row>
    <row r="118" spans="24:24" x14ac:dyDescent="0.35">
      <c r="X118" s="10"/>
    </row>
    <row r="119" spans="24:24" x14ac:dyDescent="0.35">
      <c r="X119" s="10"/>
    </row>
    <row r="120" spans="24:24" x14ac:dyDescent="0.35">
      <c r="X120" s="10"/>
    </row>
    <row r="121" spans="24:24" x14ac:dyDescent="0.35">
      <c r="X121" s="10"/>
    </row>
    <row r="122" spans="24:24" x14ac:dyDescent="0.35">
      <c r="X122" s="21"/>
    </row>
    <row r="123" spans="24:24" x14ac:dyDescent="0.35">
      <c r="X123" s="10"/>
    </row>
    <row r="124" spans="24:24" x14ac:dyDescent="0.35">
      <c r="X124" s="10"/>
    </row>
    <row r="125" spans="24:24" x14ac:dyDescent="0.35">
      <c r="X125" s="10"/>
    </row>
    <row r="126" spans="24:24" x14ac:dyDescent="0.35">
      <c r="X126" s="10"/>
    </row>
    <row r="127" spans="24:24" x14ac:dyDescent="0.35">
      <c r="X127" s="10"/>
    </row>
    <row r="128" spans="24:24" x14ac:dyDescent="0.35">
      <c r="X128" s="10"/>
    </row>
    <row r="129" spans="24:24" x14ac:dyDescent="0.35">
      <c r="X129" s="10"/>
    </row>
    <row r="130" spans="24:24" x14ac:dyDescent="0.35">
      <c r="X130" s="10"/>
    </row>
    <row r="131" spans="24:24" x14ac:dyDescent="0.35">
      <c r="X131" s="10"/>
    </row>
    <row r="132" spans="24:24" x14ac:dyDescent="0.35">
      <c r="X132" s="10"/>
    </row>
    <row r="133" spans="24:24" x14ac:dyDescent="0.35">
      <c r="X133" s="10"/>
    </row>
    <row r="134" spans="24:24" x14ac:dyDescent="0.35">
      <c r="X134" s="10"/>
    </row>
    <row r="135" spans="24:24" x14ac:dyDescent="0.35">
      <c r="X135" s="21"/>
    </row>
    <row r="136" spans="24:24" x14ac:dyDescent="0.35">
      <c r="X136" s="10"/>
    </row>
    <row r="137" spans="24:24" x14ac:dyDescent="0.35">
      <c r="X137" s="10"/>
    </row>
    <row r="138" spans="24:24" x14ac:dyDescent="0.35">
      <c r="X138" s="10"/>
    </row>
    <row r="139" spans="24:24" x14ac:dyDescent="0.35">
      <c r="X139" s="10"/>
    </row>
    <row r="140" spans="24:24" x14ac:dyDescent="0.35">
      <c r="X140" s="10"/>
    </row>
    <row r="141" spans="24:24" x14ac:dyDescent="0.35">
      <c r="X141" s="10"/>
    </row>
    <row r="142" spans="24:24" x14ac:dyDescent="0.35">
      <c r="X142" s="10"/>
    </row>
    <row r="143" spans="24:24" x14ac:dyDescent="0.35">
      <c r="X143" s="10"/>
    </row>
    <row r="144" spans="24:24" x14ac:dyDescent="0.35">
      <c r="X144" s="10"/>
    </row>
    <row r="145" spans="24:24" x14ac:dyDescent="0.35">
      <c r="X145" s="10"/>
    </row>
    <row r="146" spans="24:24" x14ac:dyDescent="0.35">
      <c r="X146" s="10"/>
    </row>
    <row r="147" spans="24:24" x14ac:dyDescent="0.35">
      <c r="X147" s="10"/>
    </row>
    <row r="148" spans="24:24" x14ac:dyDescent="0.35">
      <c r="X148" s="10"/>
    </row>
    <row r="149" spans="24:24" x14ac:dyDescent="0.35">
      <c r="X149" s="10"/>
    </row>
    <row r="150" spans="24:24" x14ac:dyDescent="0.35">
      <c r="X150" s="10"/>
    </row>
    <row r="151" spans="24:24" x14ac:dyDescent="0.35">
      <c r="X151" s="10"/>
    </row>
    <row r="152" spans="24:24" x14ac:dyDescent="0.35">
      <c r="X152" s="10"/>
    </row>
    <row r="153" spans="24:24" x14ac:dyDescent="0.35">
      <c r="X153" s="10"/>
    </row>
    <row r="154" spans="24:24" x14ac:dyDescent="0.35">
      <c r="X154" s="10"/>
    </row>
    <row r="155" spans="24:24" x14ac:dyDescent="0.35">
      <c r="X155" s="10"/>
    </row>
    <row r="156" spans="24:24" x14ac:dyDescent="0.35">
      <c r="X156" s="10"/>
    </row>
    <row r="157" spans="24:24" x14ac:dyDescent="0.35">
      <c r="X157" s="10"/>
    </row>
    <row r="158" spans="24:24" x14ac:dyDescent="0.35">
      <c r="X158" s="10"/>
    </row>
    <row r="159" spans="24:24" x14ac:dyDescent="0.35">
      <c r="X159" s="10"/>
    </row>
    <row r="160" spans="24:24" x14ac:dyDescent="0.35">
      <c r="X160" s="10"/>
    </row>
    <row r="161" spans="24:24" x14ac:dyDescent="0.35">
      <c r="X161" s="10"/>
    </row>
    <row r="162" spans="24:24" x14ac:dyDescent="0.35">
      <c r="X162" s="10"/>
    </row>
    <row r="163" spans="24:24" x14ac:dyDescent="0.35">
      <c r="X163" s="10"/>
    </row>
    <row r="164" spans="24:24" x14ac:dyDescent="0.35">
      <c r="X164" s="10"/>
    </row>
    <row r="165" spans="24:24" x14ac:dyDescent="0.35">
      <c r="X165" s="10"/>
    </row>
    <row r="166" spans="24:24" x14ac:dyDescent="0.35">
      <c r="X166" s="10"/>
    </row>
    <row r="167" spans="24:24" x14ac:dyDescent="0.35">
      <c r="X167" s="10"/>
    </row>
    <row r="168" spans="24:24" x14ac:dyDescent="0.35">
      <c r="X168" s="10"/>
    </row>
    <row r="169" spans="24:24" x14ac:dyDescent="0.35">
      <c r="X169" s="10"/>
    </row>
    <row r="170" spans="24:24" x14ac:dyDescent="0.35">
      <c r="X170" s="10"/>
    </row>
    <row r="171" spans="24:24" x14ac:dyDescent="0.35">
      <c r="X171" s="10"/>
    </row>
    <row r="172" spans="24:24" x14ac:dyDescent="0.35">
      <c r="X172" s="10"/>
    </row>
    <row r="173" spans="24:24" x14ac:dyDescent="0.35">
      <c r="X173" s="10"/>
    </row>
    <row r="174" spans="24:24" x14ac:dyDescent="0.35">
      <c r="X174" s="10"/>
    </row>
    <row r="175" spans="24:24" x14ac:dyDescent="0.35">
      <c r="X175" s="10"/>
    </row>
    <row r="176" spans="24:24" x14ac:dyDescent="0.35">
      <c r="X176" s="10"/>
    </row>
    <row r="177" spans="24:24" x14ac:dyDescent="0.35">
      <c r="X177" s="10"/>
    </row>
    <row r="178" spans="24:24" x14ac:dyDescent="0.35">
      <c r="X178" s="10"/>
    </row>
    <row r="179" spans="24:24" x14ac:dyDescent="0.35">
      <c r="X179" s="10"/>
    </row>
    <row r="180" spans="24:24" x14ac:dyDescent="0.35">
      <c r="X180" s="10"/>
    </row>
    <row r="181" spans="24:24" x14ac:dyDescent="0.35">
      <c r="X181" s="10"/>
    </row>
    <row r="182" spans="24:24" x14ac:dyDescent="0.35">
      <c r="X182" s="10"/>
    </row>
    <row r="183" spans="24:24" x14ac:dyDescent="0.35">
      <c r="X183" s="10"/>
    </row>
    <row r="184" spans="24:24" x14ac:dyDescent="0.35">
      <c r="X184" s="10"/>
    </row>
    <row r="185" spans="24:24" x14ac:dyDescent="0.35">
      <c r="X185" s="10"/>
    </row>
    <row r="186" spans="24:24" x14ac:dyDescent="0.35">
      <c r="X186" s="21"/>
    </row>
    <row r="187" spans="24:24" x14ac:dyDescent="0.35">
      <c r="X187" s="10"/>
    </row>
    <row r="188" spans="24:24" x14ac:dyDescent="0.35">
      <c r="X188" s="10"/>
    </row>
    <row r="189" spans="24:24" x14ac:dyDescent="0.35">
      <c r="X189" s="10"/>
    </row>
    <row r="190" spans="24:24" x14ac:dyDescent="0.35">
      <c r="X190" s="10"/>
    </row>
    <row r="191" spans="24:24" x14ac:dyDescent="0.35">
      <c r="X191" s="10"/>
    </row>
  </sheetData>
  <conditionalFormatting sqref="D1:D37 D39:D1048576">
    <cfRule type="cellIs" dxfId="26" priority="35" operator="equal">
      <formula>"RETURN"</formula>
    </cfRule>
    <cfRule type="cellIs" dxfId="25" priority="36" operator="equal">
      <formula>"ACTIVE"</formula>
    </cfRule>
    <cfRule type="cellIs" dxfId="24" priority="37" operator="equal">
      <formula>"DONE"</formula>
    </cfRule>
  </conditionalFormatting>
  <conditionalFormatting sqref="E1:F37 E39:F1048576">
    <cfRule type="cellIs" dxfId="23" priority="22" operator="equal">
      <formula>"YES"</formula>
    </cfRule>
  </conditionalFormatting>
  <conditionalFormatting sqref="K2:K1048576 O9">
    <cfRule type="cellIs" dxfId="22" priority="40" operator="equal">
      <formula>"completed"</formula>
    </cfRule>
  </conditionalFormatting>
  <conditionalFormatting sqref="L1:L1048576">
    <cfRule type="cellIs" dxfId="21" priority="18" operator="equal">
      <formula>"RETURN"</formula>
    </cfRule>
    <cfRule type="cellIs" dxfId="20" priority="19" operator="equal">
      <formula>"ACTIVE"</formula>
    </cfRule>
    <cfRule type="cellIs" dxfId="19" priority="20" operator="equal">
      <formula>"DONE"</formula>
    </cfRule>
  </conditionalFormatting>
  <conditionalFormatting sqref="M1:N1048576">
    <cfRule type="cellIs" dxfId="18" priority="14" operator="equal">
      <formula>"NO"</formula>
    </cfRule>
    <cfRule type="cellIs" dxfId="17" priority="15" operator="equal">
      <formula>"YES"</formula>
    </cfRule>
  </conditionalFormatting>
  <conditionalFormatting sqref="P1:P8 K2:K1048576 O9 P10:P1048576">
    <cfRule type="cellIs" dxfId="16" priority="38" operator="equal">
      <formula>"active"</formula>
    </cfRule>
    <cfRule type="cellIs" dxfId="15" priority="39" operator="equal">
      <formula>"none"</formula>
    </cfRule>
    <cfRule type="cellIs" dxfId="14" priority="41" operator="equal">
      <formula>"dropped"</formula>
    </cfRule>
  </conditionalFormatting>
  <conditionalFormatting sqref="P1:P1048576">
    <cfRule type="cellIs" dxfId="13" priority="23" operator="equal">
      <formula>"completed"</formula>
    </cfRule>
  </conditionalFormatting>
  <conditionalFormatting sqref="T1">
    <cfRule type="cellIs" dxfId="12" priority="11" operator="equal">
      <formula>"RETURN"</formula>
    </cfRule>
    <cfRule type="cellIs" dxfId="11" priority="12" operator="equal">
      <formula>"ACTIVE"</formula>
    </cfRule>
  </conditionalFormatting>
  <conditionalFormatting sqref="T1:T1048576">
    <cfRule type="cellIs" dxfId="10" priority="3" operator="equal">
      <formula>"DONE"</formula>
    </cfRule>
  </conditionalFormatting>
  <conditionalFormatting sqref="T18">
    <cfRule type="cellIs" dxfId="9" priority="1" operator="equal">
      <formula>"RETURN"</formula>
    </cfRule>
    <cfRule type="cellIs" dxfId="8" priority="2" operator="equal">
      <formula>"ACTIVE"</formula>
    </cfRule>
  </conditionalFormatting>
  <conditionalFormatting sqref="U2:U1048576">
    <cfRule type="cellIs" dxfId="7" priority="24" operator="equal">
      <formula>"dropped"</formula>
    </cfRule>
    <cfRule type="cellIs" dxfId="6" priority="25" operator="equal">
      <formula>"completed"</formula>
    </cfRule>
    <cfRule type="cellIs" dxfId="5" priority="27" operator="equal">
      <formula>"active"</formula>
    </cfRule>
    <cfRule type="cellIs" dxfId="4" priority="28" operator="equal">
      <formula>"none"</formula>
    </cfRule>
  </conditionalFormatting>
  <conditionalFormatting sqref="U1:V1048576">
    <cfRule type="cellIs" dxfId="3" priority="4" operator="equal">
      <formula>"NO"</formula>
    </cfRule>
    <cfRule type="cellIs" dxfId="2" priority="5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760D-4423-43A3-94B0-AD1A8EA82D78}">
  <dimension ref="A1:G99"/>
  <sheetViews>
    <sheetView tabSelected="1" workbookViewId="0">
      <selection activeCell="B5" sqref="B5"/>
    </sheetView>
  </sheetViews>
  <sheetFormatPr defaultRowHeight="14.5" x14ac:dyDescent="0.35"/>
  <cols>
    <col min="1" max="1" width="25.1796875" bestFit="1" customWidth="1"/>
    <col min="2" max="2" width="5.81640625" bestFit="1" customWidth="1"/>
    <col min="3" max="3" width="3.81640625" bestFit="1" customWidth="1"/>
    <col min="4" max="5" width="6.81640625" bestFit="1" customWidth="1"/>
    <col min="6" max="6" width="10" bestFit="1" customWidth="1"/>
    <col min="7" max="7" width="53" bestFit="1" customWidth="1"/>
  </cols>
  <sheetData>
    <row r="1" spans="1:7" s="13" customFormat="1" x14ac:dyDescent="0.35">
      <c r="A1" s="13" t="s">
        <v>6</v>
      </c>
      <c r="B1" s="13" t="s">
        <v>121</v>
      </c>
      <c r="C1" s="13" t="s">
        <v>8</v>
      </c>
      <c r="D1" s="13" t="s">
        <v>122</v>
      </c>
      <c r="E1" s="13" t="s">
        <v>9</v>
      </c>
      <c r="F1" s="13" t="s">
        <v>123</v>
      </c>
      <c r="G1" s="13" t="s">
        <v>7</v>
      </c>
    </row>
    <row r="2" spans="1:7" x14ac:dyDescent="0.35">
      <c r="A2" t="s">
        <v>124</v>
      </c>
      <c r="B2">
        <v>25</v>
      </c>
      <c r="C2">
        <v>23</v>
      </c>
      <c r="D2" t="s">
        <v>125</v>
      </c>
      <c r="E2" t="s">
        <v>125</v>
      </c>
      <c r="F2" t="s">
        <v>126</v>
      </c>
      <c r="G2" t="s">
        <v>126</v>
      </c>
    </row>
    <row r="3" spans="1:7" x14ac:dyDescent="0.35">
      <c r="A3" t="s">
        <v>127</v>
      </c>
      <c r="B3">
        <v>25</v>
      </c>
      <c r="C3">
        <v>25</v>
      </c>
      <c r="D3" t="s">
        <v>128</v>
      </c>
      <c r="E3" t="s">
        <v>128</v>
      </c>
      <c r="F3" t="s">
        <v>129</v>
      </c>
      <c r="G3" t="s">
        <v>130</v>
      </c>
    </row>
    <row r="4" spans="1:7" x14ac:dyDescent="0.35">
      <c r="A4" t="s">
        <v>131</v>
      </c>
      <c r="B4">
        <v>19</v>
      </c>
      <c r="C4">
        <v>24</v>
      </c>
      <c r="D4" t="s">
        <v>125</v>
      </c>
      <c r="E4" t="s">
        <v>125</v>
      </c>
      <c r="F4" t="s">
        <v>126</v>
      </c>
      <c r="G4" t="s">
        <v>126</v>
      </c>
    </row>
    <row r="5" spans="1:7" x14ac:dyDescent="0.35">
      <c r="A5" t="s">
        <v>132</v>
      </c>
      <c r="B5">
        <v>24</v>
      </c>
      <c r="C5">
        <v>24</v>
      </c>
      <c r="D5" t="s">
        <v>125</v>
      </c>
      <c r="E5" t="s">
        <v>125</v>
      </c>
      <c r="F5" t="s">
        <v>126</v>
      </c>
      <c r="G5" t="s">
        <v>126</v>
      </c>
    </row>
    <row r="6" spans="1:7" x14ac:dyDescent="0.35">
      <c r="A6" s="14" t="s">
        <v>133</v>
      </c>
      <c r="B6">
        <v>24</v>
      </c>
      <c r="C6">
        <v>24</v>
      </c>
      <c r="D6" t="s">
        <v>125</v>
      </c>
      <c r="E6" t="s">
        <v>125</v>
      </c>
      <c r="F6" t="s">
        <v>126</v>
      </c>
      <c r="G6" t="s">
        <v>126</v>
      </c>
    </row>
    <row r="7" spans="1:7" x14ac:dyDescent="0.35">
      <c r="A7" t="s">
        <v>134</v>
      </c>
      <c r="B7">
        <v>25</v>
      </c>
      <c r="C7">
        <v>25</v>
      </c>
      <c r="D7" t="s">
        <v>125</v>
      </c>
      <c r="E7" t="s">
        <v>125</v>
      </c>
      <c r="F7" t="s">
        <v>135</v>
      </c>
      <c r="G7" t="s">
        <v>136</v>
      </c>
    </row>
    <row r="8" spans="1:7" x14ac:dyDescent="0.35">
      <c r="A8" t="s">
        <v>137</v>
      </c>
      <c r="B8">
        <v>22</v>
      </c>
      <c r="C8">
        <v>22</v>
      </c>
      <c r="D8" t="s">
        <v>125</v>
      </c>
      <c r="E8" t="s">
        <v>125</v>
      </c>
      <c r="F8" t="s">
        <v>126</v>
      </c>
      <c r="G8" t="s">
        <v>126</v>
      </c>
    </row>
    <row r="9" spans="1:7" x14ac:dyDescent="0.35">
      <c r="A9" t="s">
        <v>138</v>
      </c>
      <c r="B9">
        <v>23</v>
      </c>
      <c r="C9">
        <v>23</v>
      </c>
      <c r="D9" t="s">
        <v>128</v>
      </c>
      <c r="E9" t="s">
        <v>128</v>
      </c>
      <c r="F9" t="s">
        <v>139</v>
      </c>
      <c r="G9" t="s">
        <v>140</v>
      </c>
    </row>
    <row r="10" spans="1:7" x14ac:dyDescent="0.35">
      <c r="A10" t="s">
        <v>141</v>
      </c>
      <c r="B10">
        <v>22</v>
      </c>
      <c r="C10">
        <v>22</v>
      </c>
      <c r="D10" t="s">
        <v>128</v>
      </c>
      <c r="E10" t="s">
        <v>128</v>
      </c>
      <c r="F10" t="s">
        <v>142</v>
      </c>
      <c r="G10" t="s">
        <v>143</v>
      </c>
    </row>
    <row r="11" spans="1:7" x14ac:dyDescent="0.35">
      <c r="A11" t="s">
        <v>144</v>
      </c>
      <c r="B11">
        <v>23</v>
      </c>
      <c r="C11">
        <v>23</v>
      </c>
      <c r="D11" t="s">
        <v>128</v>
      </c>
      <c r="E11" t="s">
        <v>128</v>
      </c>
      <c r="F11" t="s">
        <v>145</v>
      </c>
      <c r="G11" t="s">
        <v>146</v>
      </c>
    </row>
    <row r="12" spans="1:7" x14ac:dyDescent="0.35">
      <c r="A12" t="s">
        <v>147</v>
      </c>
      <c r="B12">
        <v>20</v>
      </c>
      <c r="C12">
        <v>22</v>
      </c>
      <c r="D12" t="s">
        <v>125</v>
      </c>
      <c r="E12" t="s">
        <v>125</v>
      </c>
      <c r="F12" t="s">
        <v>129</v>
      </c>
      <c r="G12" t="s">
        <v>130</v>
      </c>
    </row>
    <row r="13" spans="1:7" x14ac:dyDescent="0.35">
      <c r="A13" t="s">
        <v>148</v>
      </c>
      <c r="B13">
        <v>18</v>
      </c>
      <c r="C13">
        <v>18</v>
      </c>
      <c r="D13" t="s">
        <v>128</v>
      </c>
      <c r="E13" t="s">
        <v>128</v>
      </c>
      <c r="F13" t="s">
        <v>149</v>
      </c>
      <c r="G13" t="s">
        <v>150</v>
      </c>
    </row>
    <row r="14" spans="1:7" x14ac:dyDescent="0.35">
      <c r="A14" t="s">
        <v>151</v>
      </c>
      <c r="B14">
        <v>23</v>
      </c>
      <c r="C14">
        <v>23</v>
      </c>
      <c r="D14" t="s">
        <v>128</v>
      </c>
      <c r="E14" t="s">
        <v>128</v>
      </c>
      <c r="F14" t="s">
        <v>139</v>
      </c>
      <c r="G14" t="s">
        <v>152</v>
      </c>
    </row>
    <row r="15" spans="1:7" x14ac:dyDescent="0.35">
      <c r="A15" t="s">
        <v>153</v>
      </c>
      <c r="B15">
        <v>25</v>
      </c>
      <c r="C15">
        <v>25</v>
      </c>
      <c r="D15" t="s">
        <v>125</v>
      </c>
      <c r="E15" t="s">
        <v>125</v>
      </c>
      <c r="F15" t="s">
        <v>126</v>
      </c>
      <c r="G15" t="s">
        <v>126</v>
      </c>
    </row>
    <row r="16" spans="1:7" x14ac:dyDescent="0.35">
      <c r="A16" t="s">
        <v>154</v>
      </c>
      <c r="B16">
        <v>22</v>
      </c>
      <c r="C16">
        <v>22</v>
      </c>
      <c r="D16" t="s">
        <v>128</v>
      </c>
      <c r="E16" t="s">
        <v>128</v>
      </c>
      <c r="F16" t="s">
        <v>139</v>
      </c>
      <c r="G16" t="s">
        <v>152</v>
      </c>
    </row>
    <row r="17" spans="1:7" x14ac:dyDescent="0.35">
      <c r="A17" t="s">
        <v>155</v>
      </c>
      <c r="B17">
        <v>21</v>
      </c>
      <c r="C17">
        <v>21</v>
      </c>
      <c r="D17" t="s">
        <v>128</v>
      </c>
      <c r="E17" t="s">
        <v>128</v>
      </c>
      <c r="F17" t="s">
        <v>126</v>
      </c>
      <c r="G17" t="s">
        <v>126</v>
      </c>
    </row>
    <row r="18" spans="1:7" x14ac:dyDescent="0.35">
      <c r="A18" t="s">
        <v>156</v>
      </c>
      <c r="B18">
        <v>25</v>
      </c>
      <c r="C18">
        <v>25</v>
      </c>
      <c r="D18" t="s">
        <v>128</v>
      </c>
      <c r="E18" t="s">
        <v>128</v>
      </c>
      <c r="F18" t="s">
        <v>129</v>
      </c>
      <c r="G18" t="s">
        <v>157</v>
      </c>
    </row>
    <row r="19" spans="1:7" x14ac:dyDescent="0.35">
      <c r="A19" t="s">
        <v>158</v>
      </c>
      <c r="B19">
        <v>23</v>
      </c>
      <c r="C19">
        <v>23</v>
      </c>
      <c r="D19" t="s">
        <v>125</v>
      </c>
      <c r="E19" t="s">
        <v>125</v>
      </c>
      <c r="F19" t="s">
        <v>126</v>
      </c>
      <c r="G19" t="s">
        <v>126</v>
      </c>
    </row>
    <row r="20" spans="1:7" x14ac:dyDescent="0.35">
      <c r="A20" t="s">
        <v>159</v>
      </c>
      <c r="B20">
        <v>23</v>
      </c>
      <c r="C20">
        <v>23</v>
      </c>
      <c r="D20" t="s">
        <v>125</v>
      </c>
      <c r="E20" t="s">
        <v>125</v>
      </c>
      <c r="F20" t="s">
        <v>135</v>
      </c>
      <c r="G20" t="s">
        <v>160</v>
      </c>
    </row>
    <row r="21" spans="1:7" x14ac:dyDescent="0.35">
      <c r="A21" t="s">
        <v>161</v>
      </c>
      <c r="B21">
        <v>21</v>
      </c>
      <c r="C21">
        <v>21</v>
      </c>
      <c r="D21" t="s">
        <v>125</v>
      </c>
      <c r="E21" t="s">
        <v>125</v>
      </c>
      <c r="F21" t="s">
        <v>139</v>
      </c>
      <c r="G21" t="s">
        <v>162</v>
      </c>
    </row>
    <row r="22" spans="1:7" x14ac:dyDescent="0.35">
      <c r="A22" t="s">
        <v>163</v>
      </c>
      <c r="B22">
        <v>22</v>
      </c>
      <c r="C22">
        <v>22</v>
      </c>
      <c r="D22" t="s">
        <v>128</v>
      </c>
      <c r="E22" t="s">
        <v>128</v>
      </c>
      <c r="F22" t="s">
        <v>126</v>
      </c>
      <c r="G22" t="s">
        <v>130</v>
      </c>
    </row>
    <row r="23" spans="1:7" x14ac:dyDescent="0.35">
      <c r="A23" t="s">
        <v>164</v>
      </c>
      <c r="B23">
        <v>25</v>
      </c>
      <c r="C23">
        <v>24</v>
      </c>
      <c r="D23" t="s">
        <v>125</v>
      </c>
      <c r="E23" t="s">
        <v>125</v>
      </c>
      <c r="F23" t="s">
        <v>126</v>
      </c>
      <c r="G23" t="s">
        <v>126</v>
      </c>
    </row>
    <row r="24" spans="1:7" x14ac:dyDescent="0.35">
      <c r="A24" t="s">
        <v>165</v>
      </c>
      <c r="B24">
        <v>25</v>
      </c>
      <c r="C24">
        <v>25</v>
      </c>
      <c r="D24" t="s">
        <v>128</v>
      </c>
      <c r="E24" t="s">
        <v>128</v>
      </c>
      <c r="F24" t="s">
        <v>126</v>
      </c>
      <c r="G24" t="s">
        <v>166</v>
      </c>
    </row>
    <row r="25" spans="1:7" x14ac:dyDescent="0.35">
      <c r="A25" t="s">
        <v>167</v>
      </c>
      <c r="B25">
        <v>23</v>
      </c>
      <c r="C25">
        <v>23</v>
      </c>
      <c r="D25" t="s">
        <v>125</v>
      </c>
      <c r="E25" t="s">
        <v>125</v>
      </c>
      <c r="F25" t="s">
        <v>168</v>
      </c>
      <c r="G25" t="s">
        <v>169</v>
      </c>
    </row>
    <row r="26" spans="1:7" x14ac:dyDescent="0.35">
      <c r="A26" t="s">
        <v>170</v>
      </c>
      <c r="B26">
        <v>23</v>
      </c>
      <c r="C26">
        <v>23</v>
      </c>
      <c r="D26" t="s">
        <v>125</v>
      </c>
      <c r="E26" t="s">
        <v>125</v>
      </c>
      <c r="F26" t="s">
        <v>126</v>
      </c>
      <c r="G26" t="s">
        <v>126</v>
      </c>
    </row>
    <row r="27" spans="1:7" x14ac:dyDescent="0.35">
      <c r="A27" t="s">
        <v>171</v>
      </c>
      <c r="B27">
        <v>24</v>
      </c>
      <c r="C27">
        <v>24</v>
      </c>
      <c r="D27" t="s">
        <v>125</v>
      </c>
      <c r="E27" t="s">
        <v>125</v>
      </c>
      <c r="F27" t="s">
        <v>126</v>
      </c>
      <c r="G27" t="s">
        <v>172</v>
      </c>
    </row>
    <row r="28" spans="1:7" x14ac:dyDescent="0.35">
      <c r="A28" t="s">
        <v>173</v>
      </c>
      <c r="B28">
        <v>23</v>
      </c>
      <c r="C28">
        <v>23</v>
      </c>
      <c r="D28" t="s">
        <v>128</v>
      </c>
      <c r="E28" t="s">
        <v>128</v>
      </c>
      <c r="F28" t="s">
        <v>149</v>
      </c>
      <c r="G28" t="s">
        <v>150</v>
      </c>
    </row>
    <row r="29" spans="1:7" x14ac:dyDescent="0.35">
      <c r="A29" t="s">
        <v>174</v>
      </c>
      <c r="B29">
        <v>24</v>
      </c>
      <c r="C29">
        <v>24</v>
      </c>
      <c r="D29" t="s">
        <v>125</v>
      </c>
      <c r="E29" t="s">
        <v>125</v>
      </c>
      <c r="F29" t="s">
        <v>126</v>
      </c>
      <c r="G29" t="s">
        <v>126</v>
      </c>
    </row>
    <row r="30" spans="1:7" x14ac:dyDescent="0.35">
      <c r="A30" t="s">
        <v>175</v>
      </c>
      <c r="B30">
        <v>24</v>
      </c>
      <c r="C30">
        <v>24</v>
      </c>
      <c r="D30" t="s">
        <v>125</v>
      </c>
      <c r="E30" t="s">
        <v>125</v>
      </c>
      <c r="F30" t="s">
        <v>176</v>
      </c>
      <c r="G30" t="s">
        <v>177</v>
      </c>
    </row>
    <row r="31" spans="1:7" x14ac:dyDescent="0.35">
      <c r="A31" t="s">
        <v>178</v>
      </c>
      <c r="B31">
        <v>24</v>
      </c>
      <c r="C31">
        <v>24</v>
      </c>
      <c r="D31" t="s">
        <v>125</v>
      </c>
      <c r="E31" t="s">
        <v>125</v>
      </c>
      <c r="F31" t="s">
        <v>126</v>
      </c>
      <c r="G31" t="s">
        <v>126</v>
      </c>
    </row>
    <row r="32" spans="1:7" x14ac:dyDescent="0.35">
      <c r="A32" t="s">
        <v>179</v>
      </c>
      <c r="B32">
        <v>24</v>
      </c>
      <c r="C32">
        <v>24</v>
      </c>
      <c r="D32" t="s">
        <v>125</v>
      </c>
      <c r="E32" t="s">
        <v>125</v>
      </c>
      <c r="F32" t="s">
        <v>126</v>
      </c>
      <c r="G32" t="s">
        <v>126</v>
      </c>
    </row>
    <row r="33" spans="1:7" x14ac:dyDescent="0.35">
      <c r="A33" t="s">
        <v>180</v>
      </c>
      <c r="B33">
        <v>25</v>
      </c>
      <c r="C33">
        <v>25</v>
      </c>
      <c r="D33" t="s">
        <v>125</v>
      </c>
      <c r="E33" t="s">
        <v>125</v>
      </c>
      <c r="F33" t="s">
        <v>126</v>
      </c>
      <c r="G33" t="s">
        <v>166</v>
      </c>
    </row>
    <row r="34" spans="1:7" x14ac:dyDescent="0.35">
      <c r="A34" t="s">
        <v>181</v>
      </c>
      <c r="B34">
        <v>24</v>
      </c>
      <c r="C34">
        <v>24</v>
      </c>
      <c r="D34" t="s">
        <v>125</v>
      </c>
      <c r="E34" t="s">
        <v>125</v>
      </c>
      <c r="F34" t="s">
        <v>126</v>
      </c>
      <c r="G34" t="s">
        <v>126</v>
      </c>
    </row>
    <row r="35" spans="1:7" x14ac:dyDescent="0.35">
      <c r="A35" t="s">
        <v>182</v>
      </c>
      <c r="B35">
        <v>20</v>
      </c>
      <c r="C35">
        <v>20</v>
      </c>
      <c r="D35" t="s">
        <v>128</v>
      </c>
      <c r="E35" t="s">
        <v>128</v>
      </c>
      <c r="F35" t="s">
        <v>168</v>
      </c>
      <c r="G35" t="s">
        <v>183</v>
      </c>
    </row>
    <row r="36" spans="1:7" x14ac:dyDescent="0.35">
      <c r="A36" t="s">
        <v>184</v>
      </c>
      <c r="B36">
        <v>21</v>
      </c>
      <c r="C36">
        <v>21</v>
      </c>
      <c r="D36" t="s">
        <v>125</v>
      </c>
      <c r="E36" t="s">
        <v>125</v>
      </c>
      <c r="F36" t="s">
        <v>126</v>
      </c>
      <c r="G36" t="s">
        <v>126</v>
      </c>
    </row>
    <row r="37" spans="1:7" x14ac:dyDescent="0.35">
      <c r="A37" t="s">
        <v>185</v>
      </c>
      <c r="B37">
        <v>22</v>
      </c>
      <c r="C37">
        <v>22</v>
      </c>
      <c r="D37" t="s">
        <v>125</v>
      </c>
      <c r="E37" t="s">
        <v>125</v>
      </c>
      <c r="F37" t="s">
        <v>126</v>
      </c>
      <c r="G37" t="s">
        <v>126</v>
      </c>
    </row>
    <row r="38" spans="1:7" x14ac:dyDescent="0.35">
      <c r="A38" t="s">
        <v>186</v>
      </c>
      <c r="B38">
        <v>25</v>
      </c>
      <c r="C38">
        <v>25</v>
      </c>
      <c r="D38" t="s">
        <v>125</v>
      </c>
      <c r="E38" t="s">
        <v>125</v>
      </c>
      <c r="F38" t="s">
        <v>145</v>
      </c>
      <c r="G38" t="s">
        <v>187</v>
      </c>
    </row>
    <row r="39" spans="1:7" x14ac:dyDescent="0.35">
      <c r="A39" s="14" t="s">
        <v>188</v>
      </c>
      <c r="B39">
        <v>23</v>
      </c>
      <c r="C39">
        <v>23</v>
      </c>
      <c r="D39" t="s">
        <v>125</v>
      </c>
      <c r="E39" t="s">
        <v>125</v>
      </c>
      <c r="F39" t="s">
        <v>189</v>
      </c>
      <c r="G39" t="s">
        <v>190</v>
      </c>
    </row>
    <row r="40" spans="1:7" x14ac:dyDescent="0.35">
      <c r="A40" t="s">
        <v>191</v>
      </c>
      <c r="B40">
        <v>22</v>
      </c>
      <c r="C40">
        <v>22</v>
      </c>
      <c r="D40" t="s">
        <v>128</v>
      </c>
      <c r="E40" t="s">
        <v>128</v>
      </c>
      <c r="F40" t="s">
        <v>176</v>
      </c>
      <c r="G40" t="s">
        <v>192</v>
      </c>
    </row>
    <row r="41" spans="1:7" x14ac:dyDescent="0.35">
      <c r="A41" t="s">
        <v>193</v>
      </c>
      <c r="B41">
        <v>24</v>
      </c>
      <c r="C41">
        <v>24</v>
      </c>
      <c r="D41" t="s">
        <v>125</v>
      </c>
      <c r="E41" t="s">
        <v>125</v>
      </c>
      <c r="F41" t="s">
        <v>126</v>
      </c>
      <c r="G41" t="s">
        <v>126</v>
      </c>
    </row>
    <row r="42" spans="1:7" x14ac:dyDescent="0.35">
      <c r="A42" t="s">
        <v>194</v>
      </c>
      <c r="B42">
        <v>20</v>
      </c>
      <c r="C42">
        <v>20</v>
      </c>
      <c r="D42" t="s">
        <v>128</v>
      </c>
      <c r="E42" t="s">
        <v>128</v>
      </c>
      <c r="F42" t="s">
        <v>139</v>
      </c>
      <c r="G42" t="s">
        <v>152</v>
      </c>
    </row>
    <row r="43" spans="1:7" x14ac:dyDescent="0.35">
      <c r="A43" t="s">
        <v>195</v>
      </c>
      <c r="B43">
        <v>25</v>
      </c>
      <c r="C43">
        <v>25</v>
      </c>
      <c r="D43" t="s">
        <v>125</v>
      </c>
      <c r="E43" t="s">
        <v>125</v>
      </c>
      <c r="F43" t="s">
        <v>126</v>
      </c>
      <c r="G43" t="s">
        <v>126</v>
      </c>
    </row>
    <row r="44" spans="1:7" x14ac:dyDescent="0.35">
      <c r="A44" s="14" t="s">
        <v>196</v>
      </c>
      <c r="B44">
        <v>19</v>
      </c>
      <c r="C44">
        <v>19</v>
      </c>
      <c r="D44" t="s">
        <v>128</v>
      </c>
      <c r="E44" t="s">
        <v>128</v>
      </c>
      <c r="F44" t="s">
        <v>129</v>
      </c>
      <c r="G44" t="s">
        <v>157</v>
      </c>
    </row>
    <row r="45" spans="1:7" x14ac:dyDescent="0.35">
      <c r="A45" t="s">
        <v>197</v>
      </c>
      <c r="B45">
        <v>21</v>
      </c>
      <c r="C45">
        <v>21</v>
      </c>
      <c r="D45" t="s">
        <v>128</v>
      </c>
      <c r="E45" t="s">
        <v>128</v>
      </c>
      <c r="F45" t="s">
        <v>198</v>
      </c>
      <c r="G45" t="s">
        <v>199</v>
      </c>
    </row>
    <row r="46" spans="1:7" x14ac:dyDescent="0.35">
      <c r="A46" t="s">
        <v>200</v>
      </c>
      <c r="B46">
        <v>20</v>
      </c>
      <c r="C46">
        <v>20</v>
      </c>
      <c r="D46" t="s">
        <v>128</v>
      </c>
      <c r="E46" t="s">
        <v>128</v>
      </c>
      <c r="F46" t="s">
        <v>129</v>
      </c>
      <c r="G46" t="s">
        <v>130</v>
      </c>
    </row>
    <row r="47" spans="1:7" x14ac:dyDescent="0.35">
      <c r="A47" t="s">
        <v>201</v>
      </c>
      <c r="B47">
        <v>21</v>
      </c>
      <c r="C47">
        <v>20</v>
      </c>
      <c r="D47" t="s">
        <v>128</v>
      </c>
      <c r="E47" t="s">
        <v>128</v>
      </c>
      <c r="F47" t="s">
        <v>168</v>
      </c>
      <c r="G47" t="s">
        <v>202</v>
      </c>
    </row>
    <row r="48" spans="1:7" x14ac:dyDescent="0.35">
      <c r="A48" t="s">
        <v>203</v>
      </c>
      <c r="B48">
        <v>20</v>
      </c>
      <c r="C48">
        <v>20</v>
      </c>
      <c r="D48" t="s">
        <v>125</v>
      </c>
      <c r="E48" t="s">
        <v>125</v>
      </c>
      <c r="F48" t="s">
        <v>126</v>
      </c>
      <c r="G48" t="s">
        <v>126</v>
      </c>
    </row>
    <row r="49" spans="1:7" x14ac:dyDescent="0.35">
      <c r="A49" t="s">
        <v>204</v>
      </c>
      <c r="B49">
        <v>19</v>
      </c>
      <c r="C49">
        <v>18</v>
      </c>
      <c r="D49" t="s">
        <v>128</v>
      </c>
      <c r="E49" t="s">
        <v>128</v>
      </c>
      <c r="F49" t="s">
        <v>129</v>
      </c>
      <c r="G49" t="s">
        <v>205</v>
      </c>
    </row>
    <row r="50" spans="1:7" x14ac:dyDescent="0.35">
      <c r="A50" t="s">
        <v>206</v>
      </c>
      <c r="B50">
        <v>24</v>
      </c>
      <c r="C50">
        <v>24</v>
      </c>
      <c r="D50" t="s">
        <v>128</v>
      </c>
      <c r="E50" t="s">
        <v>128</v>
      </c>
      <c r="F50" t="s">
        <v>189</v>
      </c>
      <c r="G50" t="s">
        <v>126</v>
      </c>
    </row>
    <row r="51" spans="1:7" x14ac:dyDescent="0.35">
      <c r="A51" t="s">
        <v>207</v>
      </c>
      <c r="B51">
        <v>21</v>
      </c>
      <c r="C51">
        <v>20</v>
      </c>
      <c r="D51" t="s">
        <v>128</v>
      </c>
      <c r="E51" t="s">
        <v>128</v>
      </c>
      <c r="F51" t="s">
        <v>168</v>
      </c>
      <c r="G51" t="s">
        <v>208</v>
      </c>
    </row>
    <row r="52" spans="1:7" x14ac:dyDescent="0.35">
      <c r="A52" t="s">
        <v>209</v>
      </c>
      <c r="B52">
        <v>19</v>
      </c>
      <c r="C52">
        <v>19</v>
      </c>
      <c r="D52" t="s">
        <v>125</v>
      </c>
      <c r="E52" t="s">
        <v>125</v>
      </c>
      <c r="F52" t="s">
        <v>126</v>
      </c>
      <c r="G52" t="s">
        <v>146</v>
      </c>
    </row>
    <row r="53" spans="1:7" x14ac:dyDescent="0.35">
      <c r="A53" t="s">
        <v>210</v>
      </c>
      <c r="B53">
        <v>19</v>
      </c>
      <c r="C53">
        <v>19</v>
      </c>
      <c r="D53" t="s">
        <v>128</v>
      </c>
      <c r="E53" t="s">
        <v>128</v>
      </c>
      <c r="F53" t="s">
        <v>198</v>
      </c>
      <c r="G53" t="s">
        <v>199</v>
      </c>
    </row>
    <row r="54" spans="1:7" x14ac:dyDescent="0.35">
      <c r="A54" t="s">
        <v>211</v>
      </c>
      <c r="B54">
        <v>18</v>
      </c>
      <c r="C54">
        <v>19</v>
      </c>
      <c r="D54" t="s">
        <v>125</v>
      </c>
      <c r="E54" t="s">
        <v>125</v>
      </c>
      <c r="F54" t="s">
        <v>145</v>
      </c>
      <c r="G54" t="s">
        <v>146</v>
      </c>
    </row>
    <row r="55" spans="1:7" x14ac:dyDescent="0.35">
      <c r="A55" t="s">
        <v>212</v>
      </c>
      <c r="B55">
        <v>19</v>
      </c>
      <c r="C55">
        <v>19</v>
      </c>
      <c r="D55" t="s">
        <v>125</v>
      </c>
      <c r="E55" t="s">
        <v>125</v>
      </c>
      <c r="F55" t="s">
        <v>129</v>
      </c>
      <c r="G55" t="s">
        <v>213</v>
      </c>
    </row>
    <row r="56" spans="1:7" x14ac:dyDescent="0.35">
      <c r="A56" t="s">
        <v>214</v>
      </c>
      <c r="B56">
        <v>22</v>
      </c>
      <c r="C56">
        <v>22</v>
      </c>
      <c r="D56" t="s">
        <v>128</v>
      </c>
      <c r="E56" t="s">
        <v>128</v>
      </c>
      <c r="F56" t="s">
        <v>215</v>
      </c>
      <c r="G56" t="s">
        <v>213</v>
      </c>
    </row>
    <row r="57" spans="1:7" x14ac:dyDescent="0.35">
      <c r="A57" t="s">
        <v>216</v>
      </c>
      <c r="B57">
        <v>18</v>
      </c>
      <c r="C57">
        <v>18</v>
      </c>
      <c r="D57" t="s">
        <v>128</v>
      </c>
      <c r="E57" t="s">
        <v>128</v>
      </c>
      <c r="F57" t="s">
        <v>217</v>
      </c>
      <c r="G57" t="s">
        <v>218</v>
      </c>
    </row>
    <row r="58" spans="1:7" x14ac:dyDescent="0.35">
      <c r="A58" t="s">
        <v>219</v>
      </c>
      <c r="B58">
        <v>21</v>
      </c>
      <c r="C58">
        <v>21</v>
      </c>
      <c r="D58" t="s">
        <v>125</v>
      </c>
      <c r="E58" t="s">
        <v>125</v>
      </c>
      <c r="F58" t="s">
        <v>126</v>
      </c>
      <c r="G58" t="s">
        <v>126</v>
      </c>
    </row>
    <row r="59" spans="1:7" x14ac:dyDescent="0.35">
      <c r="A59" s="14" t="s">
        <v>220</v>
      </c>
      <c r="B59">
        <v>23</v>
      </c>
      <c r="C59">
        <v>23</v>
      </c>
      <c r="D59" t="s">
        <v>128</v>
      </c>
      <c r="E59" t="s">
        <v>128</v>
      </c>
      <c r="F59" t="s">
        <v>145</v>
      </c>
      <c r="G59" t="s">
        <v>146</v>
      </c>
    </row>
    <row r="60" spans="1:7" x14ac:dyDescent="0.35">
      <c r="A60" t="s">
        <v>221</v>
      </c>
      <c r="B60">
        <v>24</v>
      </c>
      <c r="C60">
        <v>23</v>
      </c>
      <c r="D60" t="s">
        <v>128</v>
      </c>
      <c r="E60" t="s">
        <v>128</v>
      </c>
      <c r="F60" t="s">
        <v>126</v>
      </c>
      <c r="G60" t="s">
        <v>126</v>
      </c>
    </row>
    <row r="61" spans="1:7" x14ac:dyDescent="0.35">
      <c r="A61" t="s">
        <v>222</v>
      </c>
      <c r="B61">
        <v>21</v>
      </c>
      <c r="C61">
        <v>21</v>
      </c>
      <c r="D61" t="s">
        <v>128</v>
      </c>
      <c r="E61" t="s">
        <v>128</v>
      </c>
      <c r="F61" t="s">
        <v>223</v>
      </c>
      <c r="G61" t="s">
        <v>224</v>
      </c>
    </row>
    <row r="62" spans="1:7" x14ac:dyDescent="0.35">
      <c r="A62" t="s">
        <v>225</v>
      </c>
      <c r="B62">
        <v>20</v>
      </c>
      <c r="C62">
        <v>20</v>
      </c>
      <c r="D62" t="s">
        <v>128</v>
      </c>
      <c r="E62" t="s">
        <v>128</v>
      </c>
      <c r="F62" t="s">
        <v>126</v>
      </c>
      <c r="G62" t="s">
        <v>224</v>
      </c>
    </row>
    <row r="63" spans="1:7" x14ac:dyDescent="0.35">
      <c r="A63" t="s">
        <v>226</v>
      </c>
      <c r="B63">
        <v>25</v>
      </c>
      <c r="C63">
        <v>25</v>
      </c>
      <c r="D63" t="s">
        <v>128</v>
      </c>
      <c r="E63" t="s">
        <v>128</v>
      </c>
      <c r="F63" t="s">
        <v>126</v>
      </c>
      <c r="G63" t="s">
        <v>227</v>
      </c>
    </row>
    <row r="64" spans="1:7" x14ac:dyDescent="0.35">
      <c r="A64" t="s">
        <v>228</v>
      </c>
      <c r="B64">
        <v>21</v>
      </c>
      <c r="C64">
        <v>21</v>
      </c>
      <c r="D64" t="s">
        <v>128</v>
      </c>
      <c r="E64" t="s">
        <v>128</v>
      </c>
      <c r="F64" t="s">
        <v>229</v>
      </c>
      <c r="G64" t="s">
        <v>230</v>
      </c>
    </row>
    <row r="65" spans="1:7" x14ac:dyDescent="0.35">
      <c r="A65" t="s">
        <v>231</v>
      </c>
      <c r="B65">
        <v>23</v>
      </c>
      <c r="C65">
        <v>23</v>
      </c>
      <c r="D65" t="s">
        <v>125</v>
      </c>
      <c r="E65" t="s">
        <v>125</v>
      </c>
      <c r="F65" t="s">
        <v>126</v>
      </c>
      <c r="G65" t="s">
        <v>126</v>
      </c>
    </row>
    <row r="66" spans="1:7" x14ac:dyDescent="0.35">
      <c r="A66" t="s">
        <v>232</v>
      </c>
      <c r="B66">
        <v>24</v>
      </c>
      <c r="C66">
        <v>24</v>
      </c>
      <c r="D66" t="s">
        <v>128</v>
      </c>
      <c r="E66" t="s">
        <v>128</v>
      </c>
      <c r="F66" t="s">
        <v>233</v>
      </c>
      <c r="G66" t="s">
        <v>234</v>
      </c>
    </row>
    <row r="67" spans="1:7" x14ac:dyDescent="0.35">
      <c r="A67" t="s">
        <v>235</v>
      </c>
      <c r="B67">
        <v>20</v>
      </c>
      <c r="C67">
        <v>19</v>
      </c>
      <c r="D67" t="s">
        <v>128</v>
      </c>
      <c r="E67" t="s">
        <v>128</v>
      </c>
      <c r="F67" t="s">
        <v>168</v>
      </c>
      <c r="G67" t="s">
        <v>236</v>
      </c>
    </row>
    <row r="68" spans="1:7" x14ac:dyDescent="0.35">
      <c r="A68" t="s">
        <v>237</v>
      </c>
      <c r="B68">
        <v>25</v>
      </c>
      <c r="C68">
        <v>25</v>
      </c>
      <c r="D68" t="s">
        <v>128</v>
      </c>
      <c r="E68" t="s">
        <v>128</v>
      </c>
      <c r="F68" t="s">
        <v>238</v>
      </c>
      <c r="G68" t="s">
        <v>126</v>
      </c>
    </row>
    <row r="69" spans="1:7" x14ac:dyDescent="0.35">
      <c r="A69" t="s">
        <v>239</v>
      </c>
      <c r="B69">
        <v>24</v>
      </c>
      <c r="C69">
        <v>25</v>
      </c>
      <c r="D69" t="s">
        <v>128</v>
      </c>
      <c r="E69" t="s">
        <v>128</v>
      </c>
      <c r="F69" t="s">
        <v>240</v>
      </c>
      <c r="G69" t="s">
        <v>227</v>
      </c>
    </row>
    <row r="70" spans="1:7" x14ac:dyDescent="0.35">
      <c r="A70" t="s">
        <v>241</v>
      </c>
      <c r="B70">
        <v>20</v>
      </c>
      <c r="C70">
        <v>20</v>
      </c>
      <c r="D70" t="s">
        <v>128</v>
      </c>
      <c r="E70" t="s">
        <v>128</v>
      </c>
      <c r="F70" t="s">
        <v>129</v>
      </c>
      <c r="G70" t="s">
        <v>242</v>
      </c>
    </row>
    <row r="71" spans="1:7" x14ac:dyDescent="0.35">
      <c r="A71" t="s">
        <v>243</v>
      </c>
      <c r="B71">
        <v>25</v>
      </c>
      <c r="C71">
        <v>25</v>
      </c>
      <c r="D71" t="s">
        <v>128</v>
      </c>
      <c r="E71" t="s">
        <v>128</v>
      </c>
      <c r="F71" t="s">
        <v>139</v>
      </c>
      <c r="G71" t="s">
        <v>140</v>
      </c>
    </row>
    <row r="72" spans="1:7" x14ac:dyDescent="0.35">
      <c r="A72" t="s">
        <v>244</v>
      </c>
      <c r="B72">
        <v>23</v>
      </c>
      <c r="C72">
        <v>23</v>
      </c>
      <c r="D72" t="s">
        <v>125</v>
      </c>
      <c r="E72" t="s">
        <v>125</v>
      </c>
      <c r="F72" t="s">
        <v>126</v>
      </c>
      <c r="G72" t="s">
        <v>126</v>
      </c>
    </row>
    <row r="73" spans="1:7" x14ac:dyDescent="0.35">
      <c r="A73" t="s">
        <v>245</v>
      </c>
      <c r="B73">
        <v>22</v>
      </c>
      <c r="C73">
        <v>19</v>
      </c>
      <c r="D73" t="s">
        <v>125</v>
      </c>
      <c r="E73" t="s">
        <v>125</v>
      </c>
      <c r="F73" t="s">
        <v>126</v>
      </c>
      <c r="G73" t="s">
        <v>126</v>
      </c>
    </row>
    <row r="74" spans="1:7" x14ac:dyDescent="0.35">
      <c r="A74" t="s">
        <v>246</v>
      </c>
      <c r="B74">
        <v>21</v>
      </c>
      <c r="C74">
        <v>21</v>
      </c>
      <c r="D74" t="s">
        <v>128</v>
      </c>
      <c r="E74" t="s">
        <v>128</v>
      </c>
      <c r="F74" t="s">
        <v>129</v>
      </c>
      <c r="G74" t="s">
        <v>157</v>
      </c>
    </row>
    <row r="75" spans="1:7" x14ac:dyDescent="0.35">
      <c r="A75" t="s">
        <v>247</v>
      </c>
      <c r="B75">
        <v>21</v>
      </c>
      <c r="C75">
        <v>21</v>
      </c>
      <c r="D75" t="s">
        <v>128</v>
      </c>
      <c r="E75" t="s">
        <v>128</v>
      </c>
      <c r="F75" t="s">
        <v>129</v>
      </c>
      <c r="G75" t="s">
        <v>248</v>
      </c>
    </row>
    <row r="76" spans="1:7" x14ac:dyDescent="0.35">
      <c r="A76" t="s">
        <v>249</v>
      </c>
      <c r="B76">
        <v>21</v>
      </c>
      <c r="C76">
        <v>21</v>
      </c>
      <c r="D76" t="s">
        <v>125</v>
      </c>
      <c r="E76" t="s">
        <v>125</v>
      </c>
      <c r="F76" t="s">
        <v>129</v>
      </c>
      <c r="G76" t="s">
        <v>157</v>
      </c>
    </row>
    <row r="77" spans="1:7" x14ac:dyDescent="0.35">
      <c r="A77" t="s">
        <v>250</v>
      </c>
      <c r="B77">
        <v>22</v>
      </c>
      <c r="C77">
        <v>22</v>
      </c>
      <c r="D77" t="s">
        <v>125</v>
      </c>
      <c r="E77" t="s">
        <v>125</v>
      </c>
      <c r="F77" t="s">
        <v>126</v>
      </c>
      <c r="G77" t="s">
        <v>166</v>
      </c>
    </row>
    <row r="78" spans="1:7" x14ac:dyDescent="0.35">
      <c r="A78" t="s">
        <v>251</v>
      </c>
      <c r="B78">
        <v>22</v>
      </c>
      <c r="C78">
        <v>22</v>
      </c>
      <c r="D78" t="s">
        <v>128</v>
      </c>
      <c r="E78" t="s">
        <v>128</v>
      </c>
      <c r="F78" t="s">
        <v>229</v>
      </c>
      <c r="G78" t="s">
        <v>230</v>
      </c>
    </row>
    <row r="79" spans="1:7" x14ac:dyDescent="0.35">
      <c r="A79" t="s">
        <v>252</v>
      </c>
      <c r="B79">
        <v>22</v>
      </c>
      <c r="C79">
        <v>22</v>
      </c>
      <c r="D79" t="s">
        <v>128</v>
      </c>
      <c r="E79" t="s">
        <v>128</v>
      </c>
      <c r="F79" t="s">
        <v>129</v>
      </c>
      <c r="G79" t="s">
        <v>126</v>
      </c>
    </row>
    <row r="80" spans="1:7" x14ac:dyDescent="0.35">
      <c r="A80" t="s">
        <v>253</v>
      </c>
      <c r="B80">
        <v>19</v>
      </c>
      <c r="C80">
        <v>19</v>
      </c>
      <c r="D80" t="s">
        <v>125</v>
      </c>
      <c r="E80" t="s">
        <v>125</v>
      </c>
      <c r="F80" t="s">
        <v>129</v>
      </c>
      <c r="G80" t="s">
        <v>130</v>
      </c>
    </row>
    <row r="81" spans="1:7" x14ac:dyDescent="0.35">
      <c r="A81" t="s">
        <v>254</v>
      </c>
      <c r="B81">
        <v>19</v>
      </c>
      <c r="C81">
        <v>19</v>
      </c>
      <c r="D81" t="s">
        <v>128</v>
      </c>
      <c r="E81" t="s">
        <v>128</v>
      </c>
      <c r="F81" t="s">
        <v>129</v>
      </c>
      <c r="G81" t="s">
        <v>130</v>
      </c>
    </row>
    <row r="82" spans="1:7" x14ac:dyDescent="0.35">
      <c r="A82" t="s">
        <v>255</v>
      </c>
      <c r="B82">
        <v>24</v>
      </c>
      <c r="C82">
        <v>24</v>
      </c>
      <c r="D82" t="s">
        <v>125</v>
      </c>
      <c r="E82" t="s">
        <v>125</v>
      </c>
      <c r="F82" t="s">
        <v>126</v>
      </c>
      <c r="G82" t="s">
        <v>256</v>
      </c>
    </row>
    <row r="83" spans="1:7" x14ac:dyDescent="0.35">
      <c r="A83" t="s">
        <v>257</v>
      </c>
      <c r="B83">
        <v>23</v>
      </c>
      <c r="C83">
        <v>23</v>
      </c>
      <c r="D83" t="s">
        <v>125</v>
      </c>
      <c r="E83" t="s">
        <v>125</v>
      </c>
      <c r="F83" t="s">
        <v>126</v>
      </c>
      <c r="G83" t="s">
        <v>126</v>
      </c>
    </row>
    <row r="84" spans="1:7" x14ac:dyDescent="0.35">
      <c r="A84" t="s">
        <v>258</v>
      </c>
      <c r="B84">
        <v>20</v>
      </c>
      <c r="C84">
        <v>20</v>
      </c>
      <c r="D84" t="s">
        <v>125</v>
      </c>
      <c r="E84" t="s">
        <v>125</v>
      </c>
      <c r="F84" t="s">
        <v>139</v>
      </c>
      <c r="G84" t="s">
        <v>259</v>
      </c>
    </row>
    <row r="85" spans="1:7" x14ac:dyDescent="0.35">
      <c r="A85" t="s">
        <v>260</v>
      </c>
      <c r="B85">
        <v>24</v>
      </c>
      <c r="C85">
        <v>24</v>
      </c>
      <c r="D85" t="s">
        <v>128</v>
      </c>
      <c r="E85" t="s">
        <v>128</v>
      </c>
      <c r="F85" t="s">
        <v>168</v>
      </c>
      <c r="G85" t="s">
        <v>261</v>
      </c>
    </row>
    <row r="86" spans="1:7" x14ac:dyDescent="0.35">
      <c r="A86" t="s">
        <v>262</v>
      </c>
      <c r="B86">
        <v>25</v>
      </c>
      <c r="C86">
        <v>25</v>
      </c>
      <c r="D86" t="s">
        <v>128</v>
      </c>
      <c r="E86" t="s">
        <v>128</v>
      </c>
      <c r="F86" t="s">
        <v>142</v>
      </c>
      <c r="G86" t="s">
        <v>263</v>
      </c>
    </row>
    <row r="87" spans="1:7" x14ac:dyDescent="0.35">
      <c r="A87" t="s">
        <v>264</v>
      </c>
      <c r="B87">
        <v>21</v>
      </c>
      <c r="C87">
        <v>21</v>
      </c>
      <c r="D87" t="s">
        <v>128</v>
      </c>
      <c r="E87" t="s">
        <v>128</v>
      </c>
      <c r="F87" t="s">
        <v>265</v>
      </c>
      <c r="G87" t="s">
        <v>266</v>
      </c>
    </row>
    <row r="88" spans="1:7" x14ac:dyDescent="0.35">
      <c r="A88" t="s">
        <v>267</v>
      </c>
      <c r="B88">
        <v>23</v>
      </c>
      <c r="C88">
        <v>23</v>
      </c>
      <c r="D88" t="s">
        <v>128</v>
      </c>
      <c r="E88" t="s">
        <v>128</v>
      </c>
      <c r="F88" t="s">
        <v>126</v>
      </c>
      <c r="G88" t="s">
        <v>126</v>
      </c>
    </row>
    <row r="89" spans="1:7" x14ac:dyDescent="0.35">
      <c r="A89" t="s">
        <v>268</v>
      </c>
      <c r="B89">
        <v>25</v>
      </c>
      <c r="C89">
        <v>23</v>
      </c>
      <c r="D89" t="s">
        <v>128</v>
      </c>
      <c r="E89" t="s">
        <v>128</v>
      </c>
      <c r="F89" t="s">
        <v>129</v>
      </c>
      <c r="G89" t="s">
        <v>269</v>
      </c>
    </row>
    <row r="90" spans="1:7" x14ac:dyDescent="0.35">
      <c r="A90" t="s">
        <v>270</v>
      </c>
      <c r="B90">
        <v>22</v>
      </c>
      <c r="C90">
        <v>21</v>
      </c>
      <c r="D90" t="s">
        <v>125</v>
      </c>
      <c r="E90" t="s">
        <v>125</v>
      </c>
      <c r="F90" t="s">
        <v>129</v>
      </c>
      <c r="G90" t="s">
        <v>130</v>
      </c>
    </row>
    <row r="91" spans="1:7" x14ac:dyDescent="0.35">
      <c r="A91" t="s">
        <v>271</v>
      </c>
      <c r="B91">
        <v>21</v>
      </c>
      <c r="C91">
        <v>21</v>
      </c>
      <c r="D91" t="s">
        <v>128</v>
      </c>
      <c r="E91" t="s">
        <v>128</v>
      </c>
      <c r="F91" t="s">
        <v>272</v>
      </c>
      <c r="G91" t="s">
        <v>166</v>
      </c>
    </row>
    <row r="92" spans="1:7" x14ac:dyDescent="0.35">
      <c r="A92" t="s">
        <v>273</v>
      </c>
      <c r="B92">
        <v>18</v>
      </c>
      <c r="C92">
        <v>18</v>
      </c>
      <c r="D92" t="s">
        <v>128</v>
      </c>
      <c r="E92" t="s">
        <v>128</v>
      </c>
      <c r="F92" t="s">
        <v>229</v>
      </c>
      <c r="G92" t="s">
        <v>274</v>
      </c>
    </row>
    <row r="93" spans="1:7" x14ac:dyDescent="0.35">
      <c r="A93" t="s">
        <v>275</v>
      </c>
      <c r="B93">
        <v>25</v>
      </c>
      <c r="C93">
        <v>25</v>
      </c>
      <c r="D93" t="s">
        <v>125</v>
      </c>
      <c r="E93" t="s">
        <v>125</v>
      </c>
      <c r="F93" t="s">
        <v>276</v>
      </c>
      <c r="G93" t="s">
        <v>277</v>
      </c>
    </row>
    <row r="94" spans="1:7" x14ac:dyDescent="0.35">
      <c r="A94" s="14" t="s">
        <v>278</v>
      </c>
      <c r="B94">
        <v>18</v>
      </c>
      <c r="C94">
        <v>18</v>
      </c>
      <c r="D94" t="s">
        <v>125</v>
      </c>
      <c r="E94" t="s">
        <v>125</v>
      </c>
      <c r="F94" t="s">
        <v>229</v>
      </c>
      <c r="G94" t="s">
        <v>274</v>
      </c>
    </row>
    <row r="95" spans="1:7" x14ac:dyDescent="0.35">
      <c r="A95" t="s">
        <v>279</v>
      </c>
      <c r="B95">
        <v>21</v>
      </c>
      <c r="C95">
        <v>21</v>
      </c>
      <c r="D95" t="s">
        <v>125</v>
      </c>
      <c r="E95" t="s">
        <v>125</v>
      </c>
      <c r="F95" t="s">
        <v>129</v>
      </c>
      <c r="G95" t="s">
        <v>130</v>
      </c>
    </row>
    <row r="96" spans="1:7" x14ac:dyDescent="0.35">
      <c r="A96" t="s">
        <v>280</v>
      </c>
      <c r="B96">
        <v>19</v>
      </c>
      <c r="C96">
        <v>19</v>
      </c>
      <c r="D96" t="s">
        <v>128</v>
      </c>
      <c r="E96" t="s">
        <v>128</v>
      </c>
      <c r="F96" t="s">
        <v>215</v>
      </c>
      <c r="G96" t="s">
        <v>281</v>
      </c>
    </row>
    <row r="97" spans="1:7" x14ac:dyDescent="0.35">
      <c r="A97" t="s">
        <v>282</v>
      </c>
      <c r="B97">
        <v>19</v>
      </c>
      <c r="C97">
        <v>19</v>
      </c>
      <c r="D97" t="s">
        <v>125</v>
      </c>
      <c r="E97" t="s">
        <v>125</v>
      </c>
      <c r="F97" t="s">
        <v>126</v>
      </c>
      <c r="G97" t="s">
        <v>126</v>
      </c>
    </row>
    <row r="98" spans="1:7" x14ac:dyDescent="0.35">
      <c r="A98" t="s">
        <v>283</v>
      </c>
      <c r="B98">
        <v>21</v>
      </c>
      <c r="C98">
        <v>21</v>
      </c>
      <c r="D98" t="s">
        <v>125</v>
      </c>
      <c r="E98" t="s">
        <v>125</v>
      </c>
      <c r="F98" t="s">
        <v>126</v>
      </c>
      <c r="G98" t="s">
        <v>190</v>
      </c>
    </row>
    <row r="99" spans="1:7" x14ac:dyDescent="0.35">
      <c r="A99" t="s">
        <v>284</v>
      </c>
      <c r="B99">
        <v>24</v>
      </c>
      <c r="C99">
        <v>24</v>
      </c>
      <c r="D99" t="s">
        <v>125</v>
      </c>
      <c r="E99" t="s">
        <v>125</v>
      </c>
      <c r="F99" t="s">
        <v>126</v>
      </c>
      <c r="G99" t="s">
        <v>126</v>
      </c>
    </row>
  </sheetData>
  <conditionalFormatting sqref="B1:B99">
    <cfRule type="expression" dxfId="1" priority="2">
      <formula>$B1=$C1</formula>
    </cfRule>
  </conditionalFormatting>
  <conditionalFormatting sqref="D1:D99">
    <cfRule type="expression" dxfId="0" priority="1">
      <formula>$E1=$D1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Prolific</vt:lpstr>
      <vt:lpstr>demo_info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Liebelt</dc:creator>
  <cp:lastModifiedBy>Anna Liebelt</cp:lastModifiedBy>
  <dcterms:created xsi:type="dcterms:W3CDTF">2024-05-10T13:23:30Z</dcterms:created>
  <dcterms:modified xsi:type="dcterms:W3CDTF">2024-07-24T08:03:29Z</dcterms:modified>
</cp:coreProperties>
</file>