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 Control\Prosedur, Form, IK, Record\Manajemen\15. Prosedur Tinjauan Management\Record\"/>
    </mc:Choice>
  </mc:AlternateContent>
  <xr:revisionPtr revIDLastSave="0" documentId="8_{FC7F7867-7591-4B30-B2BC-158DDB35A2AC}" xr6:coauthVersionLast="47" xr6:coauthVersionMax="47" xr10:uidLastSave="{00000000-0000-0000-0000-000000000000}"/>
  <bookViews>
    <workbookView xWindow="-120" yWindow="-120" windowWidth="20730" windowHeight="11040" activeTab="4"/>
  </bookViews>
  <sheets>
    <sheet name="Agenda" sheetId="6" r:id="rId1"/>
    <sheet name="Action Plan" sheetId="4" r:id="rId2"/>
    <sheet name="act_plan puncak" sheetId="7" r:id="rId3"/>
    <sheet name="Improvement" sheetId="8" r:id="rId4"/>
    <sheet name="kendala" sheetId="5" r:id="rId5"/>
  </sheets>
  <definedNames>
    <definedName name="_xlnm._FilterDatabase" localSheetId="2" hidden="1">'act_plan puncak'!$A$3:$I$38</definedName>
    <definedName name="_xlnm._FilterDatabase" localSheetId="1" hidden="1">'Action Plan'!$A$13:$K$90</definedName>
    <definedName name="_xlnm.Print_Area" localSheetId="2">'act_plan puncak'!$A$3:$I$49</definedName>
    <definedName name="_xlnm.Print_Titles" localSheetId="2">'act_plan puncak'!$3:$3</definedName>
    <definedName name="_xlnm.Print_Titles" localSheetId="1">'Action Plan'!$13:$13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0" i="4" l="1"/>
  <c r="H25" i="7"/>
  <c r="H26" i="7"/>
  <c r="H27" i="7"/>
  <c r="H28" i="7"/>
  <c r="H29" i="7"/>
  <c r="H30" i="7"/>
  <c r="J69" i="4"/>
  <c r="J90" i="4"/>
  <c r="H32" i="7"/>
  <c r="H11" i="7"/>
  <c r="H7" i="7"/>
  <c r="J67" i="4"/>
  <c r="J29" i="4"/>
  <c r="J28" i="4"/>
  <c r="G67" i="8"/>
  <c r="G66" i="8"/>
  <c r="G65" i="8"/>
  <c r="G64" i="8"/>
  <c r="G63" i="8"/>
  <c r="G62" i="8"/>
  <c r="G61" i="8"/>
  <c r="G60" i="8"/>
  <c r="G58" i="8"/>
  <c r="G57" i="8"/>
  <c r="G56" i="8"/>
  <c r="G55" i="8"/>
  <c r="G54" i="8"/>
  <c r="G53" i="8"/>
  <c r="G52" i="8"/>
  <c r="G51" i="8"/>
  <c r="G49" i="8"/>
  <c r="G48" i="8"/>
  <c r="G47" i="8"/>
  <c r="G46" i="8"/>
  <c r="G45" i="8"/>
  <c r="G44" i="8"/>
  <c r="G43" i="8"/>
  <c r="G42" i="8"/>
  <c r="G40" i="8"/>
  <c r="G39" i="8"/>
  <c r="G38" i="8"/>
  <c r="G37" i="8"/>
  <c r="G36" i="8"/>
  <c r="G35" i="8"/>
  <c r="G34" i="8"/>
  <c r="G33" i="8"/>
  <c r="G31" i="8"/>
  <c r="G30" i="8"/>
  <c r="G29" i="8"/>
  <c r="G28" i="8"/>
  <c r="G27" i="8"/>
  <c r="G26" i="8"/>
  <c r="G25" i="8"/>
  <c r="G24" i="8"/>
  <c r="G22" i="8"/>
  <c r="G21" i="8"/>
  <c r="G20" i="8"/>
  <c r="G19" i="8"/>
  <c r="G18" i="8"/>
  <c r="G17" i="8"/>
  <c r="G16" i="8"/>
  <c r="G15" i="8"/>
  <c r="G13" i="8"/>
  <c r="G12" i="8"/>
  <c r="G11" i="8"/>
  <c r="G10" i="8"/>
  <c r="G9" i="8"/>
  <c r="G8" i="8"/>
  <c r="G7" i="8"/>
  <c r="G6" i="8"/>
  <c r="J22" i="4"/>
  <c r="J64" i="4"/>
  <c r="J65" i="4"/>
  <c r="J61" i="4"/>
  <c r="J62" i="4"/>
  <c r="J63" i="4"/>
  <c r="H38" i="7"/>
  <c r="H37" i="7"/>
  <c r="H36" i="7"/>
  <c r="H35" i="7"/>
  <c r="H34" i="7"/>
  <c r="H31" i="7"/>
  <c r="H24" i="7"/>
  <c r="H23" i="7"/>
  <c r="H22" i="7"/>
  <c r="H21" i="7"/>
  <c r="H20" i="7"/>
  <c r="H19" i="7"/>
  <c r="H12" i="7"/>
  <c r="H10" i="7"/>
  <c r="H8" i="7"/>
  <c r="H6" i="7"/>
  <c r="H5" i="7"/>
  <c r="J45" i="4"/>
  <c r="J23" i="4"/>
  <c r="J89" i="4"/>
  <c r="J87" i="4"/>
  <c r="J88" i="4"/>
  <c r="J86" i="4"/>
  <c r="J85" i="4"/>
  <c r="J73" i="4"/>
  <c r="J74" i="4"/>
  <c r="J72" i="4"/>
  <c r="J83" i="4"/>
  <c r="J82" i="4"/>
  <c r="J80" i="4"/>
  <c r="J78" i="4"/>
  <c r="J76" i="4"/>
  <c r="J75" i="4"/>
  <c r="J84" i="4"/>
  <c r="J81" i="4"/>
  <c r="J79" i="4"/>
  <c r="J77" i="4"/>
  <c r="J26" i="4"/>
  <c r="J52" i="4"/>
  <c r="J51" i="4"/>
  <c r="J43" i="4"/>
  <c r="J53" i="4"/>
  <c r="J54" i="4"/>
  <c r="J55" i="4"/>
  <c r="J56" i="4"/>
  <c r="J16" i="4"/>
  <c r="J17" i="4"/>
  <c r="J18" i="4"/>
  <c r="J19" i="4"/>
  <c r="J58" i="4"/>
  <c r="J15" i="4"/>
  <c r="J59" i="4"/>
  <c r="J35" i="4"/>
  <c r="J60" i="4"/>
  <c r="J20" i="4"/>
  <c r="J32" i="4"/>
  <c r="J36" i="4"/>
  <c r="J39" i="4"/>
  <c r="J40" i="4"/>
  <c r="J44" i="4"/>
  <c r="J46" i="4"/>
  <c r="J48" i="4"/>
</calcChain>
</file>

<file path=xl/sharedStrings.xml><?xml version="1.0" encoding="utf-8"?>
<sst xmlns="http://schemas.openxmlformats.org/spreadsheetml/2006/main" count="460" uniqueCount="276">
  <si>
    <t>Minutes of Meeting</t>
  </si>
  <si>
    <t>Participant:</t>
  </si>
  <si>
    <t xml:space="preserve">Place: </t>
  </si>
  <si>
    <t>Meeting Room</t>
  </si>
  <si>
    <t>Date:</t>
  </si>
  <si>
    <t>Deskripsi-Pembahasan</t>
  </si>
  <si>
    <t>Tindak Lanjut</t>
  </si>
  <si>
    <t>PIC</t>
  </si>
  <si>
    <t>Status</t>
  </si>
  <si>
    <t>Lanny</t>
  </si>
  <si>
    <t>- Imanuel Iman</t>
  </si>
  <si>
    <t>- Zidky</t>
  </si>
  <si>
    <t>- Tugiman</t>
  </si>
  <si>
    <t>- Jack Edward</t>
  </si>
  <si>
    <t>- Lanny</t>
  </si>
  <si>
    <t>All</t>
  </si>
  <si>
    <t>Iman</t>
  </si>
  <si>
    <t>Deadline
(Plan)</t>
  </si>
  <si>
    <t>Deadline
(Aktual)</t>
  </si>
  <si>
    <t>QUALITY CONSULTANT MEETING</t>
  </si>
  <si>
    <t>Tgl dikeluarkan</t>
  </si>
  <si>
    <t>Next meeting, Zidky sharing hasil training di SGS</t>
  </si>
  <si>
    <t>Materi PPAP perlu direvisi karena masih berdasarkan PPAP edisi 3</t>
  </si>
  <si>
    <t>Zidky</t>
  </si>
  <si>
    <t>sharing tanggal 10 Oktober 2007</t>
  </si>
  <si>
    <t>Revisi terjemahan ISO 9001:2000 bahasa indonesianya masih banyak yang kurang tepat &amp; salah pengetikan</t>
  </si>
  <si>
    <t>Jack</t>
  </si>
  <si>
    <t>Nas</t>
  </si>
  <si>
    <t>akan diselesaikan</t>
  </si>
  <si>
    <r>
      <t>Status project dinyatakan close bila sudah ada final report.</t>
    </r>
    <r>
      <rPr>
        <sz val="10"/>
        <rFont val="Arial"/>
        <charset val="1"/>
      </rPr>
      <t xml:space="preserve"> Selesaikan final report untuk TDW, AT Indonesia, Hilex, Altika, Indoplat (ada di Iman)</t>
    </r>
  </si>
  <si>
    <t>Final report TDW, AT Indonesia belum diselesaikan.</t>
  </si>
  <si>
    <t>TDW project problem solving, Grakindo , KG  belum masuk dalam progress status</t>
  </si>
  <si>
    <t>Sudah di update ke progres status client oleh Nas</t>
  </si>
  <si>
    <t>SPK Penggantian Kreasi dan Crystal Gemilang sudah dibuat tapi PIC belum diganti</t>
  </si>
  <si>
    <t>Sudah diganti oleh Djuli</t>
  </si>
  <si>
    <t>Lanny buat standar check list yang harus dikumpulkan, untuk next meeting dan untuk laporan client perbulannya.</t>
  </si>
  <si>
    <t xml:space="preserve">Update status progress </t>
  </si>
  <si>
    <t>sudah diupdate setiap bulannya secara konsisten</t>
  </si>
  <si>
    <t>Buat Standard penyelesaian guidance progress perbulan (fokus pada implementasi, prosedur belakangan)</t>
  </si>
  <si>
    <t>akan dibuat</t>
  </si>
  <si>
    <t>Laporan wajib setiap konsultan, dikumpulkan setiap 3 hari sebelum meeting
- Progress status masing-masing client (update ke Nas)
- status activity plan personal 
- Schedule bulan berikutnya + Butuh bantuan
- Laporan kendala di klien selama konsultasi (potensi program gagal/mundur, komentar konsultan mengenai kepuasan klien))
- Laporan client (tanggal 5 tiap bulannya)
     - Status activity plan terakhir
     - Guidance audit
     - Plan vs aktual schedule
     - Surat menyurat terkait claim/ teguran ke client</t>
  </si>
  <si>
    <t>Cek prosedur pengendalian dokumen dan record, dikumpulkan paling lambat 3 Agustus ke Lanny</t>
  </si>
  <si>
    <t>Sudah dikumpulkan &amp; dibahas bersama</t>
  </si>
  <si>
    <t>Belum dibahas, karena BSC masih berupa summary, belum dipecah menjadi performance masing2 konsultan</t>
  </si>
  <si>
    <t>Studi kasus belum semua dikerjakan oleh konsultan, maka tidak dapat dilakukan pembahasan</t>
  </si>
  <si>
    <t>Akan dibahas pada meeting selanjutnya</t>
  </si>
  <si>
    <t>Perbaiki pelaporan BSC untuk performance BSC konsultasi</t>
  </si>
  <si>
    <t>1. Sudah dibahas, Iman dan Sabar belum mengumpulkan schedule</t>
  </si>
  <si>
    <t>Follow up</t>
  </si>
  <si>
    <t>1. Buat standar desain program konsultasi, isi :
- Blue Print (internal)
- Hasil Gap Analysis
- Schedule konsultasi (revisi ke-…)
- Action Plan I &amp; II
- Rencana program improvement terukur di klien min. 1 (internal)</t>
  </si>
  <si>
    <t>2. Revisi prosedur konsultasi, masukkan design konsultasi yang akan di develop (no.2), setiap project yang mundur startnya harus mengajukan Amandemen Kontrak.</t>
  </si>
  <si>
    <t>3. Klien yang belum memiliki schedule yang tetap/pasti harus dikirimi surat (dengan di ttd oleh konsultan &amp; direktur)</t>
  </si>
  <si>
    <t>Hasil survey kepuasan klien dari marketing harus sudah diisi konsultan sebelum meeting, untuk didiskusikan.</t>
  </si>
  <si>
    <t>2. Identifikasi permasalahan mengapa Putra Bangun minta konsultannya diganti.</t>
  </si>
  <si>
    <t>Tugiman</t>
  </si>
  <si>
    <t>Perbaiki progress status : Start &amp; akhir project lihat dari SPK/amandemen terakhir; 
Target selesai Program I &amp; II lihat dari schedule konsultan</t>
  </si>
  <si>
    <t>Progress</t>
  </si>
  <si>
    <t>Karena 10 okt agendanya terlau padat, maka disepakati untuk diundur tanggal 18 Okt.</t>
  </si>
  <si>
    <t>sedang direvisi</t>
  </si>
  <si>
    <t>Dicek ulang oleh Tugie &amp; Lanny, kemudian di cek oleh Jack</t>
  </si>
  <si>
    <t>status progress diupdate tiap bulan secara konsisten</t>
  </si>
  <si>
    <t>Schedule sudah dikumpulkan, diupdate dan didistribusikan</t>
  </si>
  <si>
    <t>akan direvisi</t>
  </si>
  <si>
    <t>konsultan akan mendata klien2 yang perlu di follow up, kemudian sales akan melakukan follow up</t>
  </si>
  <si>
    <t xml:space="preserve">1. Laporan Progress status client masing-masing konsultan </t>
  </si>
  <si>
    <t>2. Laporan BSC per masing2 konsultan  (Fokus yang merah)</t>
  </si>
  <si>
    <t xml:space="preserve">3. Pengaturan Loading Konsultan </t>
  </si>
  <si>
    <t>4. Penyamaan persepsi (pembahasan pemecahan studi kasus)</t>
  </si>
  <si>
    <t>5. Sharing Problem</t>
  </si>
  <si>
    <t>6. Prosedur konsultasi</t>
  </si>
  <si>
    <t>7. Lain-lain</t>
  </si>
  <si>
    <t>Mengerjakan soal ujian ISO 9001, soal 1 s/d 2 paling lambat akhir bulan Juni</t>
  </si>
  <si>
    <t>akan dikerjakan</t>
  </si>
  <si>
    <t>Lanny &amp; Wahyudin sudah mengerjakan</t>
  </si>
  <si>
    <t>Guidance audit digunakan sebagai tools cek list untuk pelaksanaan konsultasi, sehingga dari awal client sudah diarahkan terhadap pasal-pasal terkait</t>
  </si>
  <si>
    <t>Sudah mulai digunakan pada saat konsultasi</t>
  </si>
  <si>
    <t>akan digunakan</t>
  </si>
  <si>
    <t>Setiap konsultan mengajukan rencana buku yang akan dibaca, rencana proyek, rencana isi artikel. Isi artikel harus yang sifatnya aplikatif, bukan teoritis</t>
  </si>
  <si>
    <t>- Rencana artikel sudah disusun
- Rencana baca buku sudah disusun
- Project per orang dan rencana training harus difinalisasi, termasuk jika terjadi usulan perubahan paling lambat 3 Agustus</t>
  </si>
  <si>
    <t>Mengumpulkan data butuh bantuan audit &amp; cek implementasi, sehingga bisa dibagi tugas ke konsultan yang loadingnya agak kurang paling lambat tgl 23 Juni</t>
  </si>
  <si>
    <t>kumpul ke Lanny</t>
  </si>
  <si>
    <t>sudah dikumpulkan</t>
  </si>
  <si>
    <t>update progress status</t>
  </si>
  <si>
    <t>Revisi</t>
  </si>
  <si>
    <t>cek ke Putra Bangun</t>
  </si>
  <si>
    <t>sudah ditanya, masalahnya karena penjelasan terlalu cepat, kurang detail. Training selanjutnya akan lebih detail</t>
  </si>
  <si>
    <t>-</t>
  </si>
  <si>
    <t>RENCANA ARTIKEL</t>
  </si>
  <si>
    <t>Target (activity plan) vs Limit (corrective action) atau activity plan vs corrective action</t>
  </si>
  <si>
    <t xml:space="preserve">ISO 9001:2008; ISO 9000:2005
</t>
  </si>
  <si>
    <t xml:space="preserve">Performance based manajemen 1, 3 tabel : Regulasi : How to Dan Performa </t>
  </si>
  <si>
    <t>Performance based manajemen 2</t>
  </si>
  <si>
    <t>Rio</t>
  </si>
  <si>
    <t>Topik : Improvement</t>
  </si>
  <si>
    <t>MSA, GR&amp;R berdasarkan variasi part vs GR&amp;R berdasarkan toleransi</t>
  </si>
  <si>
    <t>Layout inspection vs Final Product Audit vs Product Audit</t>
  </si>
  <si>
    <t>Efektifitas FMEA (Penetapan potential cause harus spesifik)</t>
  </si>
  <si>
    <t>Control Shipping, sharing experienced</t>
  </si>
  <si>
    <t>Topik : Iso-automotive</t>
  </si>
  <si>
    <t>Keberhasilan dalam melakukan analisa/ problem solving</t>
  </si>
  <si>
    <t>Stability vs capability</t>
  </si>
  <si>
    <t>Corrective action vs preventive action vs continuous improvement</t>
  </si>
  <si>
    <t>di Iman</t>
  </si>
  <si>
    <t>Current process control prevention vs current process control detection</t>
  </si>
  <si>
    <t>Preventive, Corrective vs Predictive maintenance</t>
  </si>
  <si>
    <t>Keberhasilan dalam melakukan analisa / problem solving</t>
  </si>
  <si>
    <t>Perbaikan dan langkah DMAIC</t>
  </si>
  <si>
    <t>Konsep APQP dan PPAP</t>
  </si>
  <si>
    <t xml:space="preserve">Metode preventive tooling </t>
  </si>
  <si>
    <t xml:space="preserve">Dasar penentuan target selesai dilihat dari perjanjian awal, padahal banyak klien yang startnya mundur. Sehingga perhitungan progress status klien menjadi kurang akurat. </t>
  </si>
  <si>
    <t>Konsultan belum menyatakan komentar/pendapatnya terhadap feedback dari klien (feedback didapatkan dari marketing)</t>
  </si>
  <si>
    <t>Training 11-12 Agustus : 
- BPM (Rio)
- ISO 9001 (Lanny)
- Hasil training di SGS (Zidky)
- ISO/TS 16949 (Tugiman)
- Bahas temuan audit yang tidak disepakati
- Activity plan (Iman)
- Ruang lingkup</t>
  </si>
  <si>
    <t>Terlaksana, yang belum dibahas :
- ISO 9001
- Hasil training di SGS (Zidky)
- ISO/TS 16949 (Tugiman)
- Ruang lingkup
Akan dibahas di training selanjutnya.</t>
  </si>
  <si>
    <t>Okt : sudah dibuatkan, akan dibahas di meeting 26 Okt</t>
  </si>
  <si>
    <t>Okt : Studi kasus CAR &amp; OMI, sudah dikerjakan semua kons.</t>
  </si>
  <si>
    <t>Okt : marketing sudah konsisten mengupdate setiap bulannya, dan akan dibahas setiap meeting kons.</t>
  </si>
  <si>
    <r>
      <t xml:space="preserve">Klien yang rencana lulus Nov : Horiguchi, Asianet, Delico, Muramoto, </t>
    </r>
    <r>
      <rPr>
        <i/>
        <sz val="10"/>
        <rFont val="Arial"/>
        <family val="2"/>
      </rPr>
      <t>CPM</t>
    </r>
    <r>
      <rPr>
        <sz val="10"/>
        <rFont val="Arial"/>
        <family val="2"/>
      </rPr>
      <t>, Kiyokuni.
Rencana lulus Des : Kreasi, Grakindo, BS, Multistrada, Indosafety, Tuffindo, MAA, Crystal, SEWI, Golaki, PNR, AKS.
Susun rencana/schedule untuk klien2 diatas. Termasuk progress, program yang dicanangkan, audit badan sertifikasi.</t>
    </r>
  </si>
  <si>
    <t>No</t>
  </si>
  <si>
    <t>Company</t>
  </si>
  <si>
    <t>Kendala</t>
  </si>
  <si>
    <t>Solusi</t>
  </si>
  <si>
    <t>Mori</t>
  </si>
  <si>
    <t>SDM kurang dan ada kesepakatan bhw PIC sistem akan Hire orang baru, ada persepsi bahwa sistem dijalankan tergantung "dia"</t>
  </si>
  <si>
    <r>
      <t xml:space="preserve">Pemahaman sudah diberikan di meeting ISO, dan Manager pabrik mengatakan mereka salah persepsi, tetapi kemungkinan kendala implementasi tetap akan timbul (ada saran?) 
</t>
    </r>
    <r>
      <rPr>
        <sz val="10"/>
        <color indexed="12"/>
        <rFont val="Trebuchet MS"/>
        <family val="2"/>
      </rPr>
      <t>Saran : waktu review harus dengan dept terkait (ingat kasus elnusa); laporan pencapaian harus dibuat per dept.</t>
    </r>
  </si>
  <si>
    <t>Prakarsa Enviro</t>
  </si>
  <si>
    <t>Sibuk semua ke luar kota</t>
  </si>
  <si>
    <t>INDTA</t>
  </si>
  <si>
    <t>Internal konflik dampaknya menunda program sampai Akhir january 2008</t>
  </si>
  <si>
    <t>KPI</t>
  </si>
  <si>
    <t>MR keluar dan yang baru kurang mengerti dalam pelaksanaan sistem</t>
  </si>
  <si>
    <t>Octo</t>
  </si>
  <si>
    <t>Tugas-tugas tidak diselesaikan</t>
  </si>
  <si>
    <t>1. Sudah kirim surat ke manajemen
2. Kerjakan bersama di bulan Agustus; tapi belum dicek lagi hasilnya</t>
  </si>
  <si>
    <t>Golaki</t>
  </si>
  <si>
    <t>ganti koordinator ISO, koord baru persepsinya beda dengan MR. MR freelance</t>
  </si>
  <si>
    <t>persepsi diluruskan oleh kosultan; diskusi dengan manajemen &amp; MR</t>
  </si>
  <si>
    <t>Sales + All konsultan</t>
  </si>
  <si>
    <t>OK</t>
  </si>
  <si>
    <t>Artikel</t>
  </si>
  <si>
    <t>26 Okt : Standard untuk executive briefing &amp; action plan belum dibuat akan dibuat pada saat meeting 16 Nov
23 nov : action plan sudah dibuat draftnya, Ex. Briefing menyusul</t>
  </si>
  <si>
    <r>
      <t xml:space="preserve">Okt : klien sudah ditelp, tapi beberapa belum mengirim amandemen, atau sudah dikirimi amandemen tapi tdk direspon. Masih ada yang belum tahu kapan mulai/selesainya.
</t>
    </r>
    <r>
      <rPr>
        <sz val="10"/>
        <rFont val="Arial"/>
        <family val="2"/>
      </rPr>
      <t>26 Okt : Semua klien yang postpone akan dikirimi surat untuk konfirmasi kapan mulai &amp; selesainya.
23 nov : semua klien sudah dikirimi surat</t>
    </r>
  </si>
  <si>
    <t xml:space="preserve">Buat standard Executive Briefing </t>
  </si>
  <si>
    <t>Akan buatkan ceklist progress report untuk dikumpulkan tiap tanggal 5</t>
  </si>
  <si>
    <r>
      <t xml:space="preserve">Sept : Sudah diberikan jack ke MR, karena harus dittd oleh MR &amp; Direktur
</t>
    </r>
    <r>
      <rPr>
        <sz val="10"/>
        <color indexed="10"/>
        <rFont val="Arial"/>
        <family val="2"/>
      </rPr>
      <t>23 nov :</t>
    </r>
    <r>
      <rPr>
        <sz val="10"/>
        <rFont val="Arial"/>
        <charset val="1"/>
      </rPr>
      <t xml:space="preserve"> hanya tinggal sosialisasi</t>
    </r>
  </si>
  <si>
    <r>
      <t>23 nov :</t>
    </r>
    <r>
      <rPr>
        <sz val="10"/>
        <rFont val="Arial"/>
        <charset val="1"/>
      </rPr>
      <t xml:space="preserve"> draft sudah selesai, sedang dalam tahap finalisasi</t>
    </r>
  </si>
  <si>
    <t>Rencana Tindak Lanjut sebelumnya</t>
  </si>
  <si>
    <t>Pengaturan Loading</t>
  </si>
  <si>
    <t>Hasil audit client yang lulus (Hasil audit BS)</t>
  </si>
  <si>
    <t>Laporan Progress status client masing-masing konsultan</t>
  </si>
  <si>
    <t>Laporan BSC per masing2 konsultan  (Fokus yang merah)</t>
  </si>
  <si>
    <t>Sharing problem/success</t>
  </si>
  <si>
    <t>(diambil dari laporan Progress Status yang dikumpulkan tiap tgl 5, dipilih yang unik)</t>
  </si>
  <si>
    <t>Agenda Rapat Konsultan Mutu</t>
  </si>
  <si>
    <t>Konsultan Mutu</t>
  </si>
  <si>
    <t>Meningkatkan kualitas training</t>
  </si>
  <si>
    <t>Memperbaiki video untuk SPC
 - Kelemahan sampling --&gt; Buat baru, video gelap
 - Simulasi stability --&gt; Edit, perbaiki</t>
  </si>
  <si>
    <t xml:space="preserve">Agus </t>
  </si>
  <si>
    <t>Feb</t>
  </si>
  <si>
    <t xml:space="preserve">Memperbaiki video untuk MSA (ambil video di IPM)
 - Error dalam sistem pengukuran
 </t>
  </si>
  <si>
    <t>Membuat video untuk IQA
 - Buat skenario --&gt; audit kebanyakan wawacanra, initimidasi auditee, auditor yang sok tahu, dll</t>
  </si>
  <si>
    <t>Mar</t>
  </si>
  <si>
    <t>Memperbaiki sistem konsultasi sehingga jumlah temuan audit bisa berkurang</t>
  </si>
  <si>
    <t>Perbaikan most common NC --&gt; Ditargetkan untuk area most common NC sudah diringkas (per departemen 2-3 ) sama sekali tidak ada temuan</t>
  </si>
  <si>
    <t>Jan</t>
  </si>
  <si>
    <t>Setiap bulan dibahas temuan dari client yang sudah diaudit + tindakan pencegahannya (dibuat jadi agenda no 2 setelah loading--&gt; perbaikan disistem konsultasi, di form, dll</t>
  </si>
  <si>
    <t>Manajemen review 1 dipimpin oleh konsultan, sebagai bagian dari proses pembelajaran</t>
  </si>
  <si>
    <t xml:space="preserve">Client pada saat audit Internal menggunakan cek list (guidance audit) </t>
  </si>
  <si>
    <t>Pada saat audit konsultan, peserta training IQA paling sedikit ikut 1x dalam pelaksanaan audit sebagai observer</t>
  </si>
  <si>
    <t>Area yang banyak masalah, diminta untuk diaudit ulang oleh client --&gt; diharapkan audit konsultan paling mundur 2 minggu sebelum audit badan sertifikasi</t>
  </si>
  <si>
    <t>Memperbaiki sistem konsultasi untuk menurunkan jumlah mandays, menaikkan kepuasan, keterlambatan penyelesaian proyek</t>
  </si>
  <si>
    <t>Perbaikan metode konsultasi dari penugasan ke pembimbingan (buat sama-sama untuk 1 model contoh) dan perincian day to day program konsultasi</t>
  </si>
  <si>
    <t>Buat Modul Short training untuk pembuatan IK dan Check sheet</t>
  </si>
  <si>
    <t>Agus</t>
  </si>
  <si>
    <t xml:space="preserve">Buat Modul short training untuk corrective action </t>
  </si>
  <si>
    <t>Buat Modul short training untuk pembuatan standard kompetensi + job desc</t>
  </si>
  <si>
    <t>Buat list contoh dan kumpulan contoh</t>
  </si>
  <si>
    <t>Percepatan kompetensi konsultan</t>
  </si>
  <si>
    <t>Training persyaratan ISO/TS 16949</t>
  </si>
  <si>
    <t>08-9 Feb</t>
  </si>
  <si>
    <t>Training APQP</t>
  </si>
  <si>
    <t>Training SPC</t>
  </si>
  <si>
    <t>Training FMEA</t>
  </si>
  <si>
    <t>Training MSA</t>
  </si>
  <si>
    <t>Training FMEA &amp; Control Plan sudah dilakukan</t>
  </si>
  <si>
    <t>Training SPC dilakukan sebagian</t>
  </si>
  <si>
    <t>?</t>
  </si>
  <si>
    <t>Revisi materi IQA 9001 : 2000</t>
  </si>
  <si>
    <t>Materi training IQA 9001 : 2000 masih ada beberapa yang harus diperbaiki</t>
  </si>
  <si>
    <t>Materi training ISO 9001 : 2000 masih ada beberapa yang harus diperbaiki</t>
  </si>
  <si>
    <t>Revisi materi</t>
  </si>
  <si>
    <t>Materi training BPM masih ada beberapa yang harus diperbaiki</t>
  </si>
  <si>
    <t>Pembelajaran</t>
  </si>
  <si>
    <t>Setiap minggu setiap konsultan harus mengirimkan pertanyaan (mulai dari 11 Feb 08)</t>
  </si>
  <si>
    <t>Contoh DFM &amp; DFA</t>
  </si>
  <si>
    <t>Mencari contoh2 gambar benda2 yang sulit dibuat karena kesalahan DFM &amp; DFA</t>
  </si>
  <si>
    <t>Donny</t>
  </si>
  <si>
    <t>Sabar</t>
  </si>
  <si>
    <t xml:space="preserve">Nas </t>
  </si>
  <si>
    <t>Nov</t>
  </si>
  <si>
    <t>sudah selesai</t>
  </si>
  <si>
    <t>sudah di publikasikan</t>
  </si>
  <si>
    <t>Peb</t>
  </si>
  <si>
    <t>3 Apr : belum</t>
  </si>
  <si>
    <t>belum</t>
  </si>
  <si>
    <t>Jack, Zidky, Rio sudah melakukan</t>
  </si>
  <si>
    <t>(nilai training/bulan, laporan chargeable, jumlah temuan pada klien, jumlah klien mundur, nilai kepuasan konsultasi, komentar customer untuk konsultannya)</t>
  </si>
  <si>
    <r>
      <t xml:space="preserve">26 okt : akan diberikan ke Sabar
</t>
    </r>
    <r>
      <rPr>
        <sz val="10"/>
        <color indexed="10"/>
        <rFont val="Arial"/>
        <family val="2"/>
      </rPr>
      <t xml:space="preserve">23 nov : </t>
    </r>
    <r>
      <rPr>
        <sz val="10"/>
        <rFont val="Arial"/>
        <charset val="1"/>
      </rPr>
      <t>TDW &amp; AT belum selesai
Sudah selesai</t>
    </r>
  </si>
  <si>
    <t>Apr</t>
  </si>
  <si>
    <r>
      <t>23 nov :</t>
    </r>
    <r>
      <rPr>
        <sz val="10"/>
        <rFont val="Arial"/>
        <charset val="1"/>
      </rPr>
      <t xml:space="preserve"> harus dikumpulkan plg lambat tgl 5 Des 07.
Sudah dikerjakan</t>
    </r>
  </si>
  <si>
    <r>
      <t xml:space="preserve">26 okt :akan dikerjakan
</t>
    </r>
    <r>
      <rPr>
        <sz val="10"/>
        <color indexed="10"/>
        <rFont val="Arial"/>
        <family val="2"/>
      </rPr>
      <t xml:space="preserve">23 nov : </t>
    </r>
    <r>
      <rPr>
        <sz val="10"/>
        <rFont val="Arial"/>
        <charset val="1"/>
      </rPr>
      <t>sudah dibuat, tapi harus direvisi sedikit, 2007 di bagian belakang, bulan di bawah.
3 Apr : sudah dipecah menjadi BSC masing2 konsultan</t>
    </r>
  </si>
  <si>
    <t>3 Apr : Stability sudah, kelemahan sampling belum</t>
  </si>
  <si>
    <t xml:space="preserve">3 Apr : konsultan yang kliennya sudah selesai presentasi </t>
  </si>
  <si>
    <t>Agni mengajukan amandemen kontrak</t>
  </si>
  <si>
    <t>Reschedule jadwal Agni di Progress Status Client</t>
  </si>
  <si>
    <t>ACTIVITY PLAN IMPROVEMENT</t>
  </si>
  <si>
    <t>1. Zidky</t>
  </si>
  <si>
    <t>Jenis Improvement</t>
  </si>
  <si>
    <t>2. Jack</t>
  </si>
  <si>
    <t>3. Rio</t>
  </si>
  <si>
    <t>4. Donny</t>
  </si>
  <si>
    <t>5. Tugiman</t>
  </si>
  <si>
    <t>6. Agus</t>
  </si>
  <si>
    <t>7. Lanny</t>
  </si>
  <si>
    <t>Nilai kepuasan konsultasi yang dibawah standard harus ada corrective actionnya.</t>
  </si>
  <si>
    <t>Claim dari customer ke konsultan harus ada corrective actionnya.</t>
  </si>
  <si>
    <t>Pendalaman materi ISO TS</t>
  </si>
  <si>
    <t>Baca buku wajib :
1. ISO TS
2. Guidance IATF
3. Automotive Certification Scheme
4. AIAG Guidance</t>
  </si>
  <si>
    <t>- Agus</t>
  </si>
  <si>
    <t>- Rio</t>
  </si>
  <si>
    <t>Tugiman 9001 sudah berikan ke Iman (sedang dicek)
3 Apr : Rio TS sudah kirim via email</t>
  </si>
  <si>
    <t>Topik : ISO 9001</t>
  </si>
  <si>
    <t>Step Audit : audit manajemen review pertama kali, sasaran mutu, customer claim</t>
  </si>
  <si>
    <t>5 April : sudah selesai &amp; dibahas, akan diperbaiki</t>
  </si>
  <si>
    <t>Maret : sudah diberikan ke Pak Iman
5 April : direvisi kembali, lihat dari presentasi sebelumnya</t>
  </si>
  <si>
    <t>Lanny buatkan ceklist kemudian berikan ke MKT untuk diisi pada saat gap analysis saat klien deal untuk training dengan sentral sistem</t>
  </si>
  <si>
    <t>Training yang diadakan Sentral Sistem tepat sasaran (sesuai dengan yang diharapkan klien atau melebihi ekspektasi klien), oleh karenanya harus ada :
Consideration sebelum melakukan training :
- Level audience (manajemen atau staff)
- Level understanding
- Time bound (waktu yang tersedia untuk training)
- Spesific need (kebutuhan spesifik yang ingin di dapatkan dari training)</t>
  </si>
  <si>
    <t>Zidky, Rio, Lanny sudah mengirimkan
Mei : Agus, Tugiman, Donny sudah mengumpulkan</t>
  </si>
  <si>
    <t>3 Apr : belum
Mei : belum</t>
  </si>
  <si>
    <t>3 Apr : belum
rechedule  ke mei</t>
  </si>
  <si>
    <t>Konsultan mengumpulkan CAR ke Direktur.
CAR harus dibuat detail</t>
  </si>
  <si>
    <r>
      <t xml:space="preserve">Mei : 
Rio KPI, FMEA
Zidky : Enkei , Putra Bangun
Tugiman : Galvindo
CAR yang dibuat belum detail, diperbaiki kembali, berikan ke Nas
</t>
    </r>
    <r>
      <rPr>
        <sz val="10"/>
        <color indexed="10"/>
        <rFont val="Arial"/>
        <family val="2"/>
      </rPr>
      <t>Target pengumpulan : 16 Mei</t>
    </r>
    <r>
      <rPr>
        <sz val="10"/>
        <rFont val="Arial"/>
        <charset val="1"/>
      </rPr>
      <t xml:space="preserve"> </t>
    </r>
  </si>
  <si>
    <t>Perbedaan persepsi antara konsultan dengan auditor</t>
  </si>
  <si>
    <t>3 Apr : belum
reschedule ke 17 Mei</t>
  </si>
  <si>
    <t>3 Apr : belum
reschedule ke 23 Mei</t>
  </si>
  <si>
    <t>reschedule ke 23 Mei</t>
  </si>
  <si>
    <t>Pengendalian dok &amp; data sudah diserahkan ke Pak Iman, Short training pembuatan prosedur belum
Mei : sudah direvisi, belum di share, target 19 Mei</t>
  </si>
  <si>
    <t>Sudah dibuat (sedang diperiksa)
Target 15 Mei</t>
  </si>
  <si>
    <t>Perbaikan materi persiapan audit --&gt; ada session 1 jam untuk self check oleh auditee, dilampirkan check list audit (guidance audit)</t>
  </si>
  <si>
    <t>Akan di finalisasi 8 Feb
Sudah di revisi oleh Jack, target selesai 12 Mei</t>
  </si>
  <si>
    <t>Buat Modul short training untuk pengendalian dokumen dan data (pembuatan master record, master dokumen)</t>
  </si>
  <si>
    <t>Mei</t>
  </si>
  <si>
    <t>sudah, belum didaftarin ke DC</t>
  </si>
  <si>
    <r>
      <t xml:space="preserve">26 okt : akan diberikan ke Sabar
23 nov : TDW &amp; AT masih menunggu survey kepuasan pelanggan, Hilex dibuat Zidky. (sisanya sudah dikumpulkan)
3 Apr : Tinggal Hilex
</t>
    </r>
    <r>
      <rPr>
        <sz val="10"/>
        <color indexed="10"/>
        <rFont val="Arial"/>
        <family val="2"/>
      </rPr>
      <t>Mei : Hilex menunggu dokumen dari Iman, target 16 Mei</t>
    </r>
  </si>
  <si>
    <r>
      <t xml:space="preserve">Mei : </t>
    </r>
    <r>
      <rPr>
        <sz val="10"/>
        <rFont val="Arial"/>
        <family val="2"/>
      </rPr>
      <t xml:space="preserve">sudah rechedule jadwal Agni, tapi amandemen kontrak --&gt; penambahan mandays belum disetujui klien, </t>
    </r>
    <r>
      <rPr>
        <sz val="10"/>
        <color indexed="10"/>
        <rFont val="Arial"/>
        <family val="2"/>
      </rPr>
      <t>12 Mei akan diajukan penambahan mdys ke direktur</t>
    </r>
  </si>
  <si>
    <r>
      <t xml:space="preserve">Mei : 
Rio: Am. Std Rio sudah, Jack MAA sudah 
</t>
    </r>
    <r>
      <rPr>
        <sz val="10"/>
        <color indexed="10"/>
        <rFont val="Arial"/>
        <family val="2"/>
      </rPr>
      <t>untuk PT CAR &amp; IPAK belum</t>
    </r>
  </si>
  <si>
    <t>23 nov : sudah direvisi &amp; sedang diketik
Mei : sudah dicek&amp;direvisi Pak Sabar, Nas sedang revisi
Ada pertimbangan untuk membuat 2 alternatif : preaudit dr BS atau audit internal by client tetapi difollow up oleh konsultan.
Cek ttg rekomendasi perbaikan dr konsultan &amp; batas feedback memberi rekomendasi</t>
  </si>
  <si>
    <r>
      <t xml:space="preserve">Jul : Akan diselesaikan dan dibahas pada next meeting
Sept : 50% sudah selesai
Okt : sedang diselesaikan
23 nov : sudah selesai &amp; diberikan ke Iman
</t>
    </r>
    <r>
      <rPr>
        <sz val="10"/>
        <color indexed="10"/>
        <rFont val="Arial"/>
        <family val="2"/>
      </rPr>
      <t>Target : 23 Mei</t>
    </r>
  </si>
  <si>
    <t>3 Apr : belum
dibahas 10 Mei</t>
  </si>
  <si>
    <t>Mei : sudah dibuat, sudah di finalisasi bersama, tinggal distribusi ke MKT</t>
  </si>
  <si>
    <r>
      <t xml:space="preserve">di Iman
Sept : sudah diberi comment, dan akan direvisi
3 Apr : belum
</t>
    </r>
    <r>
      <rPr>
        <sz val="10"/>
        <color indexed="10"/>
        <rFont val="Arial"/>
        <family val="2"/>
      </rPr>
      <t>reschedule ke 23 Mei</t>
    </r>
  </si>
  <si>
    <r>
      <t xml:space="preserve">Sudah diperbaiki, lihat di meeting selanjutnya 26 Okt apakah perbaikannya OK.
</t>
    </r>
    <r>
      <rPr>
        <sz val="10"/>
        <rFont val="Arial"/>
        <family val="2"/>
      </rPr>
      <t xml:space="preserve">
26 Okt : perbaikan OK, tapi banyak status client yang belum diupdate. Akan diupdate kemudian dicek oleh Sabar.</t>
    </r>
    <r>
      <rPr>
        <sz val="10"/>
        <rFont val="Arial"/>
        <charset val="1"/>
      </rPr>
      <t xml:space="preserve">
23 nov : akan dicek lagi untuk bulan selanjutnya.
</t>
    </r>
  </si>
  <si>
    <t>di Iman
23 nov : sudah diberi comment, dan akan direvisi
3 Apr : belum
Mei : akan direvisi kembali, target ???</t>
  </si>
  <si>
    <t>di Iman
reschedule ke 30 Mei</t>
  </si>
  <si>
    <t>APQP</t>
  </si>
  <si>
    <t>Manajemen Tooling</t>
  </si>
  <si>
    <t>Enggineering change</t>
  </si>
  <si>
    <t>Preventive &amp; corrective maintenance</t>
  </si>
  <si>
    <t>Produksi</t>
  </si>
  <si>
    <t>Kepuasan pelanggan</t>
  </si>
  <si>
    <t xml:space="preserve">Percepatan pembuatan contoh prosedur
Contract review (Zidky)
 </t>
  </si>
  <si>
    <t>Contoh Prosedur</t>
  </si>
  <si>
    <t>Mei : sudah dishare sedang diperbaiki</t>
  </si>
  <si>
    <t>Mei : belum dishare</t>
  </si>
  <si>
    <t>Mei : sudah dishare</t>
  </si>
  <si>
    <t>Buat 1 dokumen PPAP lengkap</t>
  </si>
  <si>
    <t>Pembahasan PPAP agak sulit karena dokumen pendukung kurang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</si>
</sst>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i/>
      <sz val="10"/>
      <name val="Arial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2"/>
      <name val="Trebuchet MS"/>
      <family val="2"/>
    </font>
    <font>
      <sz val="10"/>
      <name val="Trebuchet MS"/>
      <family val="2"/>
    </font>
    <font>
      <sz val="10"/>
      <color indexed="12"/>
      <name val="Trebuchet MS"/>
      <family val="2"/>
    </font>
    <font>
      <sz val="10"/>
      <color indexed="10"/>
      <name val="Arial"/>
      <family val="2"/>
    </font>
    <font>
      <b/>
      <sz val="9"/>
      <color indexed="9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11"/>
      <color indexed="13"/>
      <name val="Arial"/>
      <family val="2"/>
    </font>
    <font>
      <b/>
      <sz val="11"/>
      <color indexed="9"/>
      <name val="Arial"/>
      <family val="2"/>
    </font>
    <font>
      <b/>
      <sz val="12"/>
      <color indexed="1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5" fillId="2" borderId="1" xfId="0" applyFont="1" applyFill="1" applyBorder="1"/>
    <xf numFmtId="0" fontId="6" fillId="2" borderId="2" xfId="0" applyFont="1" applyFill="1" applyBorder="1"/>
    <xf numFmtId="0" fontId="5" fillId="2" borderId="3" xfId="0" applyFont="1" applyFill="1" applyBorder="1"/>
    <xf numFmtId="0" fontId="6" fillId="2" borderId="0" xfId="0" applyFont="1" applyFill="1" applyBorder="1"/>
    <xf numFmtId="0" fontId="0" fillId="2" borderId="0" xfId="0" applyFill="1" applyBorder="1"/>
    <xf numFmtId="0" fontId="0" fillId="3" borderId="0" xfId="0" applyFill="1"/>
    <xf numFmtId="0" fontId="0" fillId="3" borderId="0" xfId="0" applyFill="1" applyBorder="1" applyAlignment="1">
      <alignment vertical="top" wrapText="1"/>
    </xf>
    <xf numFmtId="0" fontId="0" fillId="2" borderId="0" xfId="0" applyFill="1"/>
    <xf numFmtId="0" fontId="0" fillId="2" borderId="0" xfId="0" applyFill="1" applyBorder="1" applyAlignment="1">
      <alignment vertical="top" wrapText="1"/>
    </xf>
    <xf numFmtId="0" fontId="0" fillId="2" borderId="2" xfId="0" applyFill="1" applyBorder="1"/>
    <xf numFmtId="0" fontId="0" fillId="3" borderId="4" xfId="0" applyFill="1" applyBorder="1" applyAlignment="1">
      <alignment vertical="top" wrapText="1"/>
    </xf>
    <xf numFmtId="0" fontId="0" fillId="3" borderId="0" xfId="0" quotePrefix="1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15" fontId="0" fillId="3" borderId="0" xfId="0" applyNumberFormat="1" applyFill="1" applyBorder="1" applyAlignment="1">
      <alignment horizontal="left"/>
    </xf>
    <xf numFmtId="15" fontId="0" fillId="3" borderId="0" xfId="0" applyNumberFormat="1" applyFill="1" applyBorder="1"/>
    <xf numFmtId="0" fontId="0" fillId="3" borderId="5" xfId="0" applyFill="1" applyBorder="1" applyAlignment="1">
      <alignment vertical="top" wrapText="1"/>
    </xf>
    <xf numFmtId="17" fontId="0" fillId="3" borderId="5" xfId="0" applyNumberFormat="1" applyFill="1" applyBorder="1" applyAlignment="1">
      <alignment vertical="top" wrapText="1"/>
    </xf>
    <xf numFmtId="17" fontId="0" fillId="3" borderId="4" xfId="0" applyNumberFormat="1" applyFill="1" applyBorder="1" applyAlignment="1">
      <alignment horizontal="center" vertical="top" wrapText="1"/>
    </xf>
    <xf numFmtId="16" fontId="0" fillId="3" borderId="6" xfId="0" quotePrefix="1" applyNumberFormat="1" applyFill="1" applyBorder="1" applyAlignment="1">
      <alignment horizontal="center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 wrapText="1"/>
    </xf>
    <xf numFmtId="0" fontId="0" fillId="3" borderId="7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3" borderId="6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7" fillId="2" borderId="0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15" fontId="0" fillId="3" borderId="6" xfId="0" applyNumberFormat="1" applyFill="1" applyBorder="1" applyAlignment="1">
      <alignment horizontal="left" vertical="top"/>
    </xf>
    <xf numFmtId="0" fontId="3" fillId="0" borderId="6" xfId="0" applyFont="1" applyBorder="1" applyAlignment="1">
      <alignment horizontal="center" vertical="top" wrapText="1"/>
    </xf>
    <xf numFmtId="0" fontId="5" fillId="2" borderId="6" xfId="0" applyFont="1" applyFill="1" applyBorder="1"/>
    <xf numFmtId="0" fontId="6" fillId="2" borderId="6" xfId="0" applyFont="1" applyFill="1" applyBorder="1"/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16" fontId="0" fillId="3" borderId="6" xfId="0" applyNumberFormat="1" applyFill="1" applyBorder="1" applyAlignment="1">
      <alignment horizontal="center" vertical="top" wrapText="1"/>
    </xf>
    <xf numFmtId="16" fontId="0" fillId="3" borderId="4" xfId="0" applyNumberFormat="1" applyFill="1" applyBorder="1" applyAlignment="1">
      <alignment horizontal="center" vertical="top" wrapText="1"/>
    </xf>
    <xf numFmtId="16" fontId="0" fillId="2" borderId="6" xfId="0" applyNumberFormat="1" applyFill="1" applyBorder="1" applyAlignment="1">
      <alignment horizontal="center"/>
    </xf>
    <xf numFmtId="16" fontId="0" fillId="3" borderId="0" xfId="0" applyNumberFormat="1" applyFill="1" applyBorder="1" applyAlignment="1">
      <alignment horizontal="center" vertical="top" wrapText="1"/>
    </xf>
    <xf numFmtId="16" fontId="0" fillId="2" borderId="0" xfId="0" applyNumberFormat="1" applyFill="1" applyBorder="1" applyAlignment="1">
      <alignment horizontal="center"/>
    </xf>
    <xf numFmtId="16" fontId="0" fillId="2" borderId="0" xfId="0" applyNumberFormat="1" applyFill="1" applyBorder="1" applyAlignment="1">
      <alignment horizontal="center" vertical="top" wrapText="1"/>
    </xf>
    <xf numFmtId="16" fontId="0" fillId="3" borderId="0" xfId="0" applyNumberFormat="1" applyFill="1" applyBorder="1" applyAlignment="1">
      <alignment horizontal="center"/>
    </xf>
    <xf numFmtId="16" fontId="0" fillId="2" borderId="2" xfId="0" applyNumberFormat="1" applyFill="1" applyBorder="1" applyAlignment="1">
      <alignment horizontal="center"/>
    </xf>
    <xf numFmtId="16" fontId="0" fillId="3" borderId="5" xfId="0" applyNumberFormat="1" applyFill="1" applyBorder="1" applyAlignment="1">
      <alignment horizontal="center" vertical="top" wrapText="1"/>
    </xf>
    <xf numFmtId="16" fontId="0" fillId="3" borderId="0" xfId="0" applyNumberFormat="1" applyFill="1" applyAlignment="1">
      <alignment horizontal="center"/>
    </xf>
    <xf numFmtId="15" fontId="0" fillId="3" borderId="9" xfId="0" applyNumberFormat="1" applyFill="1" applyBorder="1" applyAlignment="1">
      <alignment horizontal="left" vertical="top"/>
    </xf>
    <xf numFmtId="0" fontId="0" fillId="3" borderId="10" xfId="0" applyFill="1" applyBorder="1" applyAlignment="1">
      <alignment horizontal="center" vertical="top" wrapText="1"/>
    </xf>
    <xf numFmtId="16" fontId="0" fillId="3" borderId="10" xfId="0" quotePrefix="1" applyNumberFormat="1" applyFill="1" applyBorder="1" applyAlignment="1">
      <alignment horizontal="center" vertical="top" wrapText="1"/>
    </xf>
    <xf numFmtId="0" fontId="3" fillId="3" borderId="0" xfId="0" applyFont="1" applyFill="1" applyBorder="1"/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16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wrapText="1"/>
    </xf>
    <xf numFmtId="0" fontId="0" fillId="2" borderId="12" xfId="0" applyFill="1" applyBorder="1" applyAlignment="1">
      <alignment horizontal="left" vertical="top" wrapText="1"/>
    </xf>
    <xf numFmtId="0" fontId="0" fillId="3" borderId="13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/>
    </xf>
    <xf numFmtId="0" fontId="0" fillId="2" borderId="15" xfId="0" applyFill="1" applyBorder="1" applyAlignment="1">
      <alignment horizontal="left"/>
    </xf>
    <xf numFmtId="0" fontId="0" fillId="3" borderId="16" xfId="0" applyFill="1" applyBorder="1" applyAlignment="1">
      <alignment horizontal="left" vertical="top" wrapText="1"/>
    </xf>
    <xf numFmtId="0" fontId="9" fillId="3" borderId="0" xfId="0" applyFont="1" applyFill="1"/>
    <xf numFmtId="0" fontId="5" fillId="4" borderId="1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6" fontId="5" fillId="4" borderId="6" xfId="0" applyNumberFormat="1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0" fillId="5" borderId="0" xfId="0" applyFill="1"/>
    <xf numFmtId="0" fontId="5" fillId="5" borderId="17" xfId="0" applyFont="1" applyFill="1" applyBorder="1"/>
    <xf numFmtId="0" fontId="6" fillId="5" borderId="4" xfId="0" applyFont="1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16" fontId="0" fillId="5" borderId="4" xfId="0" applyNumberFormat="1" applyFill="1" applyBorder="1" applyAlignment="1">
      <alignment horizontal="center"/>
    </xf>
    <xf numFmtId="0" fontId="0" fillId="5" borderId="19" xfId="0" applyFill="1" applyBorder="1" applyAlignment="1">
      <alignment horizontal="left"/>
    </xf>
    <xf numFmtId="0" fontId="0" fillId="6" borderId="6" xfId="0" applyFill="1" applyBorder="1" applyAlignment="1">
      <alignment horizontal="left" vertical="top" wrapText="1"/>
    </xf>
    <xf numFmtId="0" fontId="11" fillId="3" borderId="20" xfId="0" applyFont="1" applyFill="1" applyBorder="1" applyAlignment="1">
      <alignment vertical="center" wrapText="1"/>
    </xf>
    <xf numFmtId="0" fontId="11" fillId="3" borderId="21" xfId="0" applyFont="1" applyFill="1" applyBorder="1" applyAlignment="1">
      <alignment vertical="center" wrapText="1"/>
    </xf>
    <xf numFmtId="0" fontId="10" fillId="7" borderId="22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vertical="top" wrapText="1"/>
    </xf>
    <xf numFmtId="0" fontId="11" fillId="3" borderId="21" xfId="0" applyFont="1" applyFill="1" applyBorder="1" applyAlignment="1">
      <alignment vertical="top" wrapText="1"/>
    </xf>
    <xf numFmtId="0" fontId="11" fillId="3" borderId="7" xfId="0" applyFont="1" applyFill="1" applyBorder="1" applyAlignment="1">
      <alignment vertical="top"/>
    </xf>
    <xf numFmtId="0" fontId="11" fillId="3" borderId="24" xfId="0" applyFont="1" applyFill="1" applyBorder="1" applyAlignment="1">
      <alignment vertical="top"/>
    </xf>
    <xf numFmtId="0" fontId="11" fillId="3" borderId="24" xfId="0" applyFont="1" applyFill="1" applyBorder="1" applyAlignment="1">
      <alignment vertical="top" wrapText="1"/>
    </xf>
    <xf numFmtId="0" fontId="11" fillId="3" borderId="7" xfId="0" applyFont="1" applyFill="1" applyBorder="1"/>
    <xf numFmtId="0" fontId="11" fillId="3" borderId="24" xfId="0" applyFont="1" applyFill="1" applyBorder="1"/>
    <xf numFmtId="0" fontId="11" fillId="3" borderId="25" xfId="0" applyFont="1" applyFill="1" applyBorder="1"/>
    <xf numFmtId="0" fontId="11" fillId="3" borderId="26" xfId="0" applyFont="1" applyFill="1" applyBorder="1"/>
    <xf numFmtId="0" fontId="13" fillId="3" borderId="6" xfId="0" applyFont="1" applyFill="1" applyBorder="1" applyAlignment="1">
      <alignment horizontal="left" vertical="top" wrapText="1"/>
    </xf>
    <xf numFmtId="0" fontId="14" fillId="4" borderId="7" xfId="0" applyFont="1" applyFill="1" applyBorder="1" applyAlignment="1">
      <alignment horizontal="center" vertical="center" wrapText="1"/>
    </xf>
    <xf numFmtId="0" fontId="16" fillId="3" borderId="0" xfId="0" quotePrefix="1" applyFont="1" applyFill="1" applyBorder="1" applyAlignment="1">
      <alignment horizontal="right" vertical="top" wrapText="1"/>
    </xf>
    <xf numFmtId="0" fontId="16" fillId="3" borderId="0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/>
    <xf numFmtId="0" fontId="8" fillId="8" borderId="4" xfId="0" applyFont="1" applyFill="1" applyBorder="1" applyAlignment="1"/>
    <xf numFmtId="0" fontId="8" fillId="8" borderId="19" xfId="0" applyFont="1" applyFill="1" applyBorder="1" applyAlignment="1"/>
    <xf numFmtId="15" fontId="0" fillId="0" borderId="6" xfId="0" applyNumberFormat="1" applyFill="1" applyBorder="1" applyAlignment="1">
      <alignment horizontal="center" vertical="top"/>
    </xf>
    <xf numFmtId="0" fontId="7" fillId="0" borderId="6" xfId="0" applyFont="1" applyFill="1" applyBorder="1" applyAlignment="1">
      <alignment horizontal="center" vertical="top" wrapText="1"/>
    </xf>
    <xf numFmtId="16" fontId="0" fillId="0" borderId="6" xfId="0" applyNumberFormat="1" applyFill="1" applyBorder="1" applyAlignment="1">
      <alignment horizontal="center" vertical="top" wrapText="1"/>
    </xf>
    <xf numFmtId="16" fontId="0" fillId="0" borderId="6" xfId="0" quotePrefix="1" applyNumberForma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 wrapText="1"/>
    </xf>
    <xf numFmtId="0" fontId="0" fillId="9" borderId="0" xfId="0" applyFill="1"/>
    <xf numFmtId="0" fontId="3" fillId="8" borderId="6" xfId="0" applyFont="1" applyFill="1" applyBorder="1" applyAlignment="1">
      <alignment horizontal="center" vertical="top" wrapText="1"/>
    </xf>
    <xf numFmtId="0" fontId="0" fillId="8" borderId="6" xfId="0" applyFill="1" applyBorder="1" applyAlignment="1">
      <alignment horizontal="left" vertical="top" wrapText="1"/>
    </xf>
    <xf numFmtId="15" fontId="0" fillId="8" borderId="17" xfId="0" applyNumberFormat="1" applyFill="1" applyBorder="1" applyAlignment="1">
      <alignment vertical="top"/>
    </xf>
    <xf numFmtId="15" fontId="0" fillId="8" borderId="4" xfId="0" applyNumberFormat="1" applyFill="1" applyBorder="1" applyAlignment="1">
      <alignment vertical="top"/>
    </xf>
    <xf numFmtId="15" fontId="0" fillId="8" borderId="19" xfId="0" applyNumberFormat="1" applyFill="1" applyBorder="1" applyAlignment="1">
      <alignment vertical="top"/>
    </xf>
    <xf numFmtId="0" fontId="7" fillId="0" borderId="17" xfId="0" applyFont="1" applyFill="1" applyBorder="1" applyAlignment="1">
      <alignment horizontal="left" vertical="top" wrapText="1"/>
    </xf>
    <xf numFmtId="0" fontId="0" fillId="0" borderId="0" xfId="0" applyFill="1"/>
    <xf numFmtId="15" fontId="0" fillId="0" borderId="27" xfId="0" applyNumberFormat="1" applyFill="1" applyBorder="1" applyAlignment="1">
      <alignment horizontal="center" vertical="top"/>
    </xf>
    <xf numFmtId="16" fontId="0" fillId="3" borderId="28" xfId="0" applyNumberForma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0" fillId="3" borderId="28" xfId="0" applyFill="1" applyBorder="1" applyAlignment="1">
      <alignment horizontal="left" vertical="top" wrapText="1"/>
    </xf>
    <xf numFmtId="0" fontId="0" fillId="3" borderId="29" xfId="0" applyFill="1" applyBorder="1" applyAlignment="1">
      <alignment horizontal="left" vertical="top" wrapText="1"/>
    </xf>
    <xf numFmtId="15" fontId="0" fillId="3" borderId="28" xfId="0" applyNumberFormat="1" applyFill="1" applyBorder="1" applyAlignment="1">
      <alignment horizontal="center" vertical="top"/>
    </xf>
    <xf numFmtId="0" fontId="7" fillId="3" borderId="6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4" fillId="10" borderId="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16" fontId="5" fillId="10" borderId="6" xfId="0" applyNumberFormat="1" applyFont="1" applyFill="1" applyBorder="1" applyAlignment="1">
      <alignment horizontal="center" vertical="center" wrapText="1"/>
    </xf>
    <xf numFmtId="0" fontId="5" fillId="10" borderId="17" xfId="0" applyFont="1" applyFill="1" applyBorder="1" applyAlignment="1">
      <alignment horizontal="center" vertical="center" wrapText="1"/>
    </xf>
    <xf numFmtId="0" fontId="5" fillId="10" borderId="18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top" wrapText="1"/>
    </xf>
    <xf numFmtId="15" fontId="0" fillId="0" borderId="17" xfId="0" applyNumberFormat="1" applyFill="1" applyBorder="1" applyAlignment="1">
      <alignment horizontal="center" vertical="top"/>
    </xf>
    <xf numFmtId="0" fontId="0" fillId="3" borderId="10" xfId="0" applyFill="1" applyBorder="1" applyAlignment="1">
      <alignment horizontal="left" vertical="top" wrapText="1"/>
    </xf>
    <xf numFmtId="0" fontId="16" fillId="11" borderId="0" xfId="0" applyFont="1" applyFill="1" applyBorder="1" applyAlignment="1">
      <alignment horizontal="left" vertical="top" wrapText="1"/>
    </xf>
    <xf numFmtId="16" fontId="0" fillId="3" borderId="27" xfId="0" applyNumberForma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5" fontId="0" fillId="6" borderId="6" xfId="0" applyNumberFormat="1" applyFill="1" applyBorder="1" applyAlignment="1">
      <alignment horizontal="left" vertical="top"/>
    </xf>
    <xf numFmtId="0" fontId="7" fillId="6" borderId="6" xfId="0" applyFont="1" applyFill="1" applyBorder="1" applyAlignment="1">
      <alignment horizontal="center" vertical="top" wrapText="1"/>
    </xf>
    <xf numFmtId="16" fontId="0" fillId="6" borderId="6" xfId="0" applyNumberForma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left" vertical="top" wrapText="1"/>
    </xf>
    <xf numFmtId="0" fontId="7" fillId="3" borderId="27" xfId="0" applyFont="1" applyFill="1" applyBorder="1" applyAlignment="1">
      <alignment horizontal="center" vertical="top" wrapText="1"/>
    </xf>
    <xf numFmtId="0" fontId="7" fillId="3" borderId="10" xfId="0" applyFont="1" applyFill="1" applyBorder="1" applyAlignment="1">
      <alignment horizontal="center" vertical="top" wrapText="1"/>
    </xf>
    <xf numFmtId="16" fontId="0" fillId="3" borderId="10" xfId="0" applyNumberForma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top" wrapText="1"/>
    </xf>
    <xf numFmtId="15" fontId="0" fillId="3" borderId="17" xfId="0" applyNumberFormat="1" applyFill="1" applyBorder="1" applyAlignment="1">
      <alignment horizontal="left" vertical="top"/>
    </xf>
    <xf numFmtId="0" fontId="15" fillId="3" borderId="0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0" fillId="3" borderId="6" xfId="0" quotePrefix="1" applyFill="1" applyBorder="1" applyAlignment="1">
      <alignment horizontal="left" vertical="top" wrapText="1"/>
    </xf>
    <xf numFmtId="0" fontId="7" fillId="0" borderId="34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35" xfId="0" applyFont="1" applyFill="1" applyBorder="1" applyAlignment="1">
      <alignment horizontal="left" vertical="top" wrapText="1"/>
    </xf>
    <xf numFmtId="0" fontId="0" fillId="3" borderId="5" xfId="0" quotePrefix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4" xfId="0" quotePrefix="1" applyFill="1" applyBorder="1" applyAlignment="1">
      <alignment horizontal="left" vertical="top" wrapText="1"/>
    </xf>
    <xf numFmtId="0" fontId="1" fillId="3" borderId="28" xfId="0" applyFont="1" applyFill="1" applyBorder="1" applyAlignment="1">
      <alignment horizontal="left" vertical="top" wrapText="1"/>
    </xf>
    <xf numFmtId="0" fontId="0" fillId="3" borderId="27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4" fillId="12" borderId="0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0" fillId="3" borderId="29" xfId="0" applyFill="1" applyBorder="1" applyAlignment="1">
      <alignment horizontal="left" vertical="top" wrapText="1"/>
    </xf>
    <xf numFmtId="0" fontId="0" fillId="3" borderId="31" xfId="0" applyFill="1" applyBorder="1" applyAlignment="1">
      <alignment horizontal="left" vertical="top" wrapText="1"/>
    </xf>
    <xf numFmtId="0" fontId="0" fillId="3" borderId="32" xfId="0" applyFill="1" applyBorder="1" applyAlignment="1">
      <alignment horizontal="left" vertical="top" wrapText="1"/>
    </xf>
    <xf numFmtId="0" fontId="0" fillId="3" borderId="33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30" xfId="0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16" fontId="0" fillId="3" borderId="6" xfId="0" applyNumberFormat="1" applyFill="1" applyBorder="1" applyAlignment="1">
      <alignment horizontal="center" vertical="top" wrapText="1"/>
    </xf>
    <xf numFmtId="16" fontId="0" fillId="3" borderId="6" xfId="0" quotePrefix="1" applyNumberFormat="1" applyFill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16" fontId="0" fillId="3" borderId="28" xfId="0" applyNumberFormat="1" applyFill="1" applyBorder="1" applyAlignment="1">
      <alignment horizontal="center" vertical="top" wrapText="1"/>
    </xf>
    <xf numFmtId="16" fontId="0" fillId="3" borderId="27" xfId="0" quotePrefix="1" applyNumberFormat="1" applyFill="1" applyBorder="1" applyAlignment="1">
      <alignment horizontal="center" vertical="top" wrapText="1"/>
    </xf>
    <xf numFmtId="16" fontId="0" fillId="3" borderId="27" xfId="0" applyNumberFormat="1" applyFill="1" applyBorder="1" applyAlignment="1">
      <alignment horizontal="center" vertical="top" wrapText="1"/>
    </xf>
    <xf numFmtId="0" fontId="7" fillId="3" borderId="28" xfId="0" applyFont="1" applyFill="1" applyBorder="1" applyAlignment="1">
      <alignment horizontal="left" vertical="top" wrapText="1"/>
    </xf>
    <xf numFmtId="0" fontId="13" fillId="3" borderId="27" xfId="0" applyFont="1" applyFill="1" applyBorder="1" applyAlignment="1">
      <alignment horizontal="left" vertical="top" wrapText="1"/>
    </xf>
    <xf numFmtId="15" fontId="0" fillId="3" borderId="28" xfId="0" applyNumberFormat="1" applyFill="1" applyBorder="1" applyAlignment="1">
      <alignment horizontal="center" vertical="top"/>
    </xf>
    <xf numFmtId="15" fontId="0" fillId="3" borderId="27" xfId="0" applyNumberForma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 wrapText="1"/>
    </xf>
    <xf numFmtId="15" fontId="0" fillId="3" borderId="6" xfId="0" applyNumberFormat="1" applyFill="1" applyBorder="1" applyAlignment="1">
      <alignment horizontal="left" vertical="top"/>
    </xf>
    <xf numFmtId="15" fontId="0" fillId="3" borderId="28" xfId="0" applyNumberFormat="1" applyFill="1" applyBorder="1" applyAlignment="1">
      <alignment horizontal="left" vertical="top"/>
    </xf>
    <xf numFmtId="15" fontId="0" fillId="3" borderId="27" xfId="0" applyNumberFormat="1" applyFill="1" applyBorder="1" applyAlignment="1">
      <alignment horizontal="left" vertical="top"/>
    </xf>
    <xf numFmtId="16" fontId="0" fillId="3" borderId="28" xfId="0" quotePrefix="1" applyNumberFormat="1" applyFill="1" applyBorder="1" applyAlignment="1">
      <alignment horizontal="center" vertical="top" wrapText="1"/>
    </xf>
    <xf numFmtId="0" fontId="7" fillId="3" borderId="29" xfId="0" applyFont="1" applyFill="1" applyBorder="1" applyAlignment="1">
      <alignment horizontal="left" vertical="top" wrapText="1"/>
    </xf>
    <xf numFmtId="0" fontId="7" fillId="3" borderId="32" xfId="0" applyFont="1" applyFill="1" applyBorder="1" applyAlignment="1">
      <alignment horizontal="left" vertical="top" wrapText="1"/>
    </xf>
    <xf numFmtId="0" fontId="7" fillId="3" borderId="33" xfId="0" applyFont="1" applyFill="1" applyBorder="1" applyAlignment="1">
      <alignment horizontal="left" vertical="top" wrapText="1"/>
    </xf>
    <xf numFmtId="0" fontId="7" fillId="3" borderId="30" xfId="0" applyFont="1" applyFill="1" applyBorder="1" applyAlignment="1">
      <alignment horizontal="left" vertical="top" wrapText="1"/>
    </xf>
    <xf numFmtId="0" fontId="7" fillId="0" borderId="29" xfId="0" applyFont="1" applyFill="1" applyBorder="1" applyAlignment="1">
      <alignment horizontal="left" vertical="top" wrapText="1"/>
    </xf>
    <xf numFmtId="0" fontId="7" fillId="0" borderId="31" xfId="0" applyFont="1" applyFill="1" applyBorder="1" applyAlignment="1">
      <alignment horizontal="left" vertical="top" wrapText="1"/>
    </xf>
    <xf numFmtId="0" fontId="7" fillId="0" borderId="32" xfId="0" applyFont="1" applyFill="1" applyBorder="1" applyAlignment="1">
      <alignment horizontal="left" vertical="top" wrapText="1"/>
    </xf>
    <xf numFmtId="0" fontId="7" fillId="0" borderId="33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30" xfId="0" applyFont="1" applyFill="1" applyBorder="1" applyAlignment="1">
      <alignment horizontal="left" vertical="top" wrapText="1"/>
    </xf>
    <xf numFmtId="0" fontId="0" fillId="3" borderId="28" xfId="0" applyFill="1" applyBorder="1" applyAlignment="1">
      <alignment horizontal="left" vertical="top" wrapText="1"/>
    </xf>
    <xf numFmtId="16" fontId="0" fillId="3" borderId="28" xfId="0" applyNumberFormat="1" applyFill="1" applyBorder="1" applyAlignment="1">
      <alignment vertical="top" wrapText="1"/>
    </xf>
    <xf numFmtId="16" fontId="0" fillId="3" borderId="27" xfId="0" applyNumberFormat="1" applyFill="1" applyBorder="1" applyAlignment="1">
      <alignment vertical="top" wrapText="1"/>
    </xf>
    <xf numFmtId="0" fontId="0" fillId="6" borderId="6" xfId="0" applyFill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0" fillId="3" borderId="28" xfId="0" applyFill="1" applyBorder="1" applyAlignment="1">
      <alignment vertical="top" wrapText="1"/>
    </xf>
    <xf numFmtId="0" fontId="0" fillId="3" borderId="27" xfId="0" applyFill="1" applyBorder="1" applyAlignment="1">
      <alignment vertical="top" wrapText="1"/>
    </xf>
    <xf numFmtId="0" fontId="7" fillId="0" borderId="28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0" borderId="27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9" xfId="0" applyFont="1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0" fillId="0" borderId="27" xfId="0" applyFill="1" applyBorder="1" applyAlignment="1">
      <alignment horizontal="left" vertical="top" wrapText="1"/>
    </xf>
    <xf numFmtId="0" fontId="17" fillId="12" borderId="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0" fillId="7" borderId="42" xfId="0" applyFont="1" applyFill="1" applyBorder="1" applyAlignment="1">
      <alignment horizontal="center" vertical="center"/>
    </xf>
    <xf numFmtId="0" fontId="10" fillId="7" borderId="43" xfId="0" applyFont="1" applyFill="1" applyBorder="1" applyAlignment="1">
      <alignment horizontal="center" vertical="center"/>
    </xf>
    <xf numFmtId="0" fontId="10" fillId="7" borderId="44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left" vertical="center" wrapText="1"/>
    </xf>
    <xf numFmtId="0" fontId="11" fillId="3" borderId="39" xfId="0" applyFont="1" applyFill="1" applyBorder="1" applyAlignment="1">
      <alignment horizontal="left" vertical="center" wrapText="1"/>
    </xf>
    <xf numFmtId="0" fontId="11" fillId="3" borderId="40" xfId="0" applyFont="1" applyFill="1" applyBorder="1" applyAlignment="1">
      <alignment horizontal="left" vertical="center" wrapText="1"/>
    </xf>
    <xf numFmtId="0" fontId="11" fillId="3" borderId="36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/>
    </xf>
    <xf numFmtId="0" fontId="11" fillId="3" borderId="11" xfId="0" applyFont="1" applyFill="1" applyBorder="1" applyAlignment="1">
      <alignment vertical="top" wrapText="1"/>
    </xf>
    <xf numFmtId="0" fontId="11" fillId="3" borderId="41" xfId="0" applyFont="1" applyFill="1" applyBorder="1" applyAlignment="1">
      <alignment vertical="top" wrapText="1"/>
    </xf>
    <xf numFmtId="0" fontId="11" fillId="3" borderId="7" xfId="0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b/>
        <i val="0"/>
        <condense val="0"/>
        <extend val="0"/>
        <color auto="1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4:B13"/>
  <sheetViews>
    <sheetView workbookViewId="0"/>
  </sheetViews>
  <sheetFormatPr defaultRowHeight="12.75" x14ac:dyDescent="0.2"/>
  <cols>
    <col min="1" max="1" width="3.140625" style="6" customWidth="1"/>
    <col min="2" max="2" width="54.5703125" style="6" customWidth="1"/>
    <col min="3" max="16384" width="9.140625" style="6"/>
  </cols>
  <sheetData>
    <row r="4" spans="1:2" ht="23.25" customHeight="1" x14ac:dyDescent="0.2">
      <c r="A4" s="149" t="s">
        <v>152</v>
      </c>
      <c r="B4" s="149"/>
    </row>
    <row r="5" spans="1:2" ht="17.25" customHeight="1" x14ac:dyDescent="0.2">
      <c r="A5" s="96">
        <v>1</v>
      </c>
      <c r="B5" s="97" t="s">
        <v>145</v>
      </c>
    </row>
    <row r="6" spans="1:2" ht="17.25" customHeight="1" x14ac:dyDescent="0.2">
      <c r="A6" s="96">
        <v>2</v>
      </c>
      <c r="B6" s="134" t="s">
        <v>146</v>
      </c>
    </row>
    <row r="7" spans="1:2" ht="17.25" customHeight="1" x14ac:dyDescent="0.2">
      <c r="A7" s="96">
        <v>3</v>
      </c>
      <c r="B7" s="134" t="s">
        <v>147</v>
      </c>
    </row>
    <row r="8" spans="1:2" ht="17.25" customHeight="1" x14ac:dyDescent="0.2">
      <c r="A8" s="96"/>
      <c r="B8" s="134" t="s">
        <v>241</v>
      </c>
    </row>
    <row r="9" spans="1:2" ht="17.25" customHeight="1" x14ac:dyDescent="0.2">
      <c r="A9" s="96">
        <v>4</v>
      </c>
      <c r="B9" s="97" t="s">
        <v>148</v>
      </c>
    </row>
    <row r="10" spans="1:2" ht="28.5" x14ac:dyDescent="0.2">
      <c r="A10" s="96">
        <v>5</v>
      </c>
      <c r="B10" s="97" t="s">
        <v>149</v>
      </c>
    </row>
    <row r="11" spans="1:2" ht="47.25" customHeight="1" x14ac:dyDescent="0.2">
      <c r="A11" s="96"/>
      <c r="B11" s="97" t="s">
        <v>205</v>
      </c>
    </row>
    <row r="12" spans="1:2" ht="14.25" x14ac:dyDescent="0.2">
      <c r="A12" s="96">
        <v>6</v>
      </c>
      <c r="B12" s="97" t="s">
        <v>150</v>
      </c>
    </row>
    <row r="13" spans="1:2" ht="28.5" x14ac:dyDescent="0.2">
      <c r="A13" s="96"/>
      <c r="B13" s="97" t="s">
        <v>151</v>
      </c>
    </row>
  </sheetData>
  <mergeCells count="1">
    <mergeCell ref="A4:B4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>
    <oddFooter>&amp;LSTM/FR01/15/03/Rev.01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8"/>
  </sheetPr>
  <dimension ref="A1:K90"/>
  <sheetViews>
    <sheetView topLeftCell="A55" zoomScale="95" zoomScaleNormal="100" zoomScaleSheetLayoutView="100" workbookViewId="0">
      <selection activeCell="A13" sqref="A13"/>
    </sheetView>
  </sheetViews>
  <sheetFormatPr defaultRowHeight="12.75" x14ac:dyDescent="0.2"/>
  <cols>
    <col min="1" max="1" width="11.5703125" style="6" customWidth="1"/>
    <col min="2" max="2" width="10.7109375" style="6" bestFit="1" customWidth="1"/>
    <col min="3" max="3" width="7.28515625" style="6" customWidth="1"/>
    <col min="4" max="4" width="10.28515625" style="6" customWidth="1"/>
    <col min="5" max="5" width="18.85546875" style="6" customWidth="1"/>
    <col min="6" max="6" width="12.140625" style="6" customWidth="1"/>
    <col min="7" max="7" width="9.140625" style="36"/>
    <col min="8" max="9" width="11.7109375" style="53" customWidth="1"/>
    <col min="10" max="10" width="11.7109375" style="6" customWidth="1"/>
    <col min="11" max="11" width="29.42578125" style="6" customWidth="1"/>
    <col min="12" max="16384" width="9.140625" style="6"/>
  </cols>
  <sheetData>
    <row r="1" spans="1:11" x14ac:dyDescent="0.2">
      <c r="A1" s="57" t="s">
        <v>0</v>
      </c>
      <c r="B1" s="13"/>
      <c r="C1" s="13"/>
      <c r="D1" s="13"/>
      <c r="E1" s="13"/>
      <c r="F1" s="13"/>
      <c r="G1" s="28"/>
      <c r="H1" s="50"/>
      <c r="I1" s="50"/>
      <c r="J1" s="13"/>
      <c r="K1" s="13"/>
    </row>
    <row r="2" spans="1:11" x14ac:dyDescent="0.2">
      <c r="A2" s="167" t="s">
        <v>19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</row>
    <row r="3" spans="1:11" x14ac:dyDescent="0.2">
      <c r="A3" s="13" t="s">
        <v>1</v>
      </c>
      <c r="B3" s="12" t="s">
        <v>10</v>
      </c>
      <c r="C3" s="13"/>
      <c r="D3" s="12" t="s">
        <v>11</v>
      </c>
      <c r="E3" s="13"/>
      <c r="F3" s="13"/>
      <c r="G3" s="28"/>
      <c r="H3" s="50"/>
      <c r="I3" s="50"/>
      <c r="J3" s="13"/>
      <c r="K3" s="13"/>
    </row>
    <row r="4" spans="1:11" x14ac:dyDescent="0.2">
      <c r="A4" s="13"/>
      <c r="B4" s="12" t="s">
        <v>227</v>
      </c>
      <c r="C4" s="13"/>
      <c r="D4" s="12" t="s">
        <v>14</v>
      </c>
      <c r="E4" s="13"/>
      <c r="F4" s="13"/>
      <c r="G4" s="28"/>
      <c r="H4" s="50"/>
      <c r="I4" s="50"/>
      <c r="J4" s="13"/>
      <c r="K4" s="13"/>
    </row>
    <row r="5" spans="1:11" x14ac:dyDescent="0.2">
      <c r="A5" s="13"/>
      <c r="B5" s="12" t="s">
        <v>12</v>
      </c>
      <c r="C5" s="13"/>
      <c r="D5" s="12" t="s">
        <v>228</v>
      </c>
      <c r="E5" s="13"/>
      <c r="F5" s="13"/>
      <c r="G5" s="28"/>
      <c r="H5" s="50"/>
      <c r="I5" s="50"/>
      <c r="J5" s="13"/>
      <c r="K5" s="13"/>
    </row>
    <row r="6" spans="1:11" x14ac:dyDescent="0.2">
      <c r="A6" s="13"/>
      <c r="B6" s="12" t="s">
        <v>13</v>
      </c>
      <c r="C6" s="13"/>
      <c r="D6" s="13"/>
      <c r="E6" s="13"/>
      <c r="F6" s="13"/>
      <c r="G6" s="28"/>
      <c r="H6" s="50"/>
      <c r="I6" s="50"/>
      <c r="J6" s="13"/>
      <c r="K6" s="13"/>
    </row>
    <row r="7" spans="1:11" x14ac:dyDescent="0.2">
      <c r="A7" s="13"/>
      <c r="B7" s="12"/>
      <c r="C7" s="13"/>
      <c r="D7" s="13"/>
      <c r="E7" s="13"/>
      <c r="F7" s="13"/>
      <c r="G7" s="28"/>
      <c r="H7" s="50"/>
      <c r="I7" s="50"/>
      <c r="J7" s="13"/>
      <c r="K7" s="13"/>
    </row>
    <row r="8" spans="1:11" x14ac:dyDescent="0.2">
      <c r="A8" s="13"/>
      <c r="B8" s="13"/>
      <c r="C8" s="13"/>
      <c r="D8" s="13"/>
      <c r="E8" s="13"/>
      <c r="F8" s="13"/>
      <c r="G8" s="28"/>
      <c r="H8" s="50"/>
      <c r="I8" s="50"/>
      <c r="J8" s="13"/>
      <c r="K8" s="13"/>
    </row>
    <row r="9" spans="1:11" x14ac:dyDescent="0.2">
      <c r="A9" s="13" t="s">
        <v>2</v>
      </c>
      <c r="B9" s="14" t="s">
        <v>3</v>
      </c>
      <c r="C9" s="13"/>
      <c r="D9" s="13"/>
      <c r="E9" s="13"/>
      <c r="F9" s="13"/>
      <c r="G9" s="28"/>
      <c r="H9" s="50"/>
      <c r="I9" s="50"/>
      <c r="J9" s="13"/>
      <c r="K9" s="13"/>
    </row>
    <row r="10" spans="1:11" x14ac:dyDescent="0.2">
      <c r="A10" s="13" t="s">
        <v>4</v>
      </c>
      <c r="B10" s="15">
        <v>39541</v>
      </c>
      <c r="C10" s="13"/>
      <c r="D10" s="13"/>
      <c r="E10" s="13"/>
      <c r="F10" s="13"/>
      <c r="G10" s="28"/>
      <c r="H10" s="50"/>
      <c r="I10" s="50"/>
      <c r="J10" s="13"/>
      <c r="K10" s="13"/>
    </row>
    <row r="11" spans="1:11" x14ac:dyDescent="0.2">
      <c r="A11" s="13"/>
      <c r="B11" s="16"/>
      <c r="C11" s="13"/>
      <c r="D11" s="13"/>
      <c r="E11" s="13"/>
      <c r="F11" s="13"/>
      <c r="G11" s="28"/>
      <c r="H11" s="50"/>
      <c r="I11" s="50"/>
      <c r="J11" s="13"/>
      <c r="K11" s="13"/>
    </row>
    <row r="12" spans="1:11" x14ac:dyDescent="0.2">
      <c r="A12" s="58"/>
      <c r="B12" s="58"/>
      <c r="C12" s="58"/>
      <c r="D12" s="58"/>
      <c r="E12" s="58"/>
      <c r="F12" s="58"/>
      <c r="G12" s="59"/>
      <c r="H12" s="60"/>
      <c r="I12" s="60"/>
      <c r="J12" s="58"/>
      <c r="K12" s="58"/>
    </row>
    <row r="13" spans="1:11" s="68" customFormat="1" ht="28.5" customHeight="1" x14ac:dyDescent="0.2">
      <c r="A13" s="95" t="s">
        <v>20</v>
      </c>
      <c r="B13" s="168" t="s">
        <v>5</v>
      </c>
      <c r="C13" s="169"/>
      <c r="D13" s="170"/>
      <c r="E13" s="171" t="s">
        <v>6</v>
      </c>
      <c r="F13" s="171"/>
      <c r="G13" s="70" t="s">
        <v>7</v>
      </c>
      <c r="H13" s="71" t="s">
        <v>17</v>
      </c>
      <c r="I13" s="71" t="s">
        <v>18</v>
      </c>
      <c r="J13" s="69" t="s">
        <v>8</v>
      </c>
      <c r="K13" s="72" t="s">
        <v>56</v>
      </c>
    </row>
    <row r="14" spans="1:11" s="8" customFormat="1" hidden="1" x14ac:dyDescent="0.2">
      <c r="A14" s="39" t="s">
        <v>64</v>
      </c>
      <c r="B14" s="40"/>
      <c r="C14" s="40"/>
      <c r="D14" s="41"/>
      <c r="E14" s="41"/>
      <c r="F14" s="41"/>
      <c r="G14" s="42"/>
      <c r="H14" s="46"/>
      <c r="I14" s="46"/>
      <c r="J14" s="41"/>
      <c r="K14" s="43"/>
    </row>
    <row r="15" spans="1:11" ht="31.5" hidden="1" customHeight="1" x14ac:dyDescent="0.2">
      <c r="A15" s="37">
        <v>39290</v>
      </c>
      <c r="B15" s="151" t="s">
        <v>36</v>
      </c>
      <c r="C15" s="151"/>
      <c r="D15" s="151"/>
      <c r="E15" s="152" t="s">
        <v>60</v>
      </c>
      <c r="F15" s="152"/>
      <c r="G15" s="30" t="s">
        <v>15</v>
      </c>
      <c r="H15" s="20">
        <v>39297</v>
      </c>
      <c r="I15" s="20">
        <v>39297</v>
      </c>
      <c r="J15" s="38" t="str">
        <f t="shared" ref="J15:J23" si="0">IF(I15=H15,"ON TIME",IF(I15="","OPEN",IF(I15&gt;H15,"LATE",IF(I15&lt;"","VERY GOOD"))))</f>
        <v>ON TIME</v>
      </c>
      <c r="K15" s="21" t="s">
        <v>37</v>
      </c>
    </row>
    <row r="16" spans="1:11" ht="51.75" hidden="1" customHeight="1" x14ac:dyDescent="0.2">
      <c r="A16" s="37">
        <v>39290</v>
      </c>
      <c r="B16" s="151" t="s">
        <v>30</v>
      </c>
      <c r="C16" s="151"/>
      <c r="D16" s="151"/>
      <c r="E16" s="152" t="s">
        <v>28</v>
      </c>
      <c r="F16" s="152"/>
      <c r="G16" s="30" t="s">
        <v>16</v>
      </c>
      <c r="H16" s="44">
        <v>39385</v>
      </c>
      <c r="I16" s="44" t="s">
        <v>157</v>
      </c>
      <c r="J16" s="38" t="str">
        <f t="shared" si="0"/>
        <v>LATE</v>
      </c>
      <c r="K16" s="21" t="s">
        <v>206</v>
      </c>
    </row>
    <row r="17" spans="1:11" ht="109.5" customHeight="1" x14ac:dyDescent="0.2">
      <c r="A17" s="37">
        <v>39290</v>
      </c>
      <c r="B17" s="173" t="s">
        <v>29</v>
      </c>
      <c r="C17" s="151"/>
      <c r="D17" s="151"/>
      <c r="E17" s="152" t="s">
        <v>28</v>
      </c>
      <c r="F17" s="152"/>
      <c r="G17" s="30" t="s">
        <v>23</v>
      </c>
      <c r="H17" s="44">
        <v>39385</v>
      </c>
      <c r="I17" s="20"/>
      <c r="J17" s="38" t="str">
        <f t="shared" si="0"/>
        <v>OPEN</v>
      </c>
      <c r="K17" s="136" t="s">
        <v>252</v>
      </c>
    </row>
    <row r="18" spans="1:11" ht="45" hidden="1" customHeight="1" x14ac:dyDescent="0.2">
      <c r="A18" s="37">
        <v>39290</v>
      </c>
      <c r="B18" s="151" t="s">
        <v>31</v>
      </c>
      <c r="C18" s="151"/>
      <c r="D18" s="151"/>
      <c r="E18" s="152" t="s">
        <v>82</v>
      </c>
      <c r="F18" s="152"/>
      <c r="G18" s="30" t="s">
        <v>27</v>
      </c>
      <c r="H18" s="20">
        <v>39346</v>
      </c>
      <c r="I18" s="20">
        <v>39346</v>
      </c>
      <c r="J18" s="38" t="str">
        <f t="shared" si="0"/>
        <v>ON TIME</v>
      </c>
      <c r="K18" s="21" t="s">
        <v>32</v>
      </c>
    </row>
    <row r="19" spans="1:11" ht="40.5" hidden="1" customHeight="1" x14ac:dyDescent="0.2">
      <c r="A19" s="37">
        <v>39290</v>
      </c>
      <c r="B19" s="151" t="s">
        <v>33</v>
      </c>
      <c r="C19" s="151"/>
      <c r="D19" s="151"/>
      <c r="E19" s="152" t="s">
        <v>83</v>
      </c>
      <c r="F19" s="152"/>
      <c r="G19" s="30" t="s">
        <v>27</v>
      </c>
      <c r="H19" s="20">
        <v>39346</v>
      </c>
      <c r="I19" s="20">
        <v>39346</v>
      </c>
      <c r="J19" s="38" t="str">
        <f t="shared" si="0"/>
        <v>ON TIME</v>
      </c>
      <c r="K19" s="21" t="s">
        <v>34</v>
      </c>
    </row>
    <row r="20" spans="1:11" ht="149.25" customHeight="1" x14ac:dyDescent="0.2">
      <c r="A20" s="192">
        <v>39346</v>
      </c>
      <c r="B20" s="174" t="s">
        <v>109</v>
      </c>
      <c r="C20" s="175"/>
      <c r="D20" s="176"/>
      <c r="E20" s="174" t="s">
        <v>55</v>
      </c>
      <c r="F20" s="176"/>
      <c r="G20" s="27" t="s">
        <v>27</v>
      </c>
      <c r="H20" s="187">
        <v>39381</v>
      </c>
      <c r="I20" s="187"/>
      <c r="J20" s="185" t="str">
        <f t="shared" si="0"/>
        <v>OPEN</v>
      </c>
      <c r="K20" s="163" t="s">
        <v>260</v>
      </c>
    </row>
    <row r="21" spans="1:11" ht="58.5" hidden="1" customHeight="1" x14ac:dyDescent="0.2">
      <c r="A21" s="193"/>
      <c r="B21" s="177"/>
      <c r="C21" s="178"/>
      <c r="D21" s="179"/>
      <c r="E21" s="177"/>
      <c r="F21" s="179"/>
      <c r="G21" s="27" t="s">
        <v>196</v>
      </c>
      <c r="H21" s="189"/>
      <c r="I21" s="188"/>
      <c r="J21" s="186"/>
      <c r="K21" s="164"/>
    </row>
    <row r="22" spans="1:11" ht="111.75" hidden="1" customHeight="1" x14ac:dyDescent="0.2">
      <c r="A22" s="37">
        <v>39381</v>
      </c>
      <c r="B22" s="151" t="s">
        <v>116</v>
      </c>
      <c r="C22" s="151"/>
      <c r="D22" s="151"/>
      <c r="E22" s="152" t="s">
        <v>142</v>
      </c>
      <c r="F22" s="152"/>
      <c r="G22" s="30" t="s">
        <v>15</v>
      </c>
      <c r="H22" s="44">
        <v>39391</v>
      </c>
      <c r="I22" s="44" t="s">
        <v>157</v>
      </c>
      <c r="J22" s="38" t="str">
        <f>IF(I22=H22,"ON TIME",IF(I22="","OPEN",IF(I22&gt;H22,"LATE",IF(I22&lt;"","VERY GOOD"))))</f>
        <v>LATE</v>
      </c>
      <c r="K22" s="94" t="s">
        <v>208</v>
      </c>
    </row>
    <row r="23" spans="1:11" ht="90" customHeight="1" x14ac:dyDescent="0.2">
      <c r="A23" s="37">
        <v>39541</v>
      </c>
      <c r="B23" s="151" t="s">
        <v>212</v>
      </c>
      <c r="C23" s="151"/>
      <c r="D23" s="151"/>
      <c r="E23" s="152" t="s">
        <v>213</v>
      </c>
      <c r="F23" s="152"/>
      <c r="G23" s="30" t="s">
        <v>92</v>
      </c>
      <c r="H23" s="44" t="s">
        <v>207</v>
      </c>
      <c r="I23" s="44"/>
      <c r="J23" s="38" t="str">
        <f t="shared" si="0"/>
        <v>OPEN</v>
      </c>
      <c r="K23" s="94" t="s">
        <v>253</v>
      </c>
    </row>
    <row r="24" spans="1:11" ht="15.75" hidden="1" customHeight="1" x14ac:dyDescent="0.2">
      <c r="A24" s="24"/>
      <c r="B24" s="7"/>
      <c r="C24" s="7"/>
      <c r="D24" s="7"/>
      <c r="E24" s="166"/>
      <c r="F24" s="166"/>
      <c r="G24" s="31"/>
      <c r="H24" s="47"/>
      <c r="I24" s="47"/>
      <c r="J24" s="7"/>
      <c r="K24" s="61"/>
    </row>
    <row r="25" spans="1:11" s="8" customFormat="1" hidden="1" x14ac:dyDescent="0.2">
      <c r="A25" s="3" t="s">
        <v>65</v>
      </c>
      <c r="B25" s="4"/>
      <c r="C25" s="4"/>
      <c r="D25" s="5"/>
      <c r="E25" s="5"/>
      <c r="F25" s="5"/>
      <c r="G25" s="32"/>
      <c r="H25" s="48"/>
      <c r="I25" s="48"/>
      <c r="J25" s="5"/>
      <c r="K25" s="62"/>
    </row>
    <row r="26" spans="1:11" ht="56.25" hidden="1" customHeight="1" x14ac:dyDescent="0.2">
      <c r="A26" s="195">
        <v>39346</v>
      </c>
      <c r="B26" s="151" t="s">
        <v>43</v>
      </c>
      <c r="C26" s="151"/>
      <c r="D26" s="151"/>
      <c r="E26" s="152" t="s">
        <v>46</v>
      </c>
      <c r="F26" s="152"/>
      <c r="G26" s="30" t="s">
        <v>197</v>
      </c>
      <c r="H26" s="183">
        <v>39391</v>
      </c>
      <c r="I26" s="183" t="s">
        <v>207</v>
      </c>
      <c r="J26" s="194" t="str">
        <f>IF(I26=H26,"ON TIME",IF(I26="","OPEN",IF(I26&gt;H26,"LATE",IF(I26&lt;"","VERY GOOD"))))</f>
        <v>LATE</v>
      </c>
      <c r="K26" s="151" t="s">
        <v>209</v>
      </c>
    </row>
    <row r="27" spans="1:11" ht="56.25" hidden="1" customHeight="1" x14ac:dyDescent="0.2">
      <c r="A27" s="195"/>
      <c r="B27" s="151"/>
      <c r="C27" s="151"/>
      <c r="D27" s="151"/>
      <c r="E27" s="152"/>
      <c r="F27" s="152"/>
      <c r="G27" s="30" t="s">
        <v>16</v>
      </c>
      <c r="H27" s="183"/>
      <c r="I27" s="183"/>
      <c r="J27" s="194"/>
      <c r="K27" s="151"/>
    </row>
    <row r="28" spans="1:11" ht="114.75" customHeight="1" x14ac:dyDescent="0.2">
      <c r="A28" s="137">
        <v>39541</v>
      </c>
      <c r="B28" s="212" t="s">
        <v>223</v>
      </c>
      <c r="C28" s="212"/>
      <c r="D28" s="212"/>
      <c r="E28" s="213" t="s">
        <v>239</v>
      </c>
      <c r="F28" s="213"/>
      <c r="G28" s="138" t="s">
        <v>15</v>
      </c>
      <c r="H28" s="139" t="s">
        <v>207</v>
      </c>
      <c r="I28" s="139"/>
      <c r="J28" s="140" t="str">
        <f>IF(I28=H28,"ON TIME",IF(I28="","OPEN",IF(I28&gt;H28,"LATE",IF(I28&lt;"","VERY GOOD"))))</f>
        <v>OPEN</v>
      </c>
      <c r="K28" s="80" t="s">
        <v>240</v>
      </c>
    </row>
    <row r="29" spans="1:11" ht="72" customHeight="1" x14ac:dyDescent="0.2">
      <c r="A29" s="137">
        <v>39541</v>
      </c>
      <c r="B29" s="212" t="s">
        <v>224</v>
      </c>
      <c r="C29" s="212"/>
      <c r="D29" s="212"/>
      <c r="E29" s="213" t="s">
        <v>239</v>
      </c>
      <c r="F29" s="213"/>
      <c r="G29" s="138" t="s">
        <v>15</v>
      </c>
      <c r="H29" s="139" t="s">
        <v>207</v>
      </c>
      <c r="I29" s="139"/>
      <c r="J29" s="140" t="str">
        <f>IF(I29=H29,"ON TIME",IF(I29="","OPEN",IF(I29&gt;H29,"LATE",IF(I29&lt;"","VERY GOOD"))))</f>
        <v>OPEN</v>
      </c>
      <c r="K29" s="80" t="s">
        <v>254</v>
      </c>
    </row>
    <row r="30" spans="1:11" ht="15.75" hidden="1" customHeight="1" x14ac:dyDescent="0.2">
      <c r="A30" s="24"/>
      <c r="B30" s="7"/>
      <c r="C30" s="7"/>
      <c r="D30" s="7"/>
      <c r="E30" s="166"/>
      <c r="F30" s="166"/>
      <c r="G30" s="31"/>
      <c r="H30" s="47"/>
      <c r="I30" s="47"/>
      <c r="J30" s="7"/>
      <c r="K30" s="61"/>
    </row>
    <row r="31" spans="1:11" s="8" customFormat="1" ht="15.75" hidden="1" customHeight="1" x14ac:dyDescent="0.2">
      <c r="A31" s="158" t="s">
        <v>66</v>
      </c>
      <c r="B31" s="159"/>
      <c r="C31" s="159"/>
      <c r="D31" s="159"/>
      <c r="E31" s="160"/>
      <c r="F31" s="160"/>
      <c r="G31" s="33"/>
      <c r="H31" s="49"/>
      <c r="I31" s="49"/>
      <c r="J31" s="9"/>
      <c r="K31" s="63"/>
    </row>
    <row r="32" spans="1:11" ht="33" hidden="1" customHeight="1" x14ac:dyDescent="0.2">
      <c r="A32" s="37">
        <v>39346</v>
      </c>
      <c r="B32" s="151" t="s">
        <v>47</v>
      </c>
      <c r="C32" s="151"/>
      <c r="D32" s="151"/>
      <c r="E32" s="152" t="s">
        <v>48</v>
      </c>
      <c r="F32" s="152"/>
      <c r="G32" s="30" t="s">
        <v>9</v>
      </c>
      <c r="H32" s="44">
        <v>39351</v>
      </c>
      <c r="I32" s="44">
        <v>39351</v>
      </c>
      <c r="J32" s="38" t="str">
        <f>IF(I32=H32,"ON TIME",IF(I32="","OPEN",IF(I32&gt;H32,"LATE",IF(I32&lt;"","VERY GOOD"))))</f>
        <v>ON TIME</v>
      </c>
      <c r="K32" s="21" t="s">
        <v>61</v>
      </c>
    </row>
    <row r="33" spans="1:11" hidden="1" x14ac:dyDescent="0.2"/>
    <row r="34" spans="1:11" s="8" customFormat="1" hidden="1" x14ac:dyDescent="0.2">
      <c r="A34" s="3" t="s">
        <v>67</v>
      </c>
      <c r="B34" s="4"/>
      <c r="C34" s="4"/>
      <c r="D34" s="4"/>
      <c r="E34" s="5"/>
      <c r="F34" s="5"/>
      <c r="G34" s="32"/>
      <c r="H34" s="48"/>
      <c r="I34" s="48"/>
      <c r="J34" s="5"/>
      <c r="K34" s="62"/>
    </row>
    <row r="35" spans="1:11" ht="105" hidden="1" customHeight="1" x14ac:dyDescent="0.2">
      <c r="A35" s="37">
        <v>39290</v>
      </c>
      <c r="B35" s="151" t="s">
        <v>111</v>
      </c>
      <c r="C35" s="151"/>
      <c r="D35" s="151"/>
      <c r="E35" s="152" t="s">
        <v>86</v>
      </c>
      <c r="F35" s="152"/>
      <c r="G35" s="30" t="s">
        <v>15</v>
      </c>
      <c r="H35" s="44">
        <v>39305</v>
      </c>
      <c r="I35" s="44">
        <v>39305</v>
      </c>
      <c r="J35" s="38" t="str">
        <f>IF(I35=H35,"ON TIME",IF(I35="","OPEN",IF(I35&gt;H35,"LATE",IF(I35&lt;"","VERY GOOD"))))</f>
        <v>ON TIME</v>
      </c>
      <c r="K35" s="21" t="s">
        <v>112</v>
      </c>
    </row>
    <row r="36" spans="1:11" ht="61.5" hidden="1" customHeight="1" x14ac:dyDescent="0.2">
      <c r="A36" s="37">
        <v>39346</v>
      </c>
      <c r="B36" s="151" t="s">
        <v>44</v>
      </c>
      <c r="C36" s="151"/>
      <c r="D36" s="151"/>
      <c r="E36" s="151" t="s">
        <v>45</v>
      </c>
      <c r="F36" s="151"/>
      <c r="G36" s="27" t="s">
        <v>15</v>
      </c>
      <c r="H36" s="20">
        <v>39381</v>
      </c>
      <c r="I36" s="44">
        <v>39380</v>
      </c>
      <c r="J36" s="38" t="str">
        <f>IF(I36=H36,"ON TIME",IF(I36="","OPEN",IF(I36&gt;H36,"LATE",IF(I36&lt;"","VERY GOOD"))))</f>
        <v>VERY GOOD</v>
      </c>
      <c r="K36" s="21" t="s">
        <v>114</v>
      </c>
    </row>
    <row r="37" spans="1:11" ht="12.75" hidden="1" customHeight="1" x14ac:dyDescent="0.2">
      <c r="A37" s="24"/>
      <c r="B37" s="7"/>
      <c r="C37" s="7"/>
      <c r="D37" s="7"/>
      <c r="E37" s="7"/>
      <c r="F37" s="7"/>
      <c r="G37" s="22"/>
      <c r="H37" s="47"/>
      <c r="I37" s="47"/>
      <c r="J37" s="7"/>
      <c r="K37" s="61"/>
    </row>
    <row r="38" spans="1:11" s="8" customFormat="1" hidden="1" x14ac:dyDescent="0.2">
      <c r="A38" s="3" t="s">
        <v>68</v>
      </c>
      <c r="B38" s="4"/>
      <c r="C38" s="4"/>
      <c r="D38" s="5"/>
      <c r="E38" s="5"/>
      <c r="F38" s="5"/>
      <c r="G38" s="32"/>
      <c r="H38" s="48"/>
      <c r="I38" s="48"/>
      <c r="J38" s="5"/>
      <c r="K38" s="62"/>
    </row>
    <row r="39" spans="1:11" ht="57" hidden="1" customHeight="1" x14ac:dyDescent="0.2">
      <c r="A39" s="37">
        <v>39346</v>
      </c>
      <c r="B39" s="151" t="s">
        <v>110</v>
      </c>
      <c r="C39" s="151"/>
      <c r="D39" s="151"/>
      <c r="E39" s="151" t="s">
        <v>52</v>
      </c>
      <c r="F39" s="153"/>
      <c r="G39" s="27" t="s">
        <v>15</v>
      </c>
      <c r="H39" s="20">
        <v>39381</v>
      </c>
      <c r="I39" s="44">
        <v>39380</v>
      </c>
      <c r="J39" s="38" t="str">
        <f>IF(I39=H39,"ON TIME",IF(I39="","OPEN",IF(I39&gt;H39,"LATE",IF(I39&lt;"","VERY GOOD"))))</f>
        <v>VERY GOOD</v>
      </c>
      <c r="K39" s="21" t="s">
        <v>115</v>
      </c>
    </row>
    <row r="40" spans="1:11" ht="54" hidden="1" customHeight="1" x14ac:dyDescent="0.2">
      <c r="A40" s="37">
        <v>39346</v>
      </c>
      <c r="B40" s="151" t="s">
        <v>53</v>
      </c>
      <c r="C40" s="151"/>
      <c r="D40" s="151"/>
      <c r="E40" s="151" t="s">
        <v>84</v>
      </c>
      <c r="F40" s="153"/>
      <c r="G40" s="27" t="s">
        <v>54</v>
      </c>
      <c r="H40" s="20">
        <v>39356</v>
      </c>
      <c r="I40" s="20">
        <v>39351</v>
      </c>
      <c r="J40" s="38" t="str">
        <f>IF(I40=H40,"ON TIME",IF(I40="","OPEN",IF(I40&gt;H40,"LATE",IF(I40&lt;"","VERY GOOD"))))</f>
        <v>VERY GOOD</v>
      </c>
      <c r="K40" s="21" t="s">
        <v>85</v>
      </c>
    </row>
    <row r="41" spans="1:11" ht="15.75" hidden="1" customHeight="1" x14ac:dyDescent="0.2">
      <c r="A41" s="23"/>
      <c r="B41" s="11"/>
      <c r="C41" s="11"/>
      <c r="D41" s="11"/>
      <c r="E41" s="161"/>
      <c r="F41" s="162"/>
      <c r="G41" s="34"/>
      <c r="H41" s="45"/>
      <c r="I41" s="45"/>
      <c r="J41" s="19"/>
      <c r="K41" s="64"/>
    </row>
    <row r="42" spans="1:11" s="8" customFormat="1" hidden="1" x14ac:dyDescent="0.2">
      <c r="A42" s="3" t="s">
        <v>69</v>
      </c>
      <c r="B42" s="4"/>
      <c r="C42" s="4"/>
      <c r="D42" s="5"/>
      <c r="E42" s="5"/>
      <c r="F42" s="5"/>
      <c r="G42" s="32"/>
      <c r="H42" s="48"/>
      <c r="I42" s="48"/>
      <c r="J42" s="5"/>
      <c r="K42" s="62"/>
    </row>
    <row r="43" spans="1:11" ht="51" hidden="1" customHeight="1" x14ac:dyDescent="0.2">
      <c r="A43" s="37">
        <v>39253</v>
      </c>
      <c r="B43" s="150" t="s">
        <v>74</v>
      </c>
      <c r="C43" s="150"/>
      <c r="D43" s="150"/>
      <c r="E43" s="152" t="s">
        <v>76</v>
      </c>
      <c r="F43" s="152"/>
      <c r="G43" s="27" t="s">
        <v>15</v>
      </c>
      <c r="H43" s="20">
        <v>39290</v>
      </c>
      <c r="I43" s="20">
        <v>39290</v>
      </c>
      <c r="J43" s="38" t="str">
        <f>IF(I43=H43,"ON TIME",IF(I43="","OPEN",IF(I43&gt;H43,"LATE",IF(I43&lt;"","VERY GOOD"))))</f>
        <v>ON TIME</v>
      </c>
      <c r="K43" s="21" t="s">
        <v>75</v>
      </c>
    </row>
    <row r="44" spans="1:11" ht="96" hidden="1" customHeight="1" x14ac:dyDescent="0.2">
      <c r="A44" s="37">
        <v>39346</v>
      </c>
      <c r="B44" s="151" t="s">
        <v>49</v>
      </c>
      <c r="C44" s="151"/>
      <c r="D44" s="151"/>
      <c r="E44" s="152" t="s">
        <v>86</v>
      </c>
      <c r="F44" s="152"/>
      <c r="G44" s="30" t="s">
        <v>9</v>
      </c>
      <c r="H44" s="44">
        <v>39402</v>
      </c>
      <c r="I44" s="20">
        <v>39409</v>
      </c>
      <c r="J44" s="38" t="str">
        <f>IF(I44=H44,"ON TIME",IF(I44="","OPEN",IF(I44&gt;H44,"LATE",IF(I44&lt;"","VERY GOOD"))))</f>
        <v>LATE</v>
      </c>
      <c r="K44" s="21" t="s">
        <v>139</v>
      </c>
    </row>
    <row r="45" spans="1:11" ht="30.75" customHeight="1" x14ac:dyDescent="0.2">
      <c r="A45" s="37">
        <v>39409</v>
      </c>
      <c r="B45" s="151" t="s">
        <v>141</v>
      </c>
      <c r="C45" s="151"/>
      <c r="D45" s="151"/>
      <c r="E45" s="152"/>
      <c r="F45" s="152"/>
      <c r="G45" s="30" t="s">
        <v>16</v>
      </c>
      <c r="H45" s="44">
        <v>39431</v>
      </c>
      <c r="I45" s="20"/>
      <c r="J45" s="38" t="str">
        <f>IF(I45=H45,"ON TIME",IF(I45="","OPEN",IF(I45&gt;H45,"LATE",IF(I45&lt;"","VERY GOOD"))))</f>
        <v>OPEN</v>
      </c>
      <c r="K45" s="21" t="s">
        <v>202</v>
      </c>
    </row>
    <row r="46" spans="1:11" ht="150.75" customHeight="1" x14ac:dyDescent="0.2">
      <c r="A46" s="196">
        <v>39346</v>
      </c>
      <c r="B46" s="174" t="s">
        <v>50</v>
      </c>
      <c r="C46" s="175"/>
      <c r="D46" s="176"/>
      <c r="E46" s="199" t="s">
        <v>62</v>
      </c>
      <c r="F46" s="200"/>
      <c r="G46" s="30" t="s">
        <v>27</v>
      </c>
      <c r="H46" s="198">
        <v>39401</v>
      </c>
      <c r="I46" s="198"/>
      <c r="J46" s="185" t="str">
        <f>IF(I46=H46,"ON TIME",IF(I46="","OPEN",IF(I46&gt;H46,"LATE",IF(I46&lt;"","VERY GOOD"))))</f>
        <v>OPEN</v>
      </c>
      <c r="K46" s="190" t="s">
        <v>255</v>
      </c>
    </row>
    <row r="47" spans="1:11" ht="26.25" hidden="1" customHeight="1" x14ac:dyDescent="0.2">
      <c r="A47" s="197"/>
      <c r="B47" s="177"/>
      <c r="C47" s="178"/>
      <c r="D47" s="179"/>
      <c r="E47" s="201"/>
      <c r="F47" s="202"/>
      <c r="G47" s="30" t="s">
        <v>9</v>
      </c>
      <c r="H47" s="188"/>
      <c r="I47" s="188"/>
      <c r="J47" s="186"/>
      <c r="K47" s="191"/>
    </row>
    <row r="48" spans="1:11" ht="160.5" hidden="1" customHeight="1" x14ac:dyDescent="0.2">
      <c r="A48" s="37">
        <v>39346</v>
      </c>
      <c r="B48" s="151" t="s">
        <v>51</v>
      </c>
      <c r="C48" s="151"/>
      <c r="D48" s="151"/>
      <c r="E48" s="151" t="s">
        <v>63</v>
      </c>
      <c r="F48" s="153"/>
      <c r="G48" s="27" t="s">
        <v>136</v>
      </c>
      <c r="H48" s="44">
        <v>39381</v>
      </c>
      <c r="I48" s="44">
        <v>39408</v>
      </c>
      <c r="J48" s="38" t="str">
        <f>IF(I48=H48,"ON TIME",IF(I48="","OPEN",IF(I48&gt;H48,"LATE",IF(I48&lt;"","VERY GOOD"))))</f>
        <v>LATE</v>
      </c>
      <c r="K48" s="21" t="s">
        <v>140</v>
      </c>
    </row>
    <row r="49" spans="1:11" ht="17.25" hidden="1" customHeight="1" thickBot="1" x14ac:dyDescent="0.25">
      <c r="A49" s="25"/>
      <c r="B49" s="17"/>
      <c r="C49" s="17"/>
      <c r="D49" s="17"/>
      <c r="E49" s="157"/>
      <c r="F49" s="157"/>
      <c r="G49" s="35"/>
      <c r="H49" s="52"/>
      <c r="I49" s="52"/>
      <c r="J49" s="18"/>
      <c r="K49" s="65"/>
    </row>
    <row r="50" spans="1:11" s="8" customFormat="1" hidden="1" x14ac:dyDescent="0.2">
      <c r="A50" s="1" t="s">
        <v>70</v>
      </c>
      <c r="B50" s="2"/>
      <c r="C50" s="2"/>
      <c r="D50" s="10"/>
      <c r="E50" s="10"/>
      <c r="F50" s="10"/>
      <c r="G50" s="29"/>
      <c r="H50" s="51"/>
      <c r="I50" s="51"/>
      <c r="J50" s="10"/>
      <c r="K50" s="66"/>
    </row>
    <row r="51" spans="1:11" ht="80.25" hidden="1" customHeight="1" x14ac:dyDescent="0.2">
      <c r="A51" s="37">
        <v>39253</v>
      </c>
      <c r="B51" s="150" t="s">
        <v>77</v>
      </c>
      <c r="C51" s="150"/>
      <c r="D51" s="150"/>
      <c r="E51" s="153" t="s">
        <v>78</v>
      </c>
      <c r="F51" s="151"/>
      <c r="G51" s="27" t="s">
        <v>15</v>
      </c>
      <c r="H51" s="20">
        <v>39253</v>
      </c>
      <c r="I51" s="20">
        <v>39253</v>
      </c>
      <c r="J51" s="38" t="str">
        <f t="shared" ref="J51:J60" si="1">IF(I51=H51,"ON TIME",IF(I51="","OPEN",IF(I51&gt;H51,"LATE",IF(I51&lt;"","VERY GOOD"))))</f>
        <v>ON TIME</v>
      </c>
      <c r="K51" s="21"/>
    </row>
    <row r="52" spans="1:11" ht="57.75" hidden="1" customHeight="1" x14ac:dyDescent="0.2">
      <c r="A52" s="37">
        <v>39253</v>
      </c>
      <c r="B52" s="150" t="s">
        <v>79</v>
      </c>
      <c r="C52" s="150"/>
      <c r="D52" s="150"/>
      <c r="E52" s="151" t="s">
        <v>80</v>
      </c>
      <c r="F52" s="151"/>
      <c r="G52" s="27" t="s">
        <v>15</v>
      </c>
      <c r="H52" s="20">
        <v>39256</v>
      </c>
      <c r="I52" s="20">
        <v>39256</v>
      </c>
      <c r="J52" s="38" t="str">
        <f t="shared" si="1"/>
        <v>ON TIME</v>
      </c>
      <c r="K52" s="21" t="s">
        <v>81</v>
      </c>
    </row>
    <row r="53" spans="1:11" ht="32.25" hidden="1" customHeight="1" x14ac:dyDescent="0.2">
      <c r="A53" s="37">
        <v>39253</v>
      </c>
      <c r="B53" s="150" t="s">
        <v>71</v>
      </c>
      <c r="C53" s="150"/>
      <c r="D53" s="150"/>
      <c r="E53" s="152" t="s">
        <v>72</v>
      </c>
      <c r="F53" s="152"/>
      <c r="G53" s="27"/>
      <c r="H53" s="20">
        <v>39263</v>
      </c>
      <c r="I53" s="20">
        <v>39263</v>
      </c>
      <c r="J53" s="38" t="str">
        <f t="shared" si="1"/>
        <v>ON TIME</v>
      </c>
      <c r="K53" s="21" t="s">
        <v>73</v>
      </c>
    </row>
    <row r="54" spans="1:11" ht="30" hidden="1" customHeight="1" x14ac:dyDescent="0.2">
      <c r="A54" s="54">
        <v>39253</v>
      </c>
      <c r="B54" s="154" t="s">
        <v>21</v>
      </c>
      <c r="C54" s="155"/>
      <c r="D54" s="156"/>
      <c r="E54" s="165" t="s">
        <v>24</v>
      </c>
      <c r="F54" s="165"/>
      <c r="G54" s="55" t="s">
        <v>23</v>
      </c>
      <c r="H54" s="56">
        <v>39365</v>
      </c>
      <c r="I54" s="56">
        <v>39373</v>
      </c>
      <c r="J54" s="26" t="str">
        <f t="shared" si="1"/>
        <v>LATE</v>
      </c>
      <c r="K54" s="67" t="s">
        <v>57</v>
      </c>
    </row>
    <row r="55" spans="1:11" ht="102.75" customHeight="1" x14ac:dyDescent="0.2">
      <c r="A55" s="37">
        <v>39253</v>
      </c>
      <c r="B55" s="150" t="s">
        <v>22</v>
      </c>
      <c r="C55" s="150"/>
      <c r="D55" s="150"/>
      <c r="E55" s="152" t="s">
        <v>58</v>
      </c>
      <c r="F55" s="152"/>
      <c r="G55" s="27" t="s">
        <v>23</v>
      </c>
      <c r="H55" s="44">
        <v>39385</v>
      </c>
      <c r="I55" s="20"/>
      <c r="J55" s="38" t="str">
        <f t="shared" si="1"/>
        <v>OPEN</v>
      </c>
      <c r="K55" s="21" t="s">
        <v>256</v>
      </c>
    </row>
    <row r="56" spans="1:11" ht="66" hidden="1" customHeight="1" x14ac:dyDescent="0.2">
      <c r="A56" s="196">
        <v>39253</v>
      </c>
      <c r="B56" s="203" t="s">
        <v>25</v>
      </c>
      <c r="C56" s="204"/>
      <c r="D56" s="205"/>
      <c r="E56" s="199" t="s">
        <v>59</v>
      </c>
      <c r="F56" s="200"/>
      <c r="G56" s="27" t="s">
        <v>26</v>
      </c>
      <c r="H56" s="198">
        <v>39386</v>
      </c>
      <c r="I56" s="187" t="s">
        <v>198</v>
      </c>
      <c r="J56" s="185" t="str">
        <f t="shared" si="1"/>
        <v>LATE</v>
      </c>
      <c r="K56" s="209" t="s">
        <v>143</v>
      </c>
    </row>
    <row r="57" spans="1:11" ht="52.5" hidden="1" customHeight="1" x14ac:dyDescent="0.2">
      <c r="A57" s="197"/>
      <c r="B57" s="206"/>
      <c r="C57" s="207"/>
      <c r="D57" s="208"/>
      <c r="E57" s="201"/>
      <c r="F57" s="202"/>
      <c r="G57" s="27" t="s">
        <v>196</v>
      </c>
      <c r="H57" s="188"/>
      <c r="I57" s="188"/>
      <c r="J57" s="186"/>
      <c r="K57" s="164"/>
    </row>
    <row r="58" spans="1:11" ht="183.75" hidden="1" customHeight="1" x14ac:dyDescent="0.2">
      <c r="A58" s="37">
        <v>39290</v>
      </c>
      <c r="B58" s="172" t="s">
        <v>40</v>
      </c>
      <c r="C58" s="172"/>
      <c r="D58" s="172"/>
      <c r="E58" s="150" t="s">
        <v>35</v>
      </c>
      <c r="F58" s="150"/>
      <c r="G58" s="30" t="s">
        <v>9</v>
      </c>
      <c r="H58" s="20">
        <v>39377</v>
      </c>
      <c r="I58" s="20">
        <v>39409</v>
      </c>
      <c r="J58" s="38" t="str">
        <f t="shared" si="1"/>
        <v>LATE</v>
      </c>
      <c r="K58" s="21" t="s">
        <v>113</v>
      </c>
    </row>
    <row r="59" spans="1:11" ht="55.5" hidden="1" customHeight="1" x14ac:dyDescent="0.2">
      <c r="A59" s="37">
        <v>39409</v>
      </c>
      <c r="B59" s="151" t="s">
        <v>38</v>
      </c>
      <c r="C59" s="151"/>
      <c r="D59" s="151"/>
      <c r="E59" s="152" t="s">
        <v>39</v>
      </c>
      <c r="F59" s="152"/>
      <c r="G59" s="30" t="s">
        <v>16</v>
      </c>
      <c r="H59" s="44">
        <v>39398</v>
      </c>
      <c r="I59" s="44" t="s">
        <v>157</v>
      </c>
      <c r="J59" s="38" t="str">
        <f t="shared" si="1"/>
        <v>LATE</v>
      </c>
      <c r="K59" s="94" t="s">
        <v>144</v>
      </c>
    </row>
    <row r="60" spans="1:11" ht="63" hidden="1" customHeight="1" x14ac:dyDescent="0.2">
      <c r="A60" s="37">
        <v>39290</v>
      </c>
      <c r="B60" s="151" t="s">
        <v>41</v>
      </c>
      <c r="C60" s="151"/>
      <c r="D60" s="151"/>
      <c r="E60" s="152" t="s">
        <v>42</v>
      </c>
      <c r="F60" s="152"/>
      <c r="G60" s="30" t="s">
        <v>9</v>
      </c>
      <c r="H60" s="20">
        <v>39515</v>
      </c>
      <c r="I60" s="44" t="s">
        <v>160</v>
      </c>
      <c r="J60" s="38" t="str">
        <f t="shared" si="1"/>
        <v>LATE</v>
      </c>
      <c r="K60" s="21" t="s">
        <v>233</v>
      </c>
    </row>
    <row r="61" spans="1:11" ht="61.5" hidden="1" customHeight="1" x14ac:dyDescent="0.2">
      <c r="A61" s="37">
        <v>39487</v>
      </c>
      <c r="B61" s="151" t="s">
        <v>187</v>
      </c>
      <c r="C61" s="151"/>
      <c r="D61" s="151"/>
      <c r="E61" s="152" t="s">
        <v>186</v>
      </c>
      <c r="F61" s="152"/>
      <c r="G61" s="30" t="s">
        <v>23</v>
      </c>
      <c r="H61" s="20">
        <v>39493</v>
      </c>
      <c r="I61" s="44" t="s">
        <v>160</v>
      </c>
      <c r="J61" s="38" t="str">
        <f>IF(I61=H61,"ON TIME",IF(I61="","OPEN",IF(I61&gt;H61,"LATE",IF(I61&lt;"","VERY GOOD"))))</f>
        <v>LATE</v>
      </c>
      <c r="K61" s="21" t="s">
        <v>199</v>
      </c>
    </row>
    <row r="62" spans="1:11" ht="31.5" hidden="1" customHeight="1" x14ac:dyDescent="0.2">
      <c r="A62" s="37">
        <v>39487</v>
      </c>
      <c r="B62" s="151" t="s">
        <v>188</v>
      </c>
      <c r="C62" s="151"/>
      <c r="D62" s="151"/>
      <c r="E62" s="152" t="s">
        <v>189</v>
      </c>
      <c r="F62" s="152"/>
      <c r="G62" s="30" t="s">
        <v>9</v>
      </c>
      <c r="H62" s="20">
        <v>39493</v>
      </c>
      <c r="I62" s="44" t="s">
        <v>160</v>
      </c>
      <c r="J62" s="38" t="str">
        <f>IF(I62=H62,"ON TIME",IF(I62="","OPEN",IF(I62&gt;H62,"LATE",IF(I62&lt;"","VERY GOOD"))))</f>
        <v>LATE</v>
      </c>
      <c r="K62" s="21" t="s">
        <v>232</v>
      </c>
    </row>
    <row r="63" spans="1:11" ht="31.5" hidden="1" customHeight="1" x14ac:dyDescent="0.2">
      <c r="A63" s="37">
        <v>39487</v>
      </c>
      <c r="B63" s="151" t="s">
        <v>190</v>
      </c>
      <c r="C63" s="151"/>
      <c r="D63" s="151"/>
      <c r="E63" s="152" t="s">
        <v>189</v>
      </c>
      <c r="F63" s="152"/>
      <c r="G63" s="30" t="s">
        <v>9</v>
      </c>
      <c r="H63" s="20">
        <v>39493</v>
      </c>
      <c r="I63" s="44" t="s">
        <v>160</v>
      </c>
      <c r="J63" s="38" t="str">
        <f>IF(I63=H63,"ON TIME",IF(I63="","OPEN",IF(I63&gt;H63,"LATE",IF(I63&lt;"","VERY GOOD"))))</f>
        <v>LATE</v>
      </c>
      <c r="K63" s="21" t="s">
        <v>199</v>
      </c>
    </row>
    <row r="64" spans="1:11" ht="60.75" customHeight="1" x14ac:dyDescent="0.2">
      <c r="A64" s="37">
        <v>39487</v>
      </c>
      <c r="B64" s="151" t="s">
        <v>191</v>
      </c>
      <c r="C64" s="151"/>
      <c r="D64" s="151"/>
      <c r="E64" s="152" t="s">
        <v>192</v>
      </c>
      <c r="F64" s="152"/>
      <c r="G64" s="30" t="s">
        <v>15</v>
      </c>
      <c r="H64" s="44" t="s">
        <v>86</v>
      </c>
      <c r="I64" s="44"/>
      <c r="J64" s="38" t="str">
        <f>IF(I64=H64,"ON TIME",IF(I64="","OPEN",IF(I64&gt;H64,"LATE",IF(I64&lt;"","VERY GOOD"))))</f>
        <v>OPEN</v>
      </c>
      <c r="K64" s="21" t="s">
        <v>236</v>
      </c>
    </row>
    <row r="65" spans="1:11" ht="48" hidden="1" customHeight="1" x14ac:dyDescent="0.2">
      <c r="A65" s="195">
        <v>39487</v>
      </c>
      <c r="B65" s="151" t="s">
        <v>193</v>
      </c>
      <c r="C65" s="151"/>
      <c r="D65" s="151"/>
      <c r="E65" s="152" t="s">
        <v>194</v>
      </c>
      <c r="F65" s="152"/>
      <c r="G65" s="30" t="s">
        <v>92</v>
      </c>
      <c r="H65" s="183" t="s">
        <v>250</v>
      </c>
      <c r="I65" s="183" t="s">
        <v>250</v>
      </c>
      <c r="J65" s="194" t="str">
        <f>IF(I65=H65,"ON TIME",IF(I65="","OPEN",IF(I65&gt;H65,"LATE",IF(I65&lt;"","VERY GOOD"))))</f>
        <v>ON TIME</v>
      </c>
      <c r="K65" s="209" t="s">
        <v>257</v>
      </c>
    </row>
    <row r="66" spans="1:11" ht="43.5" hidden="1" customHeight="1" x14ac:dyDescent="0.2">
      <c r="A66" s="195"/>
      <c r="B66" s="151"/>
      <c r="C66" s="151"/>
      <c r="D66" s="151"/>
      <c r="E66" s="152"/>
      <c r="F66" s="152"/>
      <c r="G66" s="30" t="s">
        <v>195</v>
      </c>
      <c r="H66" s="184"/>
      <c r="I66" s="184"/>
      <c r="J66" s="194"/>
      <c r="K66" s="164"/>
    </row>
    <row r="67" spans="1:11" ht="43.5" hidden="1" customHeight="1" x14ac:dyDescent="0.2">
      <c r="A67" s="195">
        <v>39541</v>
      </c>
      <c r="B67" s="151" t="s">
        <v>225</v>
      </c>
      <c r="C67" s="151"/>
      <c r="D67" s="151"/>
      <c r="E67" s="152" t="s">
        <v>226</v>
      </c>
      <c r="F67" s="152"/>
      <c r="G67" s="30" t="s">
        <v>54</v>
      </c>
      <c r="H67" s="210"/>
      <c r="I67" s="210"/>
      <c r="J67" s="185" t="str">
        <f>IF(I67=H67,"ON TIME",IF(I67="","OPEN",IF(I67&gt;H67,"LATE",IF(I67&lt;"","VERY GOOD"))))</f>
        <v>ON TIME</v>
      </c>
      <c r="K67" s="214"/>
    </row>
    <row r="68" spans="1:11" ht="43.5" hidden="1" customHeight="1" x14ac:dyDescent="0.2">
      <c r="A68" s="195"/>
      <c r="B68" s="151"/>
      <c r="C68" s="151"/>
      <c r="D68" s="151"/>
      <c r="E68" s="152"/>
      <c r="F68" s="152"/>
      <c r="G68" s="30" t="s">
        <v>92</v>
      </c>
      <c r="H68" s="211"/>
      <c r="I68" s="211"/>
      <c r="J68" s="186"/>
      <c r="K68" s="215"/>
    </row>
    <row r="69" spans="1:11" ht="213" hidden="1" customHeight="1" x14ac:dyDescent="0.2">
      <c r="A69" s="37">
        <v>39543</v>
      </c>
      <c r="B69" s="151" t="s">
        <v>235</v>
      </c>
      <c r="C69" s="151"/>
      <c r="D69" s="151"/>
      <c r="E69" s="152" t="s">
        <v>234</v>
      </c>
      <c r="F69" s="152"/>
      <c r="G69" s="30" t="s">
        <v>9</v>
      </c>
      <c r="H69" s="44" t="s">
        <v>250</v>
      </c>
      <c r="I69" s="44" t="s">
        <v>250</v>
      </c>
      <c r="J69" s="38" t="str">
        <f>IF(I69=H69,"ON TIME",IF(I69="","OPEN",IF(I69&gt;H69,"LATE",IF(I69&lt;"","VERY GOOD"))))</f>
        <v>ON TIME</v>
      </c>
      <c r="K69" s="21" t="s">
        <v>258</v>
      </c>
    </row>
    <row r="70" spans="1:11" ht="48" customHeight="1" x14ac:dyDescent="0.2">
      <c r="A70" s="148">
        <v>39577</v>
      </c>
      <c r="B70" s="151" t="s">
        <v>275</v>
      </c>
      <c r="C70" s="151"/>
      <c r="D70" s="151"/>
      <c r="E70" s="152" t="s">
        <v>274</v>
      </c>
      <c r="F70" s="152"/>
      <c r="G70" s="30" t="s">
        <v>195</v>
      </c>
      <c r="H70" s="44" t="s">
        <v>185</v>
      </c>
      <c r="I70" s="44"/>
      <c r="J70" s="38" t="str">
        <f>IF(I70=H70,"ON TIME",IF(I70="","OPEN",IF(I70&gt;H70,"LATE",IF(I70&lt;"","VERY GOOD"))))</f>
        <v>OPEN</v>
      </c>
      <c r="K70" s="21"/>
    </row>
    <row r="71" spans="1:11" s="73" customFormat="1" ht="12.75" hidden="1" customHeight="1" x14ac:dyDescent="0.2">
      <c r="A71" s="74" t="s">
        <v>87</v>
      </c>
      <c r="B71" s="75"/>
      <c r="C71" s="75"/>
      <c r="D71" s="76"/>
      <c r="E71" s="76"/>
      <c r="F71" s="76"/>
      <c r="G71" s="77"/>
      <c r="H71" s="78"/>
      <c r="I71" s="78"/>
      <c r="J71" s="76"/>
      <c r="K71" s="79"/>
    </row>
    <row r="72" spans="1:11" ht="85.5" customHeight="1" x14ac:dyDescent="0.2">
      <c r="A72" s="37" t="s">
        <v>138</v>
      </c>
      <c r="B72" s="180" t="s">
        <v>101</v>
      </c>
      <c r="C72" s="181"/>
      <c r="D72" s="182"/>
      <c r="E72" s="151" t="s">
        <v>93</v>
      </c>
      <c r="F72" s="151"/>
      <c r="G72" s="27" t="s">
        <v>54</v>
      </c>
      <c r="H72" s="20">
        <v>39308</v>
      </c>
      <c r="I72" s="20"/>
      <c r="J72" s="120" t="str">
        <f t="shared" ref="J72:J78" si="2">IF(I72=H72,"ON TIME",IF(I72="","OPEN",IF(I72&gt;H72,"LATE",IF(I72&lt;"","VERY GOOD"))))</f>
        <v>OPEN</v>
      </c>
      <c r="K72" s="141" t="s">
        <v>261</v>
      </c>
    </row>
    <row r="73" spans="1:11" ht="77.25" customHeight="1" x14ac:dyDescent="0.2">
      <c r="A73" s="37" t="s">
        <v>138</v>
      </c>
      <c r="B73" s="152" t="s">
        <v>103</v>
      </c>
      <c r="C73" s="152"/>
      <c r="D73" s="152"/>
      <c r="E73" s="151" t="s">
        <v>98</v>
      </c>
      <c r="F73" s="151"/>
      <c r="G73" s="27" t="s">
        <v>23</v>
      </c>
      <c r="H73" s="20">
        <v>39301</v>
      </c>
      <c r="I73" s="20"/>
      <c r="J73" s="120" t="str">
        <f t="shared" si="2"/>
        <v>OPEN</v>
      </c>
      <c r="K73" s="21" t="s">
        <v>259</v>
      </c>
    </row>
    <row r="74" spans="1:11" ht="48.75" customHeight="1" x14ac:dyDescent="0.2">
      <c r="A74" s="37" t="s">
        <v>138</v>
      </c>
      <c r="B74" s="152" t="s">
        <v>104</v>
      </c>
      <c r="C74" s="152"/>
      <c r="D74" s="152"/>
      <c r="E74" s="151" t="s">
        <v>98</v>
      </c>
      <c r="F74" s="151"/>
      <c r="G74" s="27" t="s">
        <v>9</v>
      </c>
      <c r="H74" s="20">
        <v>39339</v>
      </c>
      <c r="I74" s="20"/>
      <c r="J74" s="120" t="str">
        <f t="shared" si="2"/>
        <v>OPEN</v>
      </c>
      <c r="K74" s="21" t="s">
        <v>262</v>
      </c>
    </row>
    <row r="75" spans="1:11" ht="27.75" hidden="1" customHeight="1" x14ac:dyDescent="0.2">
      <c r="A75" s="37" t="s">
        <v>138</v>
      </c>
      <c r="B75" s="150" t="s">
        <v>94</v>
      </c>
      <c r="C75" s="150"/>
      <c r="D75" s="150"/>
      <c r="E75" s="151" t="s">
        <v>98</v>
      </c>
      <c r="F75" s="151"/>
      <c r="G75" s="27" t="s">
        <v>16</v>
      </c>
      <c r="H75" s="20">
        <v>39308</v>
      </c>
      <c r="I75" s="20">
        <v>39391</v>
      </c>
      <c r="J75" s="38" t="str">
        <f t="shared" si="2"/>
        <v>LATE</v>
      </c>
      <c r="K75" s="21" t="s">
        <v>137</v>
      </c>
    </row>
    <row r="76" spans="1:11" ht="27.75" hidden="1" customHeight="1" x14ac:dyDescent="0.2">
      <c r="A76" s="37" t="s">
        <v>138</v>
      </c>
      <c r="B76" s="152" t="s">
        <v>95</v>
      </c>
      <c r="C76" s="152"/>
      <c r="D76" s="152"/>
      <c r="E76" s="151" t="s">
        <v>98</v>
      </c>
      <c r="F76" s="151"/>
      <c r="G76" s="27" t="s">
        <v>92</v>
      </c>
      <c r="H76" s="20">
        <v>39332</v>
      </c>
      <c r="I76" s="20">
        <v>39479</v>
      </c>
      <c r="J76" s="120" t="str">
        <f t="shared" si="2"/>
        <v>LATE</v>
      </c>
      <c r="K76" s="21" t="s">
        <v>200</v>
      </c>
    </row>
    <row r="77" spans="1:11" ht="33" customHeight="1" x14ac:dyDescent="0.2">
      <c r="A77" s="37" t="s">
        <v>138</v>
      </c>
      <c r="B77" s="152" t="s">
        <v>89</v>
      </c>
      <c r="C77" s="152"/>
      <c r="D77" s="152"/>
      <c r="E77" s="151" t="s">
        <v>93</v>
      </c>
      <c r="F77" s="151"/>
      <c r="G77" s="27" t="s">
        <v>92</v>
      </c>
      <c r="H77" s="20">
        <v>39353</v>
      </c>
      <c r="I77" s="20"/>
      <c r="J77" s="120" t="str">
        <f t="shared" si="2"/>
        <v>OPEN</v>
      </c>
      <c r="K77" s="21" t="s">
        <v>238</v>
      </c>
    </row>
    <row r="78" spans="1:11" ht="36.75" customHeight="1" x14ac:dyDescent="0.2">
      <c r="A78" s="37" t="s">
        <v>138</v>
      </c>
      <c r="B78" s="152" t="s">
        <v>96</v>
      </c>
      <c r="C78" s="152"/>
      <c r="D78" s="152"/>
      <c r="E78" s="151" t="s">
        <v>98</v>
      </c>
      <c r="F78" s="151"/>
      <c r="G78" s="27" t="s">
        <v>23</v>
      </c>
      <c r="H78" s="20">
        <v>39362</v>
      </c>
      <c r="I78" s="20"/>
      <c r="J78" s="120" t="str">
        <f t="shared" si="2"/>
        <v>OPEN</v>
      </c>
      <c r="K78" s="21" t="s">
        <v>243</v>
      </c>
    </row>
    <row r="79" spans="1:11" ht="27.75" hidden="1" customHeight="1" x14ac:dyDescent="0.2">
      <c r="A79" s="37" t="s">
        <v>138</v>
      </c>
      <c r="B79" s="150" t="s">
        <v>90</v>
      </c>
      <c r="C79" s="150"/>
      <c r="D79" s="150"/>
      <c r="E79" s="151" t="s">
        <v>93</v>
      </c>
      <c r="F79" s="151"/>
      <c r="G79" s="27" t="s">
        <v>16</v>
      </c>
      <c r="H79" s="20">
        <v>39369</v>
      </c>
      <c r="I79" s="20">
        <v>39353</v>
      </c>
      <c r="J79" s="38" t="str">
        <f t="shared" ref="J79:J84" si="3">IF(I79=H79,"ON TIME",IF(I79="","OPEN",IF(I79&gt;H79,"LATE",IF(I79&lt;"","VERY GOOD"))))</f>
        <v>VERY GOOD</v>
      </c>
      <c r="K79" s="21"/>
    </row>
    <row r="80" spans="1:11" ht="33.75" customHeight="1" x14ac:dyDescent="0.2">
      <c r="A80" s="37" t="s">
        <v>138</v>
      </c>
      <c r="B80" s="152" t="s">
        <v>97</v>
      </c>
      <c r="C80" s="152"/>
      <c r="D80" s="152"/>
      <c r="E80" s="151" t="s">
        <v>98</v>
      </c>
      <c r="F80" s="151"/>
      <c r="G80" s="27" t="s">
        <v>16</v>
      </c>
      <c r="H80" s="20">
        <v>39369</v>
      </c>
      <c r="I80" s="20"/>
      <c r="J80" s="120" t="str">
        <f>IF(I80=H80,"ON TIME",IF(I80="","OPEN",IF(I80&gt;H80,"LATE",IF(I80&lt;"","VERY GOOD"))))</f>
        <v>OPEN</v>
      </c>
      <c r="K80" s="21" t="s">
        <v>202</v>
      </c>
    </row>
    <row r="81" spans="1:11" ht="18.75" hidden="1" customHeight="1" x14ac:dyDescent="0.2">
      <c r="A81" s="37" t="s">
        <v>138</v>
      </c>
      <c r="B81" s="150" t="s">
        <v>91</v>
      </c>
      <c r="C81" s="150"/>
      <c r="D81" s="150"/>
      <c r="E81" s="151" t="s">
        <v>93</v>
      </c>
      <c r="F81" s="151"/>
      <c r="G81" s="27" t="s">
        <v>16</v>
      </c>
      <c r="H81" s="20">
        <v>39383</v>
      </c>
      <c r="I81" s="20">
        <v>39378</v>
      </c>
      <c r="J81" s="38" t="str">
        <f t="shared" si="3"/>
        <v>VERY GOOD</v>
      </c>
      <c r="K81" s="21"/>
    </row>
    <row r="82" spans="1:11" ht="42.75" customHeight="1" x14ac:dyDescent="0.2">
      <c r="A82" s="37" t="s">
        <v>138</v>
      </c>
      <c r="B82" s="152" t="s">
        <v>99</v>
      </c>
      <c r="C82" s="152"/>
      <c r="D82" s="152"/>
      <c r="E82" s="151" t="s">
        <v>98</v>
      </c>
      <c r="F82" s="151"/>
      <c r="G82" s="27" t="s">
        <v>16</v>
      </c>
      <c r="H82" s="20">
        <v>39393</v>
      </c>
      <c r="I82" s="20"/>
      <c r="J82" s="120" t="str">
        <f>IF(I82=H82,"ON TIME",IF(I82="","OPEN",IF(I82&gt;H82,"LATE",IF(I82&lt;"","VERY GOOD"))))</f>
        <v>OPEN</v>
      </c>
      <c r="K82" s="21" t="s">
        <v>202</v>
      </c>
    </row>
    <row r="83" spans="1:11" ht="19.5" customHeight="1" x14ac:dyDescent="0.2">
      <c r="A83" s="37" t="s">
        <v>138</v>
      </c>
      <c r="B83" s="152" t="s">
        <v>100</v>
      </c>
      <c r="C83" s="152"/>
      <c r="D83" s="152"/>
      <c r="E83" s="151" t="s">
        <v>98</v>
      </c>
      <c r="F83" s="151"/>
      <c r="G83" s="27" t="s">
        <v>54</v>
      </c>
      <c r="H83" s="20">
        <v>39400</v>
      </c>
      <c r="I83" s="20"/>
      <c r="J83" s="120" t="str">
        <f>IF(I83=H83,"ON TIME",IF(I83="","OPEN",IF(I83&gt;H83,"LATE",IF(I83&lt;"","VERY GOOD"))))</f>
        <v>OPEN</v>
      </c>
      <c r="K83" s="21" t="s">
        <v>102</v>
      </c>
    </row>
    <row r="84" spans="1:11" ht="44.25" customHeight="1" x14ac:dyDescent="0.2">
      <c r="A84" s="37" t="s">
        <v>138</v>
      </c>
      <c r="B84" s="152" t="s">
        <v>88</v>
      </c>
      <c r="C84" s="152"/>
      <c r="D84" s="152"/>
      <c r="E84" s="151" t="s">
        <v>93</v>
      </c>
      <c r="F84" s="151"/>
      <c r="G84" s="27" t="s">
        <v>26</v>
      </c>
      <c r="H84" s="20">
        <v>39400</v>
      </c>
      <c r="I84" s="20"/>
      <c r="J84" s="120" t="str">
        <f t="shared" si="3"/>
        <v>OPEN</v>
      </c>
      <c r="K84" s="21" t="s">
        <v>242</v>
      </c>
    </row>
    <row r="85" spans="1:11" ht="41.25" customHeight="1" x14ac:dyDescent="0.2">
      <c r="A85" s="37" t="s">
        <v>138</v>
      </c>
      <c r="B85" s="150" t="s">
        <v>105</v>
      </c>
      <c r="C85" s="150"/>
      <c r="D85" s="150"/>
      <c r="E85" s="151" t="s">
        <v>93</v>
      </c>
      <c r="F85" s="151"/>
      <c r="G85" s="27" t="s">
        <v>16</v>
      </c>
      <c r="H85" s="20">
        <v>39414</v>
      </c>
      <c r="I85" s="20"/>
      <c r="J85" s="38" t="str">
        <f t="shared" ref="J85:J90" si="4">IF(I85=H85,"ON TIME",IF(I85="","OPEN",IF(I85&gt;H85,"LATE",IF(I85&lt;"","VERY GOOD"))))</f>
        <v>OPEN</v>
      </c>
      <c r="K85" s="21" t="s">
        <v>202</v>
      </c>
    </row>
    <row r="86" spans="1:11" ht="33" customHeight="1" x14ac:dyDescent="0.2">
      <c r="A86" s="37" t="s">
        <v>138</v>
      </c>
      <c r="B86" s="150" t="s">
        <v>97</v>
      </c>
      <c r="C86" s="150"/>
      <c r="D86" s="150"/>
      <c r="E86" s="151" t="s">
        <v>93</v>
      </c>
      <c r="F86" s="151"/>
      <c r="G86" s="27" t="s">
        <v>16</v>
      </c>
      <c r="H86" s="20">
        <v>39430</v>
      </c>
      <c r="I86" s="20"/>
      <c r="J86" s="38" t="str">
        <f t="shared" si="4"/>
        <v>OPEN</v>
      </c>
      <c r="K86" s="21" t="s">
        <v>202</v>
      </c>
    </row>
    <row r="87" spans="1:11" ht="19.5" customHeight="1" x14ac:dyDescent="0.2">
      <c r="A87" s="37" t="s">
        <v>138</v>
      </c>
      <c r="B87" s="150" t="s">
        <v>107</v>
      </c>
      <c r="C87" s="150"/>
      <c r="D87" s="150"/>
      <c r="E87" s="151" t="s">
        <v>98</v>
      </c>
      <c r="F87" s="151"/>
      <c r="G87" s="27" t="s">
        <v>16</v>
      </c>
      <c r="H87" s="20">
        <v>39430</v>
      </c>
      <c r="I87" s="20"/>
      <c r="J87" s="38" t="str">
        <f t="shared" si="4"/>
        <v>OPEN</v>
      </c>
      <c r="K87" s="21" t="s">
        <v>202</v>
      </c>
    </row>
    <row r="88" spans="1:11" ht="19.5" customHeight="1" x14ac:dyDescent="0.2">
      <c r="A88" s="37" t="s">
        <v>138</v>
      </c>
      <c r="B88" s="150" t="s">
        <v>106</v>
      </c>
      <c r="C88" s="150"/>
      <c r="D88" s="150"/>
      <c r="E88" s="151" t="s">
        <v>93</v>
      </c>
      <c r="F88" s="151"/>
      <c r="G88" s="27" t="s">
        <v>54</v>
      </c>
      <c r="H88" s="20">
        <v>39444</v>
      </c>
      <c r="I88" s="20"/>
      <c r="J88" s="38" t="str">
        <f t="shared" si="4"/>
        <v>OPEN</v>
      </c>
      <c r="K88" s="21" t="s">
        <v>202</v>
      </c>
    </row>
    <row r="89" spans="1:11" ht="29.25" customHeight="1" x14ac:dyDescent="0.2">
      <c r="A89" s="37" t="s">
        <v>138</v>
      </c>
      <c r="B89" s="150" t="s">
        <v>108</v>
      </c>
      <c r="C89" s="150"/>
      <c r="D89" s="150"/>
      <c r="E89" s="151" t="s">
        <v>98</v>
      </c>
      <c r="F89" s="151"/>
      <c r="G89" s="27" t="s">
        <v>92</v>
      </c>
      <c r="H89" s="20">
        <v>39444</v>
      </c>
      <c r="I89" s="20"/>
      <c r="J89" s="38" t="str">
        <f t="shared" si="4"/>
        <v>OPEN</v>
      </c>
      <c r="K89" s="21" t="s">
        <v>238</v>
      </c>
    </row>
    <row r="90" spans="1:11" ht="83.25" customHeight="1" x14ac:dyDescent="0.2">
      <c r="A90" s="37" t="s">
        <v>138</v>
      </c>
      <c r="B90" s="150" t="s">
        <v>231</v>
      </c>
      <c r="C90" s="150"/>
      <c r="D90" s="150"/>
      <c r="E90" s="151" t="s">
        <v>230</v>
      </c>
      <c r="F90" s="151"/>
      <c r="G90" s="27" t="s">
        <v>23</v>
      </c>
      <c r="H90" s="44" t="s">
        <v>185</v>
      </c>
      <c r="I90" s="20"/>
      <c r="J90" s="38" t="str">
        <f t="shared" si="4"/>
        <v>OPEN</v>
      </c>
      <c r="K90" s="21" t="s">
        <v>244</v>
      </c>
    </row>
  </sheetData>
  <autoFilter ref="A13:K90">
    <filterColumn colId="1" showButton="0"/>
    <filterColumn colId="2" showButton="0"/>
    <filterColumn colId="4" showButton="0"/>
    <filterColumn colId="9">
      <filters>
        <filter val="OPEN"/>
      </filters>
    </filterColumn>
  </autoFilter>
  <mergeCells count="153">
    <mergeCell ref="K67:K68"/>
    <mergeCell ref="E67:F68"/>
    <mergeCell ref="B67:D68"/>
    <mergeCell ref="E28:F28"/>
    <mergeCell ref="B29:D29"/>
    <mergeCell ref="E29:F29"/>
    <mergeCell ref="B70:D70"/>
    <mergeCell ref="E70:F70"/>
    <mergeCell ref="J67:J68"/>
    <mergeCell ref="K56:K57"/>
    <mergeCell ref="J56:J57"/>
    <mergeCell ref="A67:A68"/>
    <mergeCell ref="H67:H68"/>
    <mergeCell ref="I67:I68"/>
    <mergeCell ref="A65:A66"/>
    <mergeCell ref="B63:D63"/>
    <mergeCell ref="E63:F63"/>
    <mergeCell ref="K65:K66"/>
    <mergeCell ref="J65:J66"/>
    <mergeCell ref="A46:A47"/>
    <mergeCell ref="I56:I57"/>
    <mergeCell ref="H56:H57"/>
    <mergeCell ref="E56:F57"/>
    <mergeCell ref="B56:D57"/>
    <mergeCell ref="A56:A57"/>
    <mergeCell ref="I46:I47"/>
    <mergeCell ref="H46:H47"/>
    <mergeCell ref="E46:F47"/>
    <mergeCell ref="B46:D47"/>
    <mergeCell ref="K46:K47"/>
    <mergeCell ref="J46:J47"/>
    <mergeCell ref="A20:A21"/>
    <mergeCell ref="K26:K27"/>
    <mergeCell ref="J26:J27"/>
    <mergeCell ref="I26:I27"/>
    <mergeCell ref="H26:H27"/>
    <mergeCell ref="E26:F27"/>
    <mergeCell ref="B26:D27"/>
    <mergeCell ref="A26:A27"/>
    <mergeCell ref="J20:J21"/>
    <mergeCell ref="B22:D22"/>
    <mergeCell ref="I20:I21"/>
    <mergeCell ref="H20:H21"/>
    <mergeCell ref="E20:F21"/>
    <mergeCell ref="E22:F22"/>
    <mergeCell ref="I65:I66"/>
    <mergeCell ref="H65:H66"/>
    <mergeCell ref="B64:D64"/>
    <mergeCell ref="E64:F64"/>
    <mergeCell ref="E65:F66"/>
    <mergeCell ref="B65:D66"/>
    <mergeCell ref="B89:D89"/>
    <mergeCell ref="E89:F89"/>
    <mergeCell ref="B88:D88"/>
    <mergeCell ref="E88:F88"/>
    <mergeCell ref="B61:D61"/>
    <mergeCell ref="E61:F61"/>
    <mergeCell ref="B62:D62"/>
    <mergeCell ref="E62:F62"/>
    <mergeCell ref="B87:D87"/>
    <mergeCell ref="E87:F87"/>
    <mergeCell ref="B85:D85"/>
    <mergeCell ref="E85:F85"/>
    <mergeCell ref="B86:D86"/>
    <mergeCell ref="E86:F86"/>
    <mergeCell ref="B82:D82"/>
    <mergeCell ref="E82:F82"/>
    <mergeCell ref="B81:D81"/>
    <mergeCell ref="E81:F81"/>
    <mergeCell ref="B72:D72"/>
    <mergeCell ref="E72:F72"/>
    <mergeCell ref="B74:D74"/>
    <mergeCell ref="E74:F74"/>
    <mergeCell ref="B73:D73"/>
    <mergeCell ref="E73:F73"/>
    <mergeCell ref="B75:D75"/>
    <mergeCell ref="E75:F75"/>
    <mergeCell ref="B76:D76"/>
    <mergeCell ref="B84:D84"/>
    <mergeCell ref="E84:F84"/>
    <mergeCell ref="B83:D83"/>
    <mergeCell ref="E83:F83"/>
    <mergeCell ref="E76:F76"/>
    <mergeCell ref="B80:D80"/>
    <mergeCell ref="E80:F80"/>
    <mergeCell ref="B59:D59"/>
    <mergeCell ref="B35:D35"/>
    <mergeCell ref="B16:D16"/>
    <mergeCell ref="B17:D17"/>
    <mergeCell ref="B18:D18"/>
    <mergeCell ref="B19:D19"/>
    <mergeCell ref="B23:D23"/>
    <mergeCell ref="B20:D21"/>
    <mergeCell ref="B28:D28"/>
    <mergeCell ref="B44:D44"/>
    <mergeCell ref="B45:D45"/>
    <mergeCell ref="B32:D32"/>
    <mergeCell ref="B48:D48"/>
    <mergeCell ref="B58:D58"/>
    <mergeCell ref="B15:D15"/>
    <mergeCell ref="A2:K2"/>
    <mergeCell ref="E19:F19"/>
    <mergeCell ref="B13:D13"/>
    <mergeCell ref="E13:F13"/>
    <mergeCell ref="E16:F16"/>
    <mergeCell ref="E15:F15"/>
    <mergeCell ref="E17:F17"/>
    <mergeCell ref="E23:F23"/>
    <mergeCell ref="K20:K21"/>
    <mergeCell ref="E60:F60"/>
    <mergeCell ref="E58:F58"/>
    <mergeCell ref="E54:F54"/>
    <mergeCell ref="E30:F30"/>
    <mergeCell ref="E24:F24"/>
    <mergeCell ref="E36:F36"/>
    <mergeCell ref="E40:F40"/>
    <mergeCell ref="E39:F39"/>
    <mergeCell ref="A31:D31"/>
    <mergeCell ref="E31:F31"/>
    <mergeCell ref="E41:F41"/>
    <mergeCell ref="E32:F32"/>
    <mergeCell ref="B39:D39"/>
    <mergeCell ref="B40:D40"/>
    <mergeCell ref="B54:D54"/>
    <mergeCell ref="E59:F59"/>
    <mergeCell ref="E35:F35"/>
    <mergeCell ref="E53:F53"/>
    <mergeCell ref="E45:F45"/>
    <mergeCell ref="E44:F44"/>
    <mergeCell ref="B36:D36"/>
    <mergeCell ref="B55:D55"/>
    <mergeCell ref="E49:F49"/>
    <mergeCell ref="B53:D53"/>
    <mergeCell ref="B60:D60"/>
    <mergeCell ref="E18:F18"/>
    <mergeCell ref="E55:F55"/>
    <mergeCell ref="B51:D51"/>
    <mergeCell ref="E51:F51"/>
    <mergeCell ref="B52:D52"/>
    <mergeCell ref="E52:F52"/>
    <mergeCell ref="B43:D43"/>
    <mergeCell ref="E43:F43"/>
    <mergeCell ref="E48:F48"/>
    <mergeCell ref="B90:D90"/>
    <mergeCell ref="E90:F90"/>
    <mergeCell ref="B69:D69"/>
    <mergeCell ref="E69:F69"/>
    <mergeCell ref="B77:D77"/>
    <mergeCell ref="E77:F77"/>
    <mergeCell ref="B79:D79"/>
    <mergeCell ref="E79:F79"/>
    <mergeCell ref="B78:D78"/>
    <mergeCell ref="E78:F78"/>
  </mergeCells>
  <phoneticPr fontId="2" type="noConversion"/>
  <conditionalFormatting sqref="J39:J40 J43:J48 J35:J36 J51:J65 J32 J26 J15:J23 J28:J29 J72:J90 J67:J70">
    <cfRule type="cellIs" dxfId="8" priority="1" stopIfTrue="1" operator="equal">
      <formula>"LATE"</formula>
    </cfRule>
    <cfRule type="cellIs" dxfId="7" priority="2" stopIfTrue="1" operator="equal">
      <formula>"VERY GOOD"</formula>
    </cfRule>
    <cfRule type="cellIs" dxfId="6" priority="3" stopIfTrue="1" operator="equal">
      <formula>"ON TIME"</formula>
    </cfRule>
  </conditionalFormatting>
  <printOptions horizontalCentered="1"/>
  <pageMargins left="0.19685039370078741" right="0.15748031496062992" top="0.59055118110236227" bottom="0.39370078740157483" header="0.51181102362204722" footer="0.27559055118110237"/>
  <pageSetup paperSize="9" scale="90" orientation="landscape" horizontalDpi="0" verticalDpi="0" r:id="rId1"/>
  <headerFooter alignWithMargins="0">
    <oddFooter>&amp;LSTM/FR01/15/03/Rev.01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8"/>
  </sheetPr>
  <dimension ref="A1:I38"/>
  <sheetViews>
    <sheetView topLeftCell="A8" zoomScaleNormal="100" zoomScaleSheetLayoutView="100" workbookViewId="0">
      <selection activeCell="C31" sqref="C31:D32"/>
    </sheetView>
  </sheetViews>
  <sheetFormatPr defaultRowHeight="12.75" x14ac:dyDescent="0.2"/>
  <cols>
    <col min="1" max="1" width="14.28515625" style="36" customWidth="1"/>
    <col min="2" max="2" width="15.7109375" style="6" customWidth="1"/>
    <col min="3" max="3" width="31.42578125" style="6" customWidth="1"/>
    <col min="4" max="4" width="11.5703125" style="6" customWidth="1"/>
    <col min="5" max="5" width="11.85546875" style="36" customWidth="1"/>
    <col min="6" max="6" width="7.28515625" style="53" customWidth="1"/>
    <col min="7" max="7" width="9.140625" style="53"/>
    <col min="8" max="8" width="8" style="6" customWidth="1"/>
    <col min="9" max="9" width="29.42578125" style="6" customWidth="1"/>
    <col min="10" max="16384" width="9.140625" style="6"/>
  </cols>
  <sheetData>
    <row r="1" spans="1:9" x14ac:dyDescent="0.2">
      <c r="A1" s="99"/>
      <c r="B1" s="13"/>
      <c r="C1" s="13"/>
      <c r="D1" s="13"/>
      <c r="E1" s="28"/>
      <c r="F1" s="50"/>
      <c r="G1" s="50"/>
      <c r="H1" s="13"/>
      <c r="I1" s="13"/>
    </row>
    <row r="2" spans="1:9" ht="20.25" customHeight="1" x14ac:dyDescent="0.2">
      <c r="A2" s="223" t="s">
        <v>153</v>
      </c>
      <c r="B2" s="223"/>
      <c r="C2" s="223"/>
      <c r="D2" s="223"/>
      <c r="E2" s="223"/>
      <c r="F2" s="223"/>
      <c r="G2" s="223"/>
      <c r="H2" s="223"/>
      <c r="I2" s="223"/>
    </row>
    <row r="3" spans="1:9" s="68" customFormat="1" ht="28.5" customHeight="1" x14ac:dyDescent="0.2">
      <c r="A3" s="100" t="s">
        <v>20</v>
      </c>
      <c r="B3" s="69" t="s">
        <v>5</v>
      </c>
      <c r="C3" s="171" t="s">
        <v>6</v>
      </c>
      <c r="D3" s="171"/>
      <c r="E3" s="70" t="s">
        <v>7</v>
      </c>
      <c r="F3" s="71" t="s">
        <v>17</v>
      </c>
      <c r="G3" s="71" t="s">
        <v>18</v>
      </c>
      <c r="H3" s="69" t="s">
        <v>8</v>
      </c>
      <c r="I3" s="72" t="s">
        <v>56</v>
      </c>
    </row>
    <row r="4" spans="1:9" hidden="1" x14ac:dyDescent="0.2">
      <c r="A4" s="101" t="s">
        <v>154</v>
      </c>
      <c r="B4" s="102"/>
      <c r="C4" s="102"/>
      <c r="D4" s="102"/>
      <c r="E4" s="102"/>
      <c r="F4" s="102"/>
      <c r="G4" s="102"/>
      <c r="H4" s="102"/>
      <c r="I4" s="103"/>
    </row>
    <row r="5" spans="1:9" s="110" customFormat="1" ht="44.25" customHeight="1" x14ac:dyDescent="0.2">
      <c r="A5" s="104">
        <v>39088</v>
      </c>
      <c r="B5" s="98"/>
      <c r="C5" s="150" t="s">
        <v>155</v>
      </c>
      <c r="D5" s="150"/>
      <c r="E5" s="105" t="s">
        <v>156</v>
      </c>
      <c r="F5" s="106" t="s">
        <v>157</v>
      </c>
      <c r="G5" s="107"/>
      <c r="H5" s="108" t="str">
        <f>IF(G5=F5,"ON TIME",IF(G5="","OPEN",IF(G5&gt;F5,"LATE",IF(G5&lt;"","VERY GOOD"))))</f>
        <v>OPEN</v>
      </c>
      <c r="I5" s="109" t="s">
        <v>210</v>
      </c>
    </row>
    <row r="6" spans="1:9" s="110" customFormat="1" ht="30.75" customHeight="1" x14ac:dyDescent="0.2">
      <c r="A6" s="104"/>
      <c r="B6" s="98"/>
      <c r="C6" s="203" t="s">
        <v>158</v>
      </c>
      <c r="D6" s="205"/>
      <c r="E6" s="105" t="s">
        <v>195</v>
      </c>
      <c r="F6" s="106" t="s">
        <v>157</v>
      </c>
      <c r="G6" s="107"/>
      <c r="H6" s="108" t="str">
        <f>IF(G6=F6,"ON TIME",IF(G6="","OPEN",IF(G6&gt;F6,"LATE",IF(G6&lt;"","VERY GOOD"))))</f>
        <v>OPEN</v>
      </c>
      <c r="I6" s="109" t="s">
        <v>202</v>
      </c>
    </row>
    <row r="7" spans="1:9" s="110" customFormat="1" ht="30.75" customHeight="1" x14ac:dyDescent="0.2">
      <c r="A7" s="104"/>
      <c r="B7" s="98"/>
      <c r="C7" s="206"/>
      <c r="D7" s="208"/>
      <c r="E7" s="105" t="s">
        <v>156</v>
      </c>
      <c r="F7" s="106" t="s">
        <v>157</v>
      </c>
      <c r="G7" s="107"/>
      <c r="H7" s="108" t="str">
        <f>IF(G7=F7,"ON TIME",IF(G7="","OPEN",IF(G7&gt;F7,"LATE",IF(G7&lt;"","VERY GOOD"))))</f>
        <v>OPEN</v>
      </c>
      <c r="I7" s="109" t="s">
        <v>202</v>
      </c>
    </row>
    <row r="8" spans="1:9" s="110" customFormat="1" ht="59.25" customHeight="1" x14ac:dyDescent="0.2">
      <c r="A8" s="104"/>
      <c r="B8" s="98"/>
      <c r="C8" s="150" t="s">
        <v>159</v>
      </c>
      <c r="D8" s="150"/>
      <c r="E8" s="105" t="s">
        <v>9</v>
      </c>
      <c r="F8" s="106" t="s">
        <v>160</v>
      </c>
      <c r="G8" s="107"/>
      <c r="H8" s="108" t="str">
        <f>IF(G8=F8,"ON TIME",IF(G8="","OPEN",IF(G8&gt;F8,"LATE",IF(G8&lt;"","VERY GOOD"))))</f>
        <v>OPEN</v>
      </c>
      <c r="I8" s="109" t="s">
        <v>237</v>
      </c>
    </row>
    <row r="9" spans="1:9" s="110" customFormat="1" ht="15.75" hidden="1" customHeight="1" x14ac:dyDescent="0.2">
      <c r="A9" s="101" t="s">
        <v>161</v>
      </c>
      <c r="B9" s="102"/>
      <c r="C9" s="102"/>
      <c r="D9" s="102"/>
      <c r="E9" s="102"/>
      <c r="F9" s="102"/>
      <c r="G9" s="102"/>
      <c r="H9" s="111"/>
      <c r="I9" s="112"/>
    </row>
    <row r="10" spans="1:9" s="110" customFormat="1" ht="57.75" hidden="1" customHeight="1" x14ac:dyDescent="0.2">
      <c r="A10" s="104">
        <v>39088</v>
      </c>
      <c r="B10" s="216"/>
      <c r="C10" s="203" t="s">
        <v>162</v>
      </c>
      <c r="D10" s="205"/>
      <c r="E10" s="105" t="s">
        <v>92</v>
      </c>
      <c r="F10" s="106" t="s">
        <v>163</v>
      </c>
      <c r="G10" s="106" t="s">
        <v>201</v>
      </c>
      <c r="H10" s="108" t="str">
        <f>IF(G10=F10,"ON TIME",IF(G10="","OPEN",IF(G10&gt;F10,"LATE",IF(G10&lt;"","VERY GOOD"))))</f>
        <v>LATE</v>
      </c>
      <c r="I10" s="221" t="s">
        <v>229</v>
      </c>
    </row>
    <row r="11" spans="1:9" s="110" customFormat="1" ht="43.5" hidden="1" customHeight="1" x14ac:dyDescent="0.2">
      <c r="A11" s="104"/>
      <c r="B11" s="218"/>
      <c r="C11" s="206"/>
      <c r="D11" s="208"/>
      <c r="E11" s="105" t="s">
        <v>54</v>
      </c>
      <c r="F11" s="106" t="s">
        <v>163</v>
      </c>
      <c r="G11" s="106" t="s">
        <v>201</v>
      </c>
      <c r="H11" s="108" t="str">
        <f>IF(G11=F11,"ON TIME",IF(G11="","OPEN",IF(G11&gt;F11,"LATE",IF(G11&lt;"","VERY GOOD"))))</f>
        <v>LATE</v>
      </c>
      <c r="I11" s="222"/>
    </row>
    <row r="12" spans="1:9" s="110" customFormat="1" ht="55.5" hidden="1" customHeight="1" x14ac:dyDescent="0.2">
      <c r="A12" s="104"/>
      <c r="B12" s="98"/>
      <c r="C12" s="150" t="s">
        <v>247</v>
      </c>
      <c r="D12" s="150"/>
      <c r="E12" s="105" t="s">
        <v>26</v>
      </c>
      <c r="F12" s="106" t="s">
        <v>163</v>
      </c>
      <c r="G12" s="106" t="s">
        <v>250</v>
      </c>
      <c r="H12" s="108" t="str">
        <f>IF(G12=F12,"ON TIME",IF(G12="","OPEN",IF(G12&gt;F12,"LATE",IF(G12&lt;"","VERY GOOD"))))</f>
        <v>LATE</v>
      </c>
      <c r="I12" s="109" t="s">
        <v>248</v>
      </c>
    </row>
    <row r="13" spans="1:9" s="110" customFormat="1" ht="54" hidden="1" customHeight="1" x14ac:dyDescent="0.2">
      <c r="A13" s="104"/>
      <c r="B13" s="98"/>
      <c r="C13" s="150" t="s">
        <v>164</v>
      </c>
      <c r="D13" s="150"/>
      <c r="E13" s="105" t="s">
        <v>9</v>
      </c>
      <c r="F13" s="106"/>
      <c r="G13" s="107"/>
      <c r="H13" s="108"/>
      <c r="I13" s="109" t="s">
        <v>211</v>
      </c>
    </row>
    <row r="14" spans="1:9" s="110" customFormat="1" ht="37.5" hidden="1" customHeight="1" x14ac:dyDescent="0.2">
      <c r="A14" s="104"/>
      <c r="B14" s="98"/>
      <c r="C14" s="150" t="s">
        <v>165</v>
      </c>
      <c r="D14" s="150"/>
      <c r="E14" s="105" t="s">
        <v>15</v>
      </c>
      <c r="F14" s="106" t="s">
        <v>86</v>
      </c>
      <c r="G14" s="106" t="s">
        <v>86</v>
      </c>
      <c r="H14" s="108" t="s">
        <v>86</v>
      </c>
      <c r="I14" s="109" t="s">
        <v>204</v>
      </c>
    </row>
    <row r="15" spans="1:9" s="110" customFormat="1" ht="37.5" hidden="1" customHeight="1" x14ac:dyDescent="0.2">
      <c r="A15" s="104"/>
      <c r="B15" s="98"/>
      <c r="C15" s="150" t="s">
        <v>166</v>
      </c>
      <c r="D15" s="150"/>
      <c r="E15" s="105" t="s">
        <v>15</v>
      </c>
      <c r="F15" s="106"/>
      <c r="G15" s="107"/>
      <c r="H15" s="108"/>
      <c r="I15" s="109" t="s">
        <v>203</v>
      </c>
    </row>
    <row r="16" spans="1:9" s="110" customFormat="1" ht="40.5" hidden="1" customHeight="1" x14ac:dyDescent="0.2">
      <c r="A16" s="104"/>
      <c r="B16" s="98"/>
      <c r="C16" s="150" t="s">
        <v>167</v>
      </c>
      <c r="D16" s="150"/>
      <c r="E16" s="105" t="s">
        <v>15</v>
      </c>
      <c r="F16" s="106"/>
      <c r="G16" s="107"/>
      <c r="H16" s="108"/>
      <c r="I16" s="109" t="s">
        <v>203</v>
      </c>
    </row>
    <row r="17" spans="1:9" s="110" customFormat="1" ht="61.5" hidden="1" customHeight="1" x14ac:dyDescent="0.2">
      <c r="A17" s="104"/>
      <c r="B17" s="98"/>
      <c r="C17" s="150" t="s">
        <v>168</v>
      </c>
      <c r="D17" s="150"/>
      <c r="E17" s="105" t="s">
        <v>15</v>
      </c>
      <c r="F17" s="106"/>
      <c r="G17" s="107"/>
      <c r="H17" s="108"/>
      <c r="I17" s="109"/>
    </row>
    <row r="18" spans="1:9" s="110" customFormat="1" ht="21" hidden="1" customHeight="1" x14ac:dyDescent="0.2">
      <c r="A18" s="101" t="s">
        <v>169</v>
      </c>
      <c r="B18" s="102"/>
      <c r="C18" s="102"/>
      <c r="D18" s="102"/>
      <c r="E18" s="102"/>
      <c r="F18" s="102"/>
      <c r="G18" s="102"/>
      <c r="H18" s="102"/>
      <c r="I18" s="103"/>
    </row>
    <row r="19" spans="1:9" s="110" customFormat="1" ht="51.75" customHeight="1" x14ac:dyDescent="0.2">
      <c r="A19" s="104"/>
      <c r="B19" s="98"/>
      <c r="C19" s="150" t="s">
        <v>170</v>
      </c>
      <c r="D19" s="150"/>
      <c r="E19" s="105" t="s">
        <v>16</v>
      </c>
      <c r="F19" s="106" t="s">
        <v>163</v>
      </c>
      <c r="G19" s="107"/>
      <c r="H19" s="108" t="str">
        <f t="shared" ref="H19:H31" si="0">IF(G19=F19,"ON TIME",IF(G19="","OPEN",IF(G19&gt;F19,"LATE",IF(G19&lt;"","VERY GOOD"))))</f>
        <v>OPEN</v>
      </c>
      <c r="I19" s="109"/>
    </row>
    <row r="20" spans="1:9" s="110" customFormat="1" ht="33" customHeight="1" x14ac:dyDescent="0.2">
      <c r="A20" s="104"/>
      <c r="B20" s="98"/>
      <c r="C20" s="150" t="s">
        <v>171</v>
      </c>
      <c r="D20" s="150"/>
      <c r="E20" s="105" t="s">
        <v>172</v>
      </c>
      <c r="F20" s="106" t="s">
        <v>163</v>
      </c>
      <c r="G20" s="107"/>
      <c r="H20" s="108" t="str">
        <f t="shared" si="0"/>
        <v>OPEN</v>
      </c>
      <c r="I20" s="109" t="s">
        <v>246</v>
      </c>
    </row>
    <row r="21" spans="1:9" s="110" customFormat="1" ht="84.75" customHeight="1" x14ac:dyDescent="0.2">
      <c r="A21" s="104"/>
      <c r="B21" s="98"/>
      <c r="C21" s="150" t="s">
        <v>249</v>
      </c>
      <c r="D21" s="150"/>
      <c r="E21" s="105" t="s">
        <v>9</v>
      </c>
      <c r="F21" s="106" t="s">
        <v>163</v>
      </c>
      <c r="G21" s="107"/>
      <c r="H21" s="108" t="str">
        <f t="shared" si="0"/>
        <v>OPEN</v>
      </c>
      <c r="I21" s="109" t="s">
        <v>245</v>
      </c>
    </row>
    <row r="22" spans="1:9" s="110" customFormat="1" ht="23.25" customHeight="1" x14ac:dyDescent="0.2">
      <c r="A22" s="104"/>
      <c r="B22" s="98"/>
      <c r="C22" s="152" t="s">
        <v>173</v>
      </c>
      <c r="D22" s="152"/>
      <c r="E22" s="30" t="s">
        <v>54</v>
      </c>
      <c r="F22" s="44" t="s">
        <v>163</v>
      </c>
      <c r="G22" s="44"/>
      <c r="H22" s="108" t="str">
        <f t="shared" si="0"/>
        <v>OPEN</v>
      </c>
      <c r="I22" s="109"/>
    </row>
    <row r="23" spans="1:9" s="110" customFormat="1" ht="30" hidden="1" customHeight="1" x14ac:dyDescent="0.2">
      <c r="A23" s="104"/>
      <c r="B23" s="98"/>
      <c r="C23" s="152" t="s">
        <v>174</v>
      </c>
      <c r="D23" s="152"/>
      <c r="E23" s="30" t="s">
        <v>16</v>
      </c>
      <c r="F23" s="44" t="s">
        <v>163</v>
      </c>
      <c r="G23" s="44" t="s">
        <v>250</v>
      </c>
      <c r="H23" s="108" t="str">
        <f t="shared" si="0"/>
        <v>LATE</v>
      </c>
      <c r="I23" s="109" t="s">
        <v>251</v>
      </c>
    </row>
    <row r="24" spans="1:9" s="110" customFormat="1" ht="50.25" customHeight="1" x14ac:dyDescent="0.2">
      <c r="A24" s="104"/>
      <c r="B24" s="216" t="s">
        <v>270</v>
      </c>
      <c r="C24" s="224" t="s">
        <v>269</v>
      </c>
      <c r="D24" s="224"/>
      <c r="E24" s="143"/>
      <c r="F24" s="144" t="s">
        <v>163</v>
      </c>
      <c r="G24" s="56"/>
      <c r="H24" s="145" t="str">
        <f t="shared" si="0"/>
        <v>OPEN</v>
      </c>
      <c r="I24" s="146" t="s">
        <v>271</v>
      </c>
    </row>
    <row r="25" spans="1:9" s="110" customFormat="1" ht="25.5" customHeight="1" x14ac:dyDescent="0.2">
      <c r="A25" s="132"/>
      <c r="B25" s="217"/>
      <c r="C25" s="152" t="s">
        <v>263</v>
      </c>
      <c r="D25" s="152"/>
      <c r="E25" s="30" t="s">
        <v>195</v>
      </c>
      <c r="F25" s="44" t="s">
        <v>163</v>
      </c>
      <c r="G25" s="20"/>
      <c r="H25" s="120" t="str">
        <f t="shared" si="0"/>
        <v>OPEN</v>
      </c>
      <c r="I25" s="21" t="s">
        <v>272</v>
      </c>
    </row>
    <row r="26" spans="1:9" s="110" customFormat="1" ht="25.5" customHeight="1" x14ac:dyDescent="0.2">
      <c r="A26" s="132"/>
      <c r="B26" s="217"/>
      <c r="C26" s="152" t="s">
        <v>264</v>
      </c>
      <c r="D26" s="152"/>
      <c r="E26" s="30" t="s">
        <v>195</v>
      </c>
      <c r="F26" s="44" t="s">
        <v>163</v>
      </c>
      <c r="G26" s="20"/>
      <c r="H26" s="120" t="str">
        <f t="shared" si="0"/>
        <v>OPEN</v>
      </c>
      <c r="I26" s="21" t="s">
        <v>272</v>
      </c>
    </row>
    <row r="27" spans="1:9" s="110" customFormat="1" ht="25.5" customHeight="1" x14ac:dyDescent="0.2">
      <c r="A27" s="132"/>
      <c r="B27" s="217"/>
      <c r="C27" s="152" t="s">
        <v>265</v>
      </c>
      <c r="D27" s="152"/>
      <c r="E27" s="30" t="s">
        <v>92</v>
      </c>
      <c r="F27" s="44" t="s">
        <v>163</v>
      </c>
      <c r="G27" s="20"/>
      <c r="H27" s="120" t="str">
        <f t="shared" si="0"/>
        <v>OPEN</v>
      </c>
      <c r="I27" s="21" t="s">
        <v>272</v>
      </c>
    </row>
    <row r="28" spans="1:9" s="110" customFormat="1" ht="25.5" customHeight="1" x14ac:dyDescent="0.2">
      <c r="A28" s="132"/>
      <c r="B28" s="217"/>
      <c r="C28" s="152" t="s">
        <v>266</v>
      </c>
      <c r="D28" s="152"/>
      <c r="E28" s="30" t="s">
        <v>172</v>
      </c>
      <c r="F28" s="44" t="s">
        <v>163</v>
      </c>
      <c r="G28" s="20"/>
      <c r="H28" s="120" t="str">
        <f t="shared" si="0"/>
        <v>OPEN</v>
      </c>
      <c r="I28" s="21" t="s">
        <v>272</v>
      </c>
    </row>
    <row r="29" spans="1:9" s="110" customFormat="1" ht="25.5" customHeight="1" x14ac:dyDescent="0.2">
      <c r="A29" s="132"/>
      <c r="B29" s="217"/>
      <c r="C29" s="152" t="s">
        <v>267</v>
      </c>
      <c r="D29" s="152"/>
      <c r="E29" s="30" t="s">
        <v>16</v>
      </c>
      <c r="F29" s="44" t="s">
        <v>163</v>
      </c>
      <c r="G29" s="20"/>
      <c r="H29" s="120" t="str">
        <f t="shared" si="0"/>
        <v>OPEN</v>
      </c>
      <c r="I29" s="21" t="s">
        <v>272</v>
      </c>
    </row>
    <row r="30" spans="1:9" s="110" customFormat="1" ht="25.5" hidden="1" customHeight="1" x14ac:dyDescent="0.2">
      <c r="A30" s="132"/>
      <c r="B30" s="218"/>
      <c r="C30" s="201" t="s">
        <v>268</v>
      </c>
      <c r="D30" s="202"/>
      <c r="E30" s="142" t="s">
        <v>26</v>
      </c>
      <c r="F30" s="144" t="s">
        <v>163</v>
      </c>
      <c r="G30" s="135" t="s">
        <v>250</v>
      </c>
      <c r="H30" s="147" t="str">
        <f t="shared" si="0"/>
        <v>LATE</v>
      </c>
      <c r="I30" s="133" t="s">
        <v>273</v>
      </c>
    </row>
    <row r="31" spans="1:9" s="110" customFormat="1" ht="27" customHeight="1" x14ac:dyDescent="0.2">
      <c r="A31" s="132"/>
      <c r="B31" s="225"/>
      <c r="C31" s="152" t="s">
        <v>175</v>
      </c>
      <c r="D31" s="152"/>
      <c r="E31" s="30" t="s">
        <v>16</v>
      </c>
      <c r="F31" s="44" t="s">
        <v>163</v>
      </c>
      <c r="G31" s="20"/>
      <c r="H31" s="108" t="str">
        <f t="shared" si="0"/>
        <v>OPEN</v>
      </c>
      <c r="I31" s="109"/>
    </row>
    <row r="32" spans="1:9" s="110" customFormat="1" ht="27" customHeight="1" x14ac:dyDescent="0.2">
      <c r="A32" s="132"/>
      <c r="B32" s="225"/>
      <c r="C32" s="152"/>
      <c r="D32" s="152"/>
      <c r="E32" s="30" t="s">
        <v>172</v>
      </c>
      <c r="F32" s="44" t="s">
        <v>163</v>
      </c>
      <c r="G32" s="20"/>
      <c r="H32" s="108" t="str">
        <f>IF(G32=F32,"ON TIME",IF(G32="","OPEN",IF(G32&gt;F32,"LATE",IF(G32&lt;"","VERY GOOD"))))</f>
        <v>OPEN</v>
      </c>
      <c r="I32" s="109"/>
    </row>
    <row r="33" spans="1:9" s="110" customFormat="1" ht="15.75" hidden="1" customHeight="1" x14ac:dyDescent="0.2">
      <c r="A33" s="113" t="s">
        <v>176</v>
      </c>
      <c r="B33" s="114"/>
      <c r="C33" s="114"/>
      <c r="D33" s="114"/>
      <c r="E33" s="114"/>
      <c r="F33" s="114"/>
      <c r="G33" s="114"/>
      <c r="H33" s="114"/>
      <c r="I33" s="115"/>
    </row>
    <row r="34" spans="1:9" s="117" customFormat="1" ht="30.75" customHeight="1" x14ac:dyDescent="0.2">
      <c r="A34" s="104"/>
      <c r="B34" s="116"/>
      <c r="C34" s="150" t="s">
        <v>177</v>
      </c>
      <c r="D34" s="150"/>
      <c r="E34" s="105"/>
      <c r="F34" s="106" t="s">
        <v>178</v>
      </c>
      <c r="G34" s="107"/>
      <c r="H34" s="108" t="str">
        <f>IF(G34=F34,"ON TIME",IF(G34="","OPEN",IF(G34&gt;F34,"LATE",IF(G34&lt;"","VERY GOOD"))))</f>
        <v>OPEN</v>
      </c>
      <c r="I34" s="109"/>
    </row>
    <row r="35" spans="1:9" s="117" customFormat="1" ht="30" customHeight="1" x14ac:dyDescent="0.2">
      <c r="A35" s="118"/>
      <c r="B35" s="116"/>
      <c r="C35" s="150" t="s">
        <v>179</v>
      </c>
      <c r="D35" s="150"/>
      <c r="E35" s="105"/>
      <c r="F35" s="106" t="s">
        <v>185</v>
      </c>
      <c r="G35" s="107"/>
      <c r="H35" s="108" t="str">
        <f>IF(G35=F35,"ON TIME",IF(G35="","OPEN",IF(G35&gt;F35,"LATE",IF(G35&lt;"","VERY GOOD"))))</f>
        <v>OPEN</v>
      </c>
      <c r="I35" s="109"/>
    </row>
    <row r="36" spans="1:9" s="117" customFormat="1" ht="30.75" hidden="1" customHeight="1" x14ac:dyDescent="0.2">
      <c r="A36" s="118"/>
      <c r="B36" s="116"/>
      <c r="C36" s="150" t="s">
        <v>180</v>
      </c>
      <c r="D36" s="150"/>
      <c r="E36" s="105"/>
      <c r="F36" s="106">
        <v>39487</v>
      </c>
      <c r="G36" s="106">
        <v>39487</v>
      </c>
      <c r="H36" s="108" t="str">
        <f>IF(G36=F36,"ON TIME",IF(G36="","OPEN",IF(G36&gt;F36,"LATE",IF(G36&lt;"","VERY GOOD"))))</f>
        <v>ON TIME</v>
      </c>
      <c r="I36" s="80" t="s">
        <v>184</v>
      </c>
    </row>
    <row r="37" spans="1:9" s="117" customFormat="1" ht="30.75" hidden="1" customHeight="1" x14ac:dyDescent="0.2">
      <c r="A37" s="118"/>
      <c r="B37" s="116"/>
      <c r="C37" s="219" t="s">
        <v>181</v>
      </c>
      <c r="D37" s="220"/>
      <c r="E37" s="105"/>
      <c r="F37" s="106">
        <v>39487</v>
      </c>
      <c r="G37" s="106">
        <v>39487</v>
      </c>
      <c r="H37" s="108" t="str">
        <f>IF(G37=F37,"ON TIME",IF(G37="","OPEN",IF(G37&gt;F37,"LATE",IF(G37&lt;"","VERY GOOD"))))</f>
        <v>ON TIME</v>
      </c>
      <c r="I37" s="109" t="s">
        <v>183</v>
      </c>
    </row>
    <row r="38" spans="1:9" s="117" customFormat="1" ht="30.75" customHeight="1" x14ac:dyDescent="0.2">
      <c r="A38" s="118"/>
      <c r="B38" s="116"/>
      <c r="C38" s="219" t="s">
        <v>182</v>
      </c>
      <c r="D38" s="220"/>
      <c r="E38" s="105"/>
      <c r="F38" s="106" t="s">
        <v>185</v>
      </c>
      <c r="G38" s="107"/>
      <c r="H38" s="108" t="str">
        <f>IF(G38=F38,"ON TIME",IF(G38="","OPEN",IF(G38&gt;F38,"LATE",IF(G38&lt;"","VERY GOOD"))))</f>
        <v>OPEN</v>
      </c>
      <c r="I38" s="109"/>
    </row>
  </sheetData>
  <autoFilter ref="A3:I38">
    <filterColumn colId="2" showButton="0"/>
    <filterColumn colId="7">
      <filters>
        <filter val="OPEN"/>
      </filters>
    </filterColumn>
  </autoFilter>
  <mergeCells count="34">
    <mergeCell ref="B31:B32"/>
    <mergeCell ref="C6:D7"/>
    <mergeCell ref="C10:D11"/>
    <mergeCell ref="B10:B11"/>
    <mergeCell ref="C15:D15"/>
    <mergeCell ref="C12:D12"/>
    <mergeCell ref="C16:D16"/>
    <mergeCell ref="C22:D22"/>
    <mergeCell ref="C20:D20"/>
    <mergeCell ref="C17:D17"/>
    <mergeCell ref="I10:I11"/>
    <mergeCell ref="A2:I2"/>
    <mergeCell ref="C3:D3"/>
    <mergeCell ref="C24:D24"/>
    <mergeCell ref="C13:D13"/>
    <mergeCell ref="C21:D21"/>
    <mergeCell ref="C14:D14"/>
    <mergeCell ref="C5:D5"/>
    <mergeCell ref="C19:D19"/>
    <mergeCell ref="C8:D8"/>
    <mergeCell ref="C37:D37"/>
    <mergeCell ref="C38:D38"/>
    <mergeCell ref="C36:D36"/>
    <mergeCell ref="C35:D35"/>
    <mergeCell ref="C34:D34"/>
    <mergeCell ref="C31:D32"/>
    <mergeCell ref="B24:B30"/>
    <mergeCell ref="C27:D27"/>
    <mergeCell ref="C28:D28"/>
    <mergeCell ref="C30:D30"/>
    <mergeCell ref="C29:D29"/>
    <mergeCell ref="C23:D23"/>
    <mergeCell ref="C25:D25"/>
    <mergeCell ref="C26:D26"/>
  </mergeCells>
  <phoneticPr fontId="2" type="noConversion"/>
  <conditionalFormatting sqref="H34:H38 H5:H17 H19:H32">
    <cfRule type="cellIs" dxfId="5" priority="1" stopIfTrue="1" operator="equal">
      <formula>"LATE"</formula>
    </cfRule>
    <cfRule type="cellIs" dxfId="4" priority="2" stopIfTrue="1" operator="equal">
      <formula>"VERY GOOD"</formula>
    </cfRule>
    <cfRule type="cellIs" dxfId="3" priority="3" stopIfTrue="1" operator="equal">
      <formula>"ON TIME"</formula>
    </cfRule>
  </conditionalFormatting>
  <printOptions horizontalCentered="1"/>
  <pageMargins left="0.19685039370078741" right="0.11811023622047245" top="0.74803149606299213" bottom="0.39370078740157483" header="0.51181102362204722" footer="0.27559055118110237"/>
  <pageSetup paperSize="9" orientation="landscape" horizontalDpi="300" verticalDpi="300" r:id="rId1"/>
  <headerFooter alignWithMargins="0">
    <oddHeader>&amp;A</oddHeader>
    <oddFooter>&amp;LSTM/FR01/15/03/Rev.01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</sheetPr>
  <dimension ref="A1:H67"/>
  <sheetViews>
    <sheetView view="pageBreakPreview" topLeftCell="A55" zoomScale="60" zoomScaleNormal="100" workbookViewId="0">
      <selection activeCell="H15" sqref="H15"/>
    </sheetView>
  </sheetViews>
  <sheetFormatPr defaultRowHeight="12.75" x14ac:dyDescent="0.2"/>
  <cols>
    <col min="1" max="1" width="11.5703125" style="6" customWidth="1"/>
    <col min="2" max="2" width="30.5703125" style="6" customWidth="1"/>
    <col min="3" max="3" width="35.5703125" style="6" customWidth="1"/>
    <col min="4" max="4" width="9.140625" style="6"/>
    <col min="5" max="7" width="11.7109375" style="6" customWidth="1"/>
    <col min="8" max="8" width="29.42578125" style="6" customWidth="1"/>
    <col min="9" max="16384" width="9.140625" style="6"/>
  </cols>
  <sheetData>
    <row r="1" spans="1:8" x14ac:dyDescent="0.2">
      <c r="A1" s="57"/>
      <c r="B1" s="13"/>
      <c r="C1" s="13"/>
      <c r="D1" s="28"/>
      <c r="E1" s="50"/>
      <c r="F1" s="50"/>
      <c r="G1" s="13"/>
      <c r="H1" s="13"/>
    </row>
    <row r="2" spans="1:8" ht="29.25" customHeight="1" x14ac:dyDescent="0.2">
      <c r="A2" s="226" t="s">
        <v>214</v>
      </c>
      <c r="B2" s="226"/>
      <c r="C2" s="226"/>
      <c r="D2" s="226"/>
      <c r="E2" s="226"/>
      <c r="F2" s="226"/>
      <c r="G2" s="226"/>
      <c r="H2" s="226"/>
    </row>
    <row r="3" spans="1:8" x14ac:dyDescent="0.2">
      <c r="A3" s="58"/>
      <c r="B3" s="58"/>
      <c r="C3" s="58"/>
      <c r="D3" s="59"/>
      <c r="E3" s="60"/>
      <c r="F3" s="60"/>
      <c r="G3" s="58"/>
      <c r="H3" s="58"/>
    </row>
    <row r="4" spans="1:8" ht="25.5" x14ac:dyDescent="0.2">
      <c r="A4" s="126" t="s">
        <v>20</v>
      </c>
      <c r="B4" s="129" t="s">
        <v>118</v>
      </c>
      <c r="C4" s="127" t="s">
        <v>216</v>
      </c>
      <c r="D4" s="127" t="s">
        <v>7</v>
      </c>
      <c r="E4" s="128" t="s">
        <v>17</v>
      </c>
      <c r="F4" s="128" t="s">
        <v>18</v>
      </c>
      <c r="G4" s="129" t="s">
        <v>8</v>
      </c>
      <c r="H4" s="130" t="s">
        <v>56</v>
      </c>
    </row>
    <row r="5" spans="1:8" ht="20.25" customHeight="1" x14ac:dyDescent="0.2">
      <c r="A5" s="227" t="s">
        <v>215</v>
      </c>
      <c r="B5" s="227"/>
      <c r="C5" s="227"/>
      <c r="D5" s="227"/>
      <c r="E5" s="227"/>
      <c r="F5" s="227"/>
      <c r="G5" s="227"/>
      <c r="H5" s="227"/>
    </row>
    <row r="6" spans="1:8" ht="27" customHeight="1" x14ac:dyDescent="0.2">
      <c r="A6" s="37"/>
      <c r="B6" s="21"/>
      <c r="C6" s="124"/>
      <c r="D6" s="30"/>
      <c r="E6" s="20"/>
      <c r="F6" s="20"/>
      <c r="G6" s="120" t="str">
        <f t="shared" ref="G6:G13" si="0">IF(F6=E6,"ON TIME",IF(F6="","OPEN",IF(F6&gt;E6,"LATE",IF(F6&lt;"","VERY GOOD"))))</f>
        <v>ON TIME</v>
      </c>
      <c r="H6" s="21"/>
    </row>
    <row r="7" spans="1:8" ht="27" customHeight="1" x14ac:dyDescent="0.2">
      <c r="A7" s="37"/>
      <c r="B7" s="21"/>
      <c r="C7" s="124"/>
      <c r="D7" s="30"/>
      <c r="E7" s="44"/>
      <c r="F7" s="44"/>
      <c r="G7" s="120" t="str">
        <f t="shared" si="0"/>
        <v>ON TIME</v>
      </c>
      <c r="H7" s="21"/>
    </row>
    <row r="8" spans="1:8" ht="27" customHeight="1" x14ac:dyDescent="0.2">
      <c r="A8" s="37"/>
      <c r="B8" s="125"/>
      <c r="C8" s="124"/>
      <c r="D8" s="30"/>
      <c r="E8" s="44"/>
      <c r="F8" s="20"/>
      <c r="G8" s="120" t="str">
        <f t="shared" si="0"/>
        <v>ON TIME</v>
      </c>
      <c r="H8" s="21"/>
    </row>
    <row r="9" spans="1:8" ht="27" customHeight="1" x14ac:dyDescent="0.2">
      <c r="A9" s="37"/>
      <c r="B9" s="21"/>
      <c r="C9" s="124"/>
      <c r="D9" s="30"/>
      <c r="E9" s="20"/>
      <c r="F9" s="20"/>
      <c r="G9" s="120" t="str">
        <f t="shared" si="0"/>
        <v>ON TIME</v>
      </c>
      <c r="H9" s="21"/>
    </row>
    <row r="10" spans="1:8" ht="27" customHeight="1" x14ac:dyDescent="0.2">
      <c r="A10" s="37"/>
      <c r="B10" s="21"/>
      <c r="C10" s="124"/>
      <c r="D10" s="30"/>
      <c r="E10" s="20"/>
      <c r="F10" s="20"/>
      <c r="G10" s="120" t="str">
        <f t="shared" si="0"/>
        <v>ON TIME</v>
      </c>
      <c r="H10" s="21"/>
    </row>
    <row r="11" spans="1:8" ht="27" customHeight="1" x14ac:dyDescent="0.2">
      <c r="A11" s="123"/>
      <c r="B11" s="122"/>
      <c r="C11" s="122"/>
      <c r="D11" s="27"/>
      <c r="E11" s="119"/>
      <c r="F11" s="119"/>
      <c r="G11" s="131" t="str">
        <f t="shared" si="0"/>
        <v>ON TIME</v>
      </c>
      <c r="H11" s="121"/>
    </row>
    <row r="12" spans="1:8" ht="27" customHeight="1" x14ac:dyDescent="0.2">
      <c r="A12" s="37"/>
      <c r="B12" s="21"/>
      <c r="C12" s="124"/>
      <c r="D12" s="30"/>
      <c r="E12" s="44"/>
      <c r="F12" s="44"/>
      <c r="G12" s="120" t="str">
        <f>IF(F12=E12,"ON TIME",IF(F12="","OPEN",IF(F12&gt;E12,"LATE",IF(F12&lt;"","VERY GOOD"))))</f>
        <v>ON TIME</v>
      </c>
      <c r="H12" s="94"/>
    </row>
    <row r="13" spans="1:8" ht="27" customHeight="1" x14ac:dyDescent="0.2">
      <c r="A13" s="37"/>
      <c r="B13" s="21"/>
      <c r="C13" s="124"/>
      <c r="D13" s="30"/>
      <c r="E13" s="44"/>
      <c r="F13" s="44"/>
      <c r="G13" s="120" t="str">
        <f t="shared" si="0"/>
        <v>ON TIME</v>
      </c>
      <c r="H13" s="94"/>
    </row>
    <row r="14" spans="1:8" ht="20.25" customHeight="1" x14ac:dyDescent="0.2">
      <c r="A14" s="227" t="s">
        <v>217</v>
      </c>
      <c r="B14" s="227"/>
      <c r="C14" s="227"/>
      <c r="D14" s="227"/>
      <c r="E14" s="227"/>
      <c r="F14" s="227"/>
      <c r="G14" s="227"/>
      <c r="H14" s="227"/>
    </row>
    <row r="15" spans="1:8" ht="27" customHeight="1" x14ac:dyDescent="0.2">
      <c r="A15" s="37"/>
      <c r="B15" s="21"/>
      <c r="C15" s="124"/>
      <c r="D15" s="30"/>
      <c r="E15" s="20"/>
      <c r="F15" s="20"/>
      <c r="G15" s="120" t="str">
        <f t="shared" ref="G15:G22" si="1">IF(F15=E15,"ON TIME",IF(F15="","OPEN",IF(F15&gt;E15,"LATE",IF(F15&lt;"","VERY GOOD"))))</f>
        <v>ON TIME</v>
      </c>
      <c r="H15" s="21"/>
    </row>
    <row r="16" spans="1:8" ht="27" customHeight="1" x14ac:dyDescent="0.2">
      <c r="A16" s="37"/>
      <c r="B16" s="21"/>
      <c r="C16" s="124"/>
      <c r="D16" s="30"/>
      <c r="E16" s="44"/>
      <c r="F16" s="44"/>
      <c r="G16" s="120" t="str">
        <f t="shared" si="1"/>
        <v>ON TIME</v>
      </c>
      <c r="H16" s="21"/>
    </row>
    <row r="17" spans="1:8" ht="27" customHeight="1" x14ac:dyDescent="0.2">
      <c r="A17" s="37"/>
      <c r="B17" s="125"/>
      <c r="C17" s="124"/>
      <c r="D17" s="30"/>
      <c r="E17" s="44"/>
      <c r="F17" s="20"/>
      <c r="G17" s="120" t="str">
        <f t="shared" si="1"/>
        <v>ON TIME</v>
      </c>
      <c r="H17" s="21"/>
    </row>
    <row r="18" spans="1:8" ht="27" customHeight="1" x14ac:dyDescent="0.2">
      <c r="A18" s="37"/>
      <c r="B18" s="21"/>
      <c r="C18" s="124"/>
      <c r="D18" s="30"/>
      <c r="E18" s="20"/>
      <c r="F18" s="20"/>
      <c r="G18" s="120" t="str">
        <f t="shared" si="1"/>
        <v>ON TIME</v>
      </c>
      <c r="H18" s="21"/>
    </row>
    <row r="19" spans="1:8" ht="27" customHeight="1" x14ac:dyDescent="0.2">
      <c r="A19" s="37"/>
      <c r="B19" s="21"/>
      <c r="C19" s="124"/>
      <c r="D19" s="30"/>
      <c r="E19" s="20"/>
      <c r="F19" s="20"/>
      <c r="G19" s="120" t="str">
        <f t="shared" si="1"/>
        <v>ON TIME</v>
      </c>
      <c r="H19" s="21"/>
    </row>
    <row r="20" spans="1:8" ht="27" customHeight="1" x14ac:dyDescent="0.2">
      <c r="A20" s="123"/>
      <c r="B20" s="122"/>
      <c r="C20" s="122"/>
      <c r="D20" s="27"/>
      <c r="E20" s="119"/>
      <c r="F20" s="119"/>
      <c r="G20" s="131" t="str">
        <f t="shared" si="1"/>
        <v>ON TIME</v>
      </c>
      <c r="H20" s="121"/>
    </row>
    <row r="21" spans="1:8" ht="27" customHeight="1" x14ac:dyDescent="0.2">
      <c r="A21" s="37"/>
      <c r="B21" s="21"/>
      <c r="C21" s="124"/>
      <c r="D21" s="30"/>
      <c r="E21" s="44"/>
      <c r="F21" s="44"/>
      <c r="G21" s="120" t="str">
        <f t="shared" si="1"/>
        <v>ON TIME</v>
      </c>
      <c r="H21" s="94"/>
    </row>
    <row r="22" spans="1:8" ht="27" customHeight="1" x14ac:dyDescent="0.2">
      <c r="A22" s="37"/>
      <c r="B22" s="21"/>
      <c r="C22" s="124"/>
      <c r="D22" s="30"/>
      <c r="E22" s="44"/>
      <c r="F22" s="44"/>
      <c r="G22" s="120" t="str">
        <f t="shared" si="1"/>
        <v>ON TIME</v>
      </c>
      <c r="H22" s="94"/>
    </row>
    <row r="23" spans="1:8" ht="20.25" customHeight="1" x14ac:dyDescent="0.2">
      <c r="A23" s="227" t="s">
        <v>218</v>
      </c>
      <c r="B23" s="227"/>
      <c r="C23" s="227"/>
      <c r="D23" s="227"/>
      <c r="E23" s="227"/>
      <c r="F23" s="227"/>
      <c r="G23" s="227"/>
      <c r="H23" s="227"/>
    </row>
    <row r="24" spans="1:8" ht="27" customHeight="1" x14ac:dyDescent="0.2">
      <c r="A24" s="37"/>
      <c r="B24" s="21"/>
      <c r="C24" s="124"/>
      <c r="D24" s="30"/>
      <c r="E24" s="20"/>
      <c r="F24" s="20"/>
      <c r="G24" s="120" t="str">
        <f t="shared" ref="G24:G31" si="2">IF(F24=E24,"ON TIME",IF(F24="","OPEN",IF(F24&gt;E24,"LATE",IF(F24&lt;"","VERY GOOD"))))</f>
        <v>ON TIME</v>
      </c>
      <c r="H24" s="21"/>
    </row>
    <row r="25" spans="1:8" ht="27" customHeight="1" x14ac:dyDescent="0.2">
      <c r="A25" s="37"/>
      <c r="B25" s="21"/>
      <c r="C25" s="124"/>
      <c r="D25" s="30"/>
      <c r="E25" s="44"/>
      <c r="F25" s="44"/>
      <c r="G25" s="120" t="str">
        <f t="shared" si="2"/>
        <v>ON TIME</v>
      </c>
      <c r="H25" s="21"/>
    </row>
    <row r="26" spans="1:8" ht="27" customHeight="1" x14ac:dyDescent="0.2">
      <c r="A26" s="37"/>
      <c r="B26" s="125"/>
      <c r="C26" s="124"/>
      <c r="D26" s="30"/>
      <c r="E26" s="44"/>
      <c r="F26" s="20"/>
      <c r="G26" s="120" t="str">
        <f t="shared" si="2"/>
        <v>ON TIME</v>
      </c>
      <c r="H26" s="21"/>
    </row>
    <row r="27" spans="1:8" ht="27" customHeight="1" x14ac:dyDescent="0.2">
      <c r="A27" s="37"/>
      <c r="B27" s="21"/>
      <c r="C27" s="124"/>
      <c r="D27" s="30"/>
      <c r="E27" s="20"/>
      <c r="F27" s="20"/>
      <c r="G27" s="120" t="str">
        <f t="shared" si="2"/>
        <v>ON TIME</v>
      </c>
      <c r="H27" s="21"/>
    </row>
    <row r="28" spans="1:8" ht="27" customHeight="1" x14ac:dyDescent="0.2">
      <c r="A28" s="37"/>
      <c r="B28" s="21"/>
      <c r="C28" s="124"/>
      <c r="D28" s="30"/>
      <c r="E28" s="20"/>
      <c r="F28" s="20"/>
      <c r="G28" s="120" t="str">
        <f t="shared" si="2"/>
        <v>ON TIME</v>
      </c>
      <c r="H28" s="21"/>
    </row>
    <row r="29" spans="1:8" ht="27" customHeight="1" x14ac:dyDescent="0.2">
      <c r="A29" s="123"/>
      <c r="B29" s="122"/>
      <c r="C29" s="122"/>
      <c r="D29" s="27"/>
      <c r="E29" s="119"/>
      <c r="F29" s="119"/>
      <c r="G29" s="131" t="str">
        <f t="shared" si="2"/>
        <v>ON TIME</v>
      </c>
      <c r="H29" s="121"/>
    </row>
    <row r="30" spans="1:8" ht="27" customHeight="1" x14ac:dyDescent="0.2">
      <c r="A30" s="37"/>
      <c r="B30" s="21"/>
      <c r="C30" s="124"/>
      <c r="D30" s="30"/>
      <c r="E30" s="44"/>
      <c r="F30" s="44"/>
      <c r="G30" s="120" t="str">
        <f t="shared" si="2"/>
        <v>ON TIME</v>
      </c>
      <c r="H30" s="94"/>
    </row>
    <row r="31" spans="1:8" ht="27" customHeight="1" x14ac:dyDescent="0.2">
      <c r="A31" s="37"/>
      <c r="B31" s="21"/>
      <c r="C31" s="124"/>
      <c r="D31" s="30"/>
      <c r="E31" s="44"/>
      <c r="F31" s="44"/>
      <c r="G31" s="120" t="str">
        <f t="shared" si="2"/>
        <v>ON TIME</v>
      </c>
      <c r="H31" s="94"/>
    </row>
    <row r="32" spans="1:8" ht="20.25" customHeight="1" x14ac:dyDescent="0.2">
      <c r="A32" s="227" t="s">
        <v>219</v>
      </c>
      <c r="B32" s="227"/>
      <c r="C32" s="227"/>
      <c r="D32" s="227"/>
      <c r="E32" s="227"/>
      <c r="F32" s="227"/>
      <c r="G32" s="227"/>
      <c r="H32" s="227"/>
    </row>
    <row r="33" spans="1:8" ht="27" customHeight="1" x14ac:dyDescent="0.2">
      <c r="A33" s="37"/>
      <c r="B33" s="21"/>
      <c r="C33" s="124"/>
      <c r="D33" s="30"/>
      <c r="E33" s="20"/>
      <c r="F33" s="20"/>
      <c r="G33" s="120" t="str">
        <f t="shared" ref="G33:G40" si="3">IF(F33=E33,"ON TIME",IF(F33="","OPEN",IF(F33&gt;E33,"LATE",IF(F33&lt;"","VERY GOOD"))))</f>
        <v>ON TIME</v>
      </c>
      <c r="H33" s="21"/>
    </row>
    <row r="34" spans="1:8" ht="27" customHeight="1" x14ac:dyDescent="0.2">
      <c r="A34" s="37"/>
      <c r="B34" s="21"/>
      <c r="C34" s="124"/>
      <c r="D34" s="30"/>
      <c r="E34" s="44"/>
      <c r="F34" s="44"/>
      <c r="G34" s="120" t="str">
        <f t="shared" si="3"/>
        <v>ON TIME</v>
      </c>
      <c r="H34" s="21"/>
    </row>
    <row r="35" spans="1:8" ht="27" customHeight="1" x14ac:dyDescent="0.2">
      <c r="A35" s="37"/>
      <c r="B35" s="125"/>
      <c r="C35" s="124"/>
      <c r="D35" s="30"/>
      <c r="E35" s="44"/>
      <c r="F35" s="20"/>
      <c r="G35" s="120" t="str">
        <f t="shared" si="3"/>
        <v>ON TIME</v>
      </c>
      <c r="H35" s="21"/>
    </row>
    <row r="36" spans="1:8" ht="27" customHeight="1" x14ac:dyDescent="0.2">
      <c r="A36" s="37"/>
      <c r="B36" s="21"/>
      <c r="C36" s="124"/>
      <c r="D36" s="30"/>
      <c r="E36" s="20"/>
      <c r="F36" s="20"/>
      <c r="G36" s="120" t="str">
        <f t="shared" si="3"/>
        <v>ON TIME</v>
      </c>
      <c r="H36" s="21"/>
    </row>
    <row r="37" spans="1:8" ht="27" customHeight="1" x14ac:dyDescent="0.2">
      <c r="A37" s="37"/>
      <c r="B37" s="21"/>
      <c r="C37" s="124"/>
      <c r="D37" s="30"/>
      <c r="E37" s="20"/>
      <c r="F37" s="20"/>
      <c r="G37" s="120" t="str">
        <f t="shared" si="3"/>
        <v>ON TIME</v>
      </c>
      <c r="H37" s="21"/>
    </row>
    <row r="38" spans="1:8" ht="27" customHeight="1" x14ac:dyDescent="0.2">
      <c r="A38" s="123"/>
      <c r="B38" s="122"/>
      <c r="C38" s="122"/>
      <c r="D38" s="27"/>
      <c r="E38" s="119"/>
      <c r="F38" s="119"/>
      <c r="G38" s="131" t="str">
        <f t="shared" si="3"/>
        <v>ON TIME</v>
      </c>
      <c r="H38" s="121"/>
    </row>
    <row r="39" spans="1:8" ht="27" customHeight="1" x14ac:dyDescent="0.2">
      <c r="A39" s="37"/>
      <c r="B39" s="21"/>
      <c r="C39" s="124"/>
      <c r="D39" s="30"/>
      <c r="E39" s="44"/>
      <c r="F39" s="44"/>
      <c r="G39" s="120" t="str">
        <f t="shared" si="3"/>
        <v>ON TIME</v>
      </c>
      <c r="H39" s="94"/>
    </row>
    <row r="40" spans="1:8" ht="27" customHeight="1" x14ac:dyDescent="0.2">
      <c r="A40" s="37"/>
      <c r="B40" s="21"/>
      <c r="C40" s="124"/>
      <c r="D40" s="30"/>
      <c r="E40" s="44"/>
      <c r="F40" s="44"/>
      <c r="G40" s="120" t="str">
        <f t="shared" si="3"/>
        <v>ON TIME</v>
      </c>
      <c r="H40" s="94"/>
    </row>
    <row r="41" spans="1:8" ht="20.25" customHeight="1" x14ac:dyDescent="0.2">
      <c r="A41" s="227" t="s">
        <v>220</v>
      </c>
      <c r="B41" s="227"/>
      <c r="C41" s="227"/>
      <c r="D41" s="227"/>
      <c r="E41" s="227"/>
      <c r="F41" s="227"/>
      <c r="G41" s="227"/>
      <c r="H41" s="227"/>
    </row>
    <row r="42" spans="1:8" ht="27" customHeight="1" x14ac:dyDescent="0.2">
      <c r="A42" s="37"/>
      <c r="B42" s="21"/>
      <c r="C42" s="124"/>
      <c r="D42" s="30"/>
      <c r="E42" s="20"/>
      <c r="F42" s="20"/>
      <c r="G42" s="120" t="str">
        <f t="shared" ref="G42:G49" si="4">IF(F42=E42,"ON TIME",IF(F42="","OPEN",IF(F42&gt;E42,"LATE",IF(F42&lt;"","VERY GOOD"))))</f>
        <v>ON TIME</v>
      </c>
      <c r="H42" s="21"/>
    </row>
    <row r="43" spans="1:8" ht="27" customHeight="1" x14ac:dyDescent="0.2">
      <c r="A43" s="37"/>
      <c r="B43" s="21"/>
      <c r="C43" s="124"/>
      <c r="D43" s="30"/>
      <c r="E43" s="44"/>
      <c r="F43" s="44"/>
      <c r="G43" s="120" t="str">
        <f t="shared" si="4"/>
        <v>ON TIME</v>
      </c>
      <c r="H43" s="21"/>
    </row>
    <row r="44" spans="1:8" ht="27" customHeight="1" x14ac:dyDescent="0.2">
      <c r="A44" s="37"/>
      <c r="B44" s="125"/>
      <c r="C44" s="124"/>
      <c r="D44" s="30"/>
      <c r="E44" s="44"/>
      <c r="F44" s="20"/>
      <c r="G44" s="120" t="str">
        <f t="shared" si="4"/>
        <v>ON TIME</v>
      </c>
      <c r="H44" s="21"/>
    </row>
    <row r="45" spans="1:8" ht="27" customHeight="1" x14ac:dyDescent="0.2">
      <c r="A45" s="37"/>
      <c r="B45" s="21"/>
      <c r="C45" s="124"/>
      <c r="D45" s="30"/>
      <c r="E45" s="20"/>
      <c r="F45" s="20"/>
      <c r="G45" s="120" t="str">
        <f t="shared" si="4"/>
        <v>ON TIME</v>
      </c>
      <c r="H45" s="21"/>
    </row>
    <row r="46" spans="1:8" ht="27" customHeight="1" x14ac:dyDescent="0.2">
      <c r="A46" s="37"/>
      <c r="B46" s="21"/>
      <c r="C46" s="124"/>
      <c r="D46" s="30"/>
      <c r="E46" s="20"/>
      <c r="F46" s="20"/>
      <c r="G46" s="120" t="str">
        <f t="shared" si="4"/>
        <v>ON TIME</v>
      </c>
      <c r="H46" s="21"/>
    </row>
    <row r="47" spans="1:8" ht="27" customHeight="1" x14ac:dyDescent="0.2">
      <c r="A47" s="123"/>
      <c r="B47" s="122"/>
      <c r="C47" s="122"/>
      <c r="D47" s="27"/>
      <c r="E47" s="119"/>
      <c r="F47" s="119"/>
      <c r="G47" s="131" t="str">
        <f t="shared" si="4"/>
        <v>ON TIME</v>
      </c>
      <c r="H47" s="121"/>
    </row>
    <row r="48" spans="1:8" ht="27" customHeight="1" x14ac:dyDescent="0.2">
      <c r="A48" s="37"/>
      <c r="B48" s="21"/>
      <c r="C48" s="124"/>
      <c r="D48" s="30"/>
      <c r="E48" s="44"/>
      <c r="F48" s="44"/>
      <c r="G48" s="120" t="str">
        <f t="shared" si="4"/>
        <v>ON TIME</v>
      </c>
      <c r="H48" s="94"/>
    </row>
    <row r="49" spans="1:8" ht="27" customHeight="1" x14ac:dyDescent="0.2">
      <c r="A49" s="37"/>
      <c r="B49" s="21"/>
      <c r="C49" s="124"/>
      <c r="D49" s="30"/>
      <c r="E49" s="44"/>
      <c r="F49" s="44"/>
      <c r="G49" s="120" t="str">
        <f t="shared" si="4"/>
        <v>ON TIME</v>
      </c>
      <c r="H49" s="94"/>
    </row>
    <row r="50" spans="1:8" ht="20.25" customHeight="1" x14ac:dyDescent="0.2">
      <c r="A50" s="227" t="s">
        <v>221</v>
      </c>
      <c r="B50" s="227"/>
      <c r="C50" s="227"/>
      <c r="D50" s="227"/>
      <c r="E50" s="227"/>
      <c r="F50" s="227"/>
      <c r="G50" s="227"/>
      <c r="H50" s="227"/>
    </row>
    <row r="51" spans="1:8" ht="27" customHeight="1" x14ac:dyDescent="0.2">
      <c r="A51" s="37"/>
      <c r="B51" s="21"/>
      <c r="C51" s="124"/>
      <c r="D51" s="30"/>
      <c r="E51" s="20"/>
      <c r="F51" s="20"/>
      <c r="G51" s="120" t="str">
        <f t="shared" ref="G51:G58" si="5">IF(F51=E51,"ON TIME",IF(F51="","OPEN",IF(F51&gt;E51,"LATE",IF(F51&lt;"","VERY GOOD"))))</f>
        <v>ON TIME</v>
      </c>
      <c r="H51" s="21"/>
    </row>
    <row r="52" spans="1:8" ht="27" customHeight="1" x14ac:dyDescent="0.2">
      <c r="A52" s="37"/>
      <c r="B52" s="21"/>
      <c r="C52" s="124"/>
      <c r="D52" s="30"/>
      <c r="E52" s="44"/>
      <c r="F52" s="44"/>
      <c r="G52" s="120" t="str">
        <f t="shared" si="5"/>
        <v>ON TIME</v>
      </c>
      <c r="H52" s="21"/>
    </row>
    <row r="53" spans="1:8" ht="27" customHeight="1" x14ac:dyDescent="0.2">
      <c r="A53" s="37"/>
      <c r="B53" s="125"/>
      <c r="C53" s="124"/>
      <c r="D53" s="30"/>
      <c r="E53" s="44"/>
      <c r="F53" s="20"/>
      <c r="G53" s="120" t="str">
        <f t="shared" si="5"/>
        <v>ON TIME</v>
      </c>
      <c r="H53" s="21"/>
    </row>
    <row r="54" spans="1:8" ht="27" customHeight="1" x14ac:dyDescent="0.2">
      <c r="A54" s="37"/>
      <c r="B54" s="21"/>
      <c r="C54" s="124"/>
      <c r="D54" s="30"/>
      <c r="E54" s="20"/>
      <c r="F54" s="20"/>
      <c r="G54" s="120" t="str">
        <f t="shared" si="5"/>
        <v>ON TIME</v>
      </c>
      <c r="H54" s="21"/>
    </row>
    <row r="55" spans="1:8" ht="27" customHeight="1" x14ac:dyDescent="0.2">
      <c r="A55" s="37"/>
      <c r="B55" s="21"/>
      <c r="C55" s="124"/>
      <c r="D55" s="30"/>
      <c r="E55" s="20"/>
      <c r="F55" s="20"/>
      <c r="G55" s="120" t="str">
        <f t="shared" si="5"/>
        <v>ON TIME</v>
      </c>
      <c r="H55" s="21"/>
    </row>
    <row r="56" spans="1:8" ht="27" customHeight="1" x14ac:dyDescent="0.2">
      <c r="A56" s="123"/>
      <c r="B56" s="122"/>
      <c r="C56" s="122"/>
      <c r="D56" s="27"/>
      <c r="E56" s="119"/>
      <c r="F56" s="119"/>
      <c r="G56" s="131" t="str">
        <f t="shared" si="5"/>
        <v>ON TIME</v>
      </c>
      <c r="H56" s="121"/>
    </row>
    <row r="57" spans="1:8" ht="27" customHeight="1" x14ac:dyDescent="0.2">
      <c r="A57" s="37"/>
      <c r="B57" s="21"/>
      <c r="C57" s="124"/>
      <c r="D57" s="30"/>
      <c r="E57" s="44"/>
      <c r="F57" s="44"/>
      <c r="G57" s="120" t="str">
        <f t="shared" si="5"/>
        <v>ON TIME</v>
      </c>
      <c r="H57" s="94"/>
    </row>
    <row r="58" spans="1:8" ht="27" customHeight="1" x14ac:dyDescent="0.2">
      <c r="A58" s="37"/>
      <c r="B58" s="21"/>
      <c r="C58" s="124"/>
      <c r="D58" s="30"/>
      <c r="E58" s="44"/>
      <c r="F58" s="44"/>
      <c r="G58" s="120" t="str">
        <f t="shared" si="5"/>
        <v>ON TIME</v>
      </c>
      <c r="H58" s="94"/>
    </row>
    <row r="59" spans="1:8" ht="20.25" customHeight="1" x14ac:dyDescent="0.2">
      <c r="A59" s="227" t="s">
        <v>222</v>
      </c>
      <c r="B59" s="227"/>
      <c r="C59" s="227"/>
      <c r="D59" s="227"/>
      <c r="E59" s="227"/>
      <c r="F59" s="227"/>
      <c r="G59" s="227"/>
      <c r="H59" s="227"/>
    </row>
    <row r="60" spans="1:8" ht="27" customHeight="1" x14ac:dyDescent="0.2">
      <c r="A60" s="37"/>
      <c r="B60" s="21"/>
      <c r="C60" s="124"/>
      <c r="D60" s="30"/>
      <c r="E60" s="20"/>
      <c r="F60" s="20"/>
      <c r="G60" s="120" t="str">
        <f t="shared" ref="G60:G67" si="6">IF(F60=E60,"ON TIME",IF(F60="","OPEN",IF(F60&gt;E60,"LATE",IF(F60&lt;"","VERY GOOD"))))</f>
        <v>ON TIME</v>
      </c>
      <c r="H60" s="21"/>
    </row>
    <row r="61" spans="1:8" ht="27" customHeight="1" x14ac:dyDescent="0.2">
      <c r="A61" s="37"/>
      <c r="B61" s="21"/>
      <c r="C61" s="124"/>
      <c r="D61" s="30"/>
      <c r="E61" s="44"/>
      <c r="F61" s="44"/>
      <c r="G61" s="120" t="str">
        <f t="shared" si="6"/>
        <v>ON TIME</v>
      </c>
      <c r="H61" s="21"/>
    </row>
    <row r="62" spans="1:8" ht="27" customHeight="1" x14ac:dyDescent="0.2">
      <c r="A62" s="37"/>
      <c r="B62" s="125"/>
      <c r="C62" s="124"/>
      <c r="D62" s="30"/>
      <c r="E62" s="44"/>
      <c r="F62" s="20"/>
      <c r="G62" s="120" t="str">
        <f t="shared" si="6"/>
        <v>ON TIME</v>
      </c>
      <c r="H62" s="21"/>
    </row>
    <row r="63" spans="1:8" ht="27" customHeight="1" x14ac:dyDescent="0.2">
      <c r="A63" s="37"/>
      <c r="B63" s="21"/>
      <c r="C63" s="124"/>
      <c r="D63" s="30"/>
      <c r="E63" s="20"/>
      <c r="F63" s="20"/>
      <c r="G63" s="120" t="str">
        <f t="shared" si="6"/>
        <v>ON TIME</v>
      </c>
      <c r="H63" s="21"/>
    </row>
    <row r="64" spans="1:8" ht="27" customHeight="1" x14ac:dyDescent="0.2">
      <c r="A64" s="37"/>
      <c r="B64" s="21"/>
      <c r="C64" s="124"/>
      <c r="D64" s="30"/>
      <c r="E64" s="20"/>
      <c r="F64" s="20"/>
      <c r="G64" s="120" t="str">
        <f t="shared" si="6"/>
        <v>ON TIME</v>
      </c>
      <c r="H64" s="21"/>
    </row>
    <row r="65" spans="1:8" ht="27" customHeight="1" x14ac:dyDescent="0.2">
      <c r="A65" s="123"/>
      <c r="B65" s="122"/>
      <c r="C65" s="122"/>
      <c r="D65" s="27"/>
      <c r="E65" s="119"/>
      <c r="F65" s="119"/>
      <c r="G65" s="131" t="str">
        <f t="shared" si="6"/>
        <v>ON TIME</v>
      </c>
      <c r="H65" s="121"/>
    </row>
    <row r="66" spans="1:8" ht="27" customHeight="1" x14ac:dyDescent="0.2">
      <c r="A66" s="37"/>
      <c r="B66" s="21"/>
      <c r="C66" s="124"/>
      <c r="D66" s="30"/>
      <c r="E66" s="44"/>
      <c r="F66" s="44"/>
      <c r="G66" s="120" t="str">
        <f t="shared" si="6"/>
        <v>ON TIME</v>
      </c>
      <c r="H66" s="94"/>
    </row>
    <row r="67" spans="1:8" ht="27" customHeight="1" x14ac:dyDescent="0.2">
      <c r="A67" s="37"/>
      <c r="B67" s="21"/>
      <c r="C67" s="124"/>
      <c r="D67" s="30"/>
      <c r="E67" s="44"/>
      <c r="F67" s="44"/>
      <c r="G67" s="120" t="str">
        <f t="shared" si="6"/>
        <v>ON TIME</v>
      </c>
      <c r="H67" s="94"/>
    </row>
  </sheetData>
  <mergeCells count="8">
    <mergeCell ref="A2:H2"/>
    <mergeCell ref="A5:H5"/>
    <mergeCell ref="A50:H50"/>
    <mergeCell ref="A59:H59"/>
    <mergeCell ref="A14:H14"/>
    <mergeCell ref="A23:H23"/>
    <mergeCell ref="A32:H32"/>
    <mergeCell ref="A41:H41"/>
  </mergeCells>
  <phoneticPr fontId="2" type="noConversion"/>
  <conditionalFormatting sqref="G6:G13 G15:G22 G24:G31 G33:G40 G42:G49 G51:G58 G60:G67">
    <cfRule type="cellIs" dxfId="2" priority="1" stopIfTrue="1" operator="equal">
      <formula>"LATE"</formula>
    </cfRule>
    <cfRule type="cellIs" dxfId="1" priority="2" stopIfTrue="1" operator="equal">
      <formula>"VERY GOOD"</formula>
    </cfRule>
    <cfRule type="cellIs" dxfId="0" priority="3" stopIfTrue="1" operator="equal">
      <formula>"ON TIME"</formula>
    </cfRule>
  </conditionalFormatting>
  <pageMargins left="0.75" right="0.75" top="1" bottom="1" header="0.5" footer="0.5"/>
  <pageSetup paperSize="9" scale="63" orientation="landscape" r:id="rId1"/>
  <headerFooter alignWithMargins="0">
    <oddFooter>&amp;LSTM/FR01/15/03/Rev.01</oddFooter>
  </headerFooter>
  <rowBreaks count="2" manualBreakCount="2">
    <brk id="22" max="16383" man="1"/>
    <brk id="4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2.75" x14ac:dyDescent="0.2"/>
  <cols>
    <col min="1" max="1" width="7.85546875" customWidth="1"/>
    <col min="2" max="2" width="12.5703125" customWidth="1"/>
    <col min="3" max="3" width="35" customWidth="1"/>
    <col min="4" max="4" width="8.7109375" customWidth="1"/>
    <col min="5" max="6" width="10.7109375" customWidth="1"/>
  </cols>
  <sheetData>
    <row r="1" spans="1:6" ht="18.75" thickBot="1" x14ac:dyDescent="0.25">
      <c r="A1" s="83" t="s">
        <v>117</v>
      </c>
      <c r="B1" s="84" t="s">
        <v>118</v>
      </c>
      <c r="C1" s="84" t="s">
        <v>119</v>
      </c>
      <c r="D1" s="228" t="s">
        <v>120</v>
      </c>
      <c r="E1" s="229"/>
      <c r="F1" s="230"/>
    </row>
    <row r="2" spans="1:6" ht="61.5" thickTop="1" thickBot="1" x14ac:dyDescent="0.25">
      <c r="A2" s="81">
        <v>1</v>
      </c>
      <c r="B2" s="82" t="s">
        <v>121</v>
      </c>
      <c r="C2" s="82" t="s">
        <v>122</v>
      </c>
      <c r="D2" s="231" t="s">
        <v>123</v>
      </c>
      <c r="E2" s="232"/>
      <c r="F2" s="233"/>
    </row>
    <row r="3" spans="1:6" ht="31.5" thickTop="1" thickBot="1" x14ac:dyDescent="0.25">
      <c r="A3" s="81">
        <v>2</v>
      </c>
      <c r="B3" s="82" t="s">
        <v>124</v>
      </c>
      <c r="C3" s="82" t="s">
        <v>125</v>
      </c>
      <c r="D3" s="231"/>
      <c r="E3" s="232"/>
      <c r="F3" s="233"/>
    </row>
    <row r="4" spans="1:6" ht="31.5" thickTop="1" thickBot="1" x14ac:dyDescent="0.25">
      <c r="A4" s="81">
        <v>3</v>
      </c>
      <c r="B4" s="82" t="s">
        <v>126</v>
      </c>
      <c r="C4" s="82" t="s">
        <v>127</v>
      </c>
      <c r="D4" s="231"/>
      <c r="E4" s="232"/>
      <c r="F4" s="233"/>
    </row>
    <row r="5" spans="1:6" ht="30.75" thickTop="1" x14ac:dyDescent="0.2">
      <c r="A5" s="81">
        <v>4</v>
      </c>
      <c r="B5" s="82" t="s">
        <v>128</v>
      </c>
      <c r="C5" s="82" t="s">
        <v>129</v>
      </c>
      <c r="D5" s="231"/>
      <c r="E5" s="232"/>
      <c r="F5" s="233"/>
    </row>
    <row r="6" spans="1:6" ht="15" x14ac:dyDescent="0.2">
      <c r="A6" s="85">
        <v>5</v>
      </c>
      <c r="B6" s="86" t="s">
        <v>130</v>
      </c>
      <c r="C6" s="86" t="s">
        <v>131</v>
      </c>
      <c r="D6" s="236" t="s">
        <v>132</v>
      </c>
      <c r="E6" s="236"/>
      <c r="F6" s="237"/>
    </row>
    <row r="7" spans="1:6" ht="45" x14ac:dyDescent="0.2">
      <c r="A7" s="87">
        <v>6</v>
      </c>
      <c r="B7" s="88" t="s">
        <v>133</v>
      </c>
      <c r="C7" s="89" t="s">
        <v>134</v>
      </c>
      <c r="D7" s="238" t="s">
        <v>135</v>
      </c>
      <c r="E7" s="239"/>
      <c r="F7" s="240"/>
    </row>
    <row r="8" spans="1:6" ht="15" x14ac:dyDescent="0.3">
      <c r="A8" s="90"/>
      <c r="B8" s="91"/>
      <c r="C8" s="91"/>
      <c r="D8" s="241"/>
      <c r="E8" s="241"/>
      <c r="F8" s="242"/>
    </row>
    <row r="9" spans="1:6" ht="15.75" thickBot="1" x14ac:dyDescent="0.35">
      <c r="A9" s="92"/>
      <c r="B9" s="93"/>
      <c r="C9" s="93"/>
      <c r="D9" s="234"/>
      <c r="E9" s="234"/>
      <c r="F9" s="235"/>
    </row>
  </sheetData>
  <mergeCells count="9">
    <mergeCell ref="D1:F1"/>
    <mergeCell ref="D2:F2"/>
    <mergeCell ref="D3:F3"/>
    <mergeCell ref="D4:F4"/>
    <mergeCell ref="D9:F9"/>
    <mergeCell ref="D5:F5"/>
    <mergeCell ref="D6:F6"/>
    <mergeCell ref="D7:F7"/>
    <mergeCell ref="D8:F8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>
    <oddFooter>&amp;LSTM/FR01/15/03/01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Agenda</vt:lpstr>
      <vt:lpstr>Action Plan</vt:lpstr>
      <vt:lpstr>act_plan puncak</vt:lpstr>
      <vt:lpstr>Improvement</vt:lpstr>
      <vt:lpstr>kendala</vt:lpstr>
      <vt:lpstr>'act_plan puncak'!Print_Area</vt:lpstr>
      <vt:lpstr>'act_plan puncak'!Print_Titles</vt:lpstr>
      <vt:lpstr>'Action Plan'!Print_Titles</vt:lpstr>
    </vt:vector>
  </TitlesOfParts>
  <Company>AXIOO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 TSK</dc:creator>
  <cp:lastModifiedBy>lenovoip330 s2</cp:lastModifiedBy>
  <cp:lastPrinted>2009-03-04T04:19:53Z</cp:lastPrinted>
  <dcterms:created xsi:type="dcterms:W3CDTF">2007-08-01T07:36:58Z</dcterms:created>
  <dcterms:modified xsi:type="dcterms:W3CDTF">2022-09-01T09:37:31Z</dcterms:modified>
</cp:coreProperties>
</file>