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8. Prosedur Rencana Bisnis\Form\"/>
    </mc:Choice>
  </mc:AlternateContent>
  <xr:revisionPtr revIDLastSave="0" documentId="8_{4F00B671-3463-497D-8DCB-1EAB354AD0AD}" xr6:coauthVersionLast="47" xr6:coauthVersionMax="47" xr10:uidLastSave="{00000000-0000-0000-0000-000000000000}"/>
  <bookViews>
    <workbookView xWindow="-120" yWindow="-120" windowWidth="20730" windowHeight="11040"/>
  </bookViews>
  <sheets>
    <sheet name="SC PJ&amp;Proses" sheetId="1" r:id="rId1"/>
    <sheet name="Respond Time Claim" sheetId="24" r:id="rId2"/>
    <sheet name="Brand Awareness" sheetId="23" r:id="rId3"/>
    <sheet name="Info, Milis, Web" sheetId="22" r:id="rId4"/>
    <sheet name="Repeat Order" sheetId="21" r:id="rId5"/>
    <sheet name="Number Contact" sheetId="20" r:id="rId6"/>
    <sheet name="Peserta &amp; BEP" sheetId="19" r:id="rId7"/>
    <sheet name="Improvement" sheetId="18" r:id="rId8"/>
    <sheet name="Kualitas Sales" sheetId="17" r:id="rId9"/>
    <sheet name="Presenter" sheetId="16" r:id="rId10"/>
    <sheet name="Down Time" sheetId="13" r:id="rId11"/>
    <sheet name="Mandays Rate Konsultasi" sheetId="12" r:id="rId12"/>
    <sheet name="Mandays Rate Non Konsultasi" sheetId="26" r:id="rId13"/>
    <sheet name="Artikel" sheetId="9" r:id="rId14"/>
    <sheet name="Milist" sheetId="8" r:id="rId15"/>
    <sheet name="Data Karyawan" sheetId="7" r:id="rId16"/>
    <sheet name="Sheet6" sheetId="6" r:id="rId17"/>
    <sheet name="Sheet5" sheetId="5" r:id="rId18"/>
    <sheet name="Sheet4" sheetId="4" r:id="rId19"/>
    <sheet name="Sheet2" sheetId="2" r:id="rId20"/>
    <sheet name="Sheet3" sheetId="3" r:id="rId21"/>
  </sheets>
  <definedNames>
    <definedName name="_xlnm.Print_Area" localSheetId="13">Artikel!$A$1:$F$38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26" l="1"/>
  <c r="F8" i="26"/>
  <c r="E8" i="26"/>
  <c r="D8" i="26"/>
  <c r="G29" i="12"/>
  <c r="F29" i="12"/>
  <c r="E29" i="12"/>
  <c r="D29" i="12"/>
  <c r="F25" i="12"/>
  <c r="E25" i="12"/>
  <c r="D25" i="12"/>
  <c r="F21" i="12"/>
  <c r="E21" i="12"/>
  <c r="D21" i="12"/>
  <c r="F15" i="12"/>
  <c r="E15" i="12"/>
  <c r="D15" i="12"/>
  <c r="G19" i="13"/>
  <c r="F19" i="13"/>
  <c r="E19" i="13"/>
  <c r="D19" i="13"/>
  <c r="C19" i="13"/>
  <c r="B19" i="13"/>
</calcChain>
</file>

<file path=xl/sharedStrings.xml><?xml version="1.0" encoding="utf-8"?>
<sst xmlns="http://schemas.openxmlformats.org/spreadsheetml/2006/main" count="785" uniqueCount="420">
  <si>
    <t>No</t>
  </si>
  <si>
    <t>Score Card</t>
  </si>
  <si>
    <t>Target</t>
  </si>
  <si>
    <t>Pencapaian</t>
  </si>
  <si>
    <t>Status</t>
  </si>
  <si>
    <t>Keterangan</t>
  </si>
  <si>
    <t>I</t>
  </si>
  <si>
    <t xml:space="preserve"> Atribut Produk / Jasa</t>
  </si>
  <si>
    <t xml:space="preserve"> 1. Kualitas Konsultasi, In House Training dan Public Training</t>
  </si>
  <si>
    <t xml:space="preserve">     a. Keberhasilan project konsultasi</t>
  </si>
  <si>
    <t xml:space="preserve">     b. Ketepatan waktu penyelesaian project</t>
  </si>
  <si>
    <t>&lt; 3 minggu</t>
  </si>
  <si>
    <t xml:space="preserve">     c. Nilai kepuasan program konsultasi</t>
  </si>
  <si>
    <t>&gt; 7</t>
  </si>
  <si>
    <t xml:space="preserve">     d. Nilai kepuasan in house training, public training dan seminar</t>
  </si>
  <si>
    <t xml:space="preserve">     e. Improvement pada client konsultasi</t>
  </si>
  <si>
    <t>&gt; 1 item</t>
  </si>
  <si>
    <t xml:space="preserve"> 2. Servis</t>
  </si>
  <si>
    <t xml:space="preserve">     a. Respond time claim</t>
  </si>
  <si>
    <t>2 hari kerja</t>
  </si>
  <si>
    <t>II</t>
  </si>
  <si>
    <t xml:space="preserve"> Citra</t>
  </si>
  <si>
    <t xml:space="preserve"> 1. Brand Image</t>
  </si>
  <si>
    <t xml:space="preserve">     a. Brand Awareness</t>
  </si>
  <si>
    <t>&gt; 20%</t>
  </si>
  <si>
    <t>&gt; 1</t>
  </si>
  <si>
    <t xml:space="preserve"> 3. Jumlah anggota milis</t>
  </si>
  <si>
    <t>&gt; 50</t>
  </si>
  <si>
    <t xml:space="preserve"> 4. Jumlah pengunjung website</t>
  </si>
  <si>
    <t>?</t>
  </si>
  <si>
    <t>III</t>
  </si>
  <si>
    <t xml:space="preserve"> Hubungan</t>
  </si>
  <si>
    <t xml:space="preserve"> 1. Jumlah proposal dari client lama / informasi dari client (repeat order)</t>
  </si>
  <si>
    <t>1 / 2 bulan</t>
  </si>
  <si>
    <t xml:space="preserve"> 2. Number contact</t>
  </si>
  <si>
    <t xml:space="preserve">     a. Visit / tahun</t>
  </si>
  <si>
    <t>1 kali</t>
  </si>
  <si>
    <t xml:space="preserve">     b. Telepon / tahun</t>
  </si>
  <si>
    <t>2 kali</t>
  </si>
  <si>
    <t>IV</t>
  </si>
  <si>
    <t xml:space="preserve"> Memahami Kebutuhan Client</t>
  </si>
  <si>
    <t xml:space="preserve"> 1. Jumlah peserta training</t>
  </si>
  <si>
    <t xml:space="preserve"> 2. Jumlah peserta seminar</t>
  </si>
  <si>
    <t>&gt; 40</t>
  </si>
  <si>
    <t xml:space="preserve"> 3. BEP produk baru</t>
  </si>
  <si>
    <t>&gt; 100%</t>
  </si>
  <si>
    <t>V</t>
  </si>
  <si>
    <t xml:space="preserve"> Pengembangan Produk Kearah Provider</t>
  </si>
  <si>
    <t xml:space="preserve"> 1. Produk baru (improvement produk konsultasi) / tahun  </t>
  </si>
  <si>
    <t>&gt; 3</t>
  </si>
  <si>
    <t xml:space="preserve"> 2. Produk baru (improvement produk training) / tahun</t>
  </si>
  <si>
    <t>&gt; 4</t>
  </si>
  <si>
    <t>VI</t>
  </si>
  <si>
    <t xml:space="preserve"> Kualitas Sales</t>
  </si>
  <si>
    <t xml:space="preserve"> 1. Telemarketing</t>
  </si>
  <si>
    <t xml:space="preserve">     a. Proposal / bulan</t>
  </si>
  <si>
    <t>&gt; 8 proposal</t>
  </si>
  <si>
    <t xml:space="preserve"> 2. Account Executive</t>
  </si>
  <si>
    <t>&gt; 2 proposal</t>
  </si>
  <si>
    <t xml:space="preserve">     b. Deal</t>
  </si>
  <si>
    <t>20% dari proposal</t>
  </si>
  <si>
    <t xml:space="preserve">     c. Presentasi</t>
  </si>
  <si>
    <t>40% dari proposal</t>
  </si>
  <si>
    <t xml:space="preserve"> 3. Presenter</t>
  </si>
  <si>
    <t xml:space="preserve">     a. Deal</t>
  </si>
  <si>
    <t>30% dari presentasi</t>
  </si>
  <si>
    <t>VII</t>
  </si>
  <si>
    <t xml:space="preserve"> Standarisasi Sistem Konsultasi</t>
  </si>
  <si>
    <t xml:space="preserve"> 1. Angka temuan audit konsultan</t>
  </si>
  <si>
    <t xml:space="preserve">     a. Kesalahan sistematic</t>
  </si>
  <si>
    <t>&lt; 3</t>
  </si>
  <si>
    <t xml:space="preserve">     b. Kesalahan inkonsistensi</t>
  </si>
  <si>
    <t>&lt; 15</t>
  </si>
  <si>
    <t xml:space="preserve">     c. Kesalahan minor</t>
  </si>
  <si>
    <t xml:space="preserve"> 2. Angka temuan pre-audit</t>
  </si>
  <si>
    <t>&lt; 1</t>
  </si>
  <si>
    <t>&lt; 4</t>
  </si>
  <si>
    <t xml:space="preserve">     a. Kesalahan minor</t>
  </si>
  <si>
    <t xml:space="preserve"> 3. Angka temuan final audit</t>
  </si>
  <si>
    <t xml:space="preserve"> 5. Persamaan persepsi konsultan</t>
  </si>
  <si>
    <t>&gt; 80%</t>
  </si>
  <si>
    <t>VIII</t>
  </si>
  <si>
    <t xml:space="preserve"> Aktifitas Pendukung</t>
  </si>
  <si>
    <t xml:space="preserve"> 1. Problem internal yang terselesaikan</t>
  </si>
  <si>
    <t>1 hari</t>
  </si>
  <si>
    <t xml:space="preserve"> 2. Problem yang melibatkan eksternal</t>
  </si>
  <si>
    <t>sesuai kesepakatan</t>
  </si>
  <si>
    <t>IX</t>
  </si>
  <si>
    <t xml:space="preserve"> Peningkatan Efisiensi</t>
  </si>
  <si>
    <t xml:space="preserve"> 1. Rata-rata harga mandays rate</t>
  </si>
  <si>
    <t>Rp 1.500.000,-</t>
  </si>
  <si>
    <t xml:space="preserve"> 2. Cost reduction dari budget sebelumnya</t>
  </si>
  <si>
    <t xml:space="preserve"> 3. Productivity konsultan</t>
  </si>
  <si>
    <t xml:space="preserve"> 4. Kelebihan mandays konsultasi</t>
  </si>
  <si>
    <t>&lt; 10%</t>
  </si>
  <si>
    <t>X</t>
  </si>
  <si>
    <t xml:space="preserve"> Servis</t>
  </si>
  <si>
    <t xml:space="preserve"> 1. Jumlah artikel website / tahun</t>
  </si>
  <si>
    <t xml:space="preserve"> 2. Jumlah milis aktif</t>
  </si>
  <si>
    <t>XI</t>
  </si>
  <si>
    <t xml:space="preserve"> Pemenuhan Standar Kompetensi</t>
  </si>
  <si>
    <t>&gt; 75%</t>
  </si>
  <si>
    <t>XII</t>
  </si>
  <si>
    <t xml:space="preserve"> Pengembangan Karyawan</t>
  </si>
  <si>
    <t xml:space="preserve"> 1. Jumlah project / orang / tahun</t>
  </si>
  <si>
    <t>XIII</t>
  </si>
  <si>
    <t xml:space="preserve"> Motivasi</t>
  </si>
  <si>
    <t xml:space="preserve"> 1. Masa kerja karyawan</t>
  </si>
  <si>
    <t>&gt; 3 tahun</t>
  </si>
  <si>
    <t xml:space="preserve"> 2. Ide improvement / karyawan</t>
  </si>
  <si>
    <t>Keterangan :</t>
  </si>
  <si>
    <t xml:space="preserve">                                  :  tercapai</t>
  </si>
  <si>
    <t xml:space="preserve">                                  :  belum tercapai (keberhasilan &gt; 30% dari target)</t>
  </si>
  <si>
    <t xml:space="preserve">                                  :  tidak tercapai (keberhasilan &lt; 30% dari target)</t>
  </si>
  <si>
    <t>SCORECARD PENANGGUNG JAWAB DAN PROSES</t>
  </si>
  <si>
    <t>PIC</t>
  </si>
  <si>
    <t>Mandays Rate</t>
  </si>
  <si>
    <t>&gt; 20</t>
  </si>
  <si>
    <t>Marketing</t>
  </si>
  <si>
    <t>Product Development + IT</t>
  </si>
  <si>
    <t>Konsultan + Marketing + Document Control</t>
  </si>
  <si>
    <t>Account Executive</t>
  </si>
  <si>
    <t>Marketing + Product Development</t>
  </si>
  <si>
    <t>Product Development + Konsultan</t>
  </si>
  <si>
    <t>Telemarketing + Account Executive</t>
  </si>
  <si>
    <t>Presenter</t>
  </si>
  <si>
    <t>Konsultan</t>
  </si>
  <si>
    <t>Fasilitas dan Infrastruktur</t>
  </si>
  <si>
    <t>Product Development + Account Executive</t>
  </si>
  <si>
    <t>All Department Head</t>
  </si>
  <si>
    <t>Head Konsultan</t>
  </si>
  <si>
    <t>HRD</t>
  </si>
  <si>
    <t>All Employee</t>
  </si>
  <si>
    <t>Direktur</t>
  </si>
  <si>
    <t xml:space="preserve">                                  :  belum implementasi</t>
  </si>
  <si>
    <t>Bulan</t>
  </si>
  <si>
    <t>Client</t>
  </si>
  <si>
    <t>Keluhan</t>
  </si>
  <si>
    <t>Respond Time</t>
  </si>
  <si>
    <t>Average Time</t>
  </si>
  <si>
    <t>(skala hari)</t>
  </si>
  <si>
    <t>Januari</t>
  </si>
  <si>
    <t>~</t>
  </si>
  <si>
    <t>Februari</t>
  </si>
  <si>
    <t>INS</t>
  </si>
  <si>
    <t>Konsultan datang terlambat, pulang cepat dan progress belum jelas</t>
  </si>
  <si>
    <t>Yasufuku</t>
  </si>
  <si>
    <t>Konsultan tidak tepat waktu</t>
  </si>
  <si>
    <t>Translate ISO not OK</t>
  </si>
  <si>
    <t>Maret</t>
  </si>
  <si>
    <t>Patco</t>
  </si>
  <si>
    <t>Revisi prosedur / form tidak ada, client lebih kritis dari konsultan</t>
  </si>
  <si>
    <t>BMIM</t>
  </si>
  <si>
    <t>Konsultan telat</t>
  </si>
  <si>
    <t>Petrolog</t>
  </si>
  <si>
    <t>Tidak ada respon perubahan kontrak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</si>
  <si>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</si>
  <si>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</si>
  <si>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</si>
  <si>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</si>
  <si>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</si>
  <si>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</si>
  <si>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</si>
  <si>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</si>
  <si>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</si>
  <si>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 o t a l</t>
  </si>
  <si>
    <t>Telepon</t>
  </si>
  <si>
    <t>Seminar / Training</t>
  </si>
  <si>
    <t>Lainnya</t>
  </si>
  <si>
    <t>Average</t>
  </si>
  <si>
    <t>Tahu</t>
  </si>
  <si>
    <t>Tidak Tahu</t>
  </si>
  <si>
    <t>Jumlah</t>
  </si>
  <si>
    <t>Persen</t>
  </si>
  <si>
    <t>T O T A L</t>
  </si>
  <si>
    <t>Jumlah Anggota Milis, Website dan Informasi Perusahaan 2004</t>
  </si>
  <si>
    <t>Jumlah Anggota Milis</t>
  </si>
  <si>
    <t>Jumlah Pengunjung Website</t>
  </si>
  <si>
    <t>Jumlah Artikel Website</t>
  </si>
  <si>
    <t>ISO Automotive</t>
  </si>
  <si>
    <t>Improvement</t>
  </si>
  <si>
    <t>DATA PROPOSAL DARI CLIENT LAMA / INFORMASI DARI CLIENT</t>
  </si>
  <si>
    <t>( REPEAT ORDER )</t>
  </si>
  <si>
    <t>Tanggal</t>
  </si>
  <si>
    <t>Nama Perusahaan</t>
  </si>
  <si>
    <t>Program</t>
  </si>
  <si>
    <t>P I C</t>
  </si>
  <si>
    <t>Deal</t>
  </si>
  <si>
    <t>Pending</t>
  </si>
  <si>
    <t>Fail</t>
  </si>
  <si>
    <t>PT. Sumico Tec</t>
  </si>
  <si>
    <t>In House Training ISO/TS 16949</t>
  </si>
  <si>
    <t>Nolia</t>
  </si>
  <si>
    <t>ü</t>
  </si>
  <si>
    <t>Langsung konsultasi</t>
  </si>
  <si>
    <t>Upgrading ISO/TS 16949</t>
  </si>
  <si>
    <t>PT. Indolido</t>
  </si>
  <si>
    <t>Konsultasi ISO 9001: 2000</t>
  </si>
  <si>
    <t>Dari ibu Nina PT. Leoco</t>
  </si>
  <si>
    <t>PT. Daikin Clucth</t>
  </si>
  <si>
    <t>Konsultasi ISO 14001 + 18001</t>
  </si>
  <si>
    <t>PT. MGBI</t>
  </si>
  <si>
    <t>In House Training IQA ISO/TS 16949</t>
  </si>
  <si>
    <t>Poery</t>
  </si>
  <si>
    <t>PT. NBC</t>
  </si>
  <si>
    <t>In House Training ISO Refreshing</t>
  </si>
  <si>
    <t>PT. Casuarina</t>
  </si>
  <si>
    <t>In House Training ISO 9001:2000</t>
  </si>
  <si>
    <t>PT. Yasunaga</t>
  </si>
  <si>
    <t>Konsultasi ISO 14001</t>
  </si>
  <si>
    <t>Jalan sendiri</t>
  </si>
  <si>
    <t>PT. Enkei Indonesia</t>
  </si>
  <si>
    <t>Konsultasi ISO/TS 16949</t>
  </si>
  <si>
    <t>PT. GS Battery</t>
  </si>
  <si>
    <t>In House Training MSA</t>
  </si>
  <si>
    <t>Cancel</t>
  </si>
  <si>
    <t>PT. NSK Bearing</t>
  </si>
  <si>
    <t>In House Training QCC</t>
  </si>
  <si>
    <t>PT. Petrolog</t>
  </si>
  <si>
    <t>Development HSE Document</t>
  </si>
  <si>
    <t>In House Training SPC + MSA</t>
  </si>
  <si>
    <t>Evaluasi di PT. NSK</t>
  </si>
  <si>
    <t>PT. Pupuk Kujang</t>
  </si>
  <si>
    <t>In House Training ISO 14001</t>
  </si>
  <si>
    <t>Upgrading QS to ISO/TS</t>
  </si>
  <si>
    <t>Jumlah Peserta Training / Seminar dan BEP Produk Baru 2004</t>
  </si>
  <si>
    <t>Training</t>
  </si>
  <si>
    <t>Seminar</t>
  </si>
  <si>
    <t>BEP Produk Baru</t>
  </si>
  <si>
    <t>Nama Training</t>
  </si>
  <si>
    <t>Peserta</t>
  </si>
  <si>
    <t>Nama Seminar</t>
  </si>
  <si>
    <t>Nama Produk</t>
  </si>
  <si>
    <t>Create Price</t>
  </si>
  <si>
    <t>Sale Price</t>
  </si>
  <si>
    <t>%</t>
  </si>
  <si>
    <t>Seminar Sehari Menuju</t>
  </si>
  <si>
    <t>Produksi Zero Defect</t>
  </si>
  <si>
    <t>Titin</t>
  </si>
  <si>
    <t>Total</t>
  </si>
  <si>
    <t xml:space="preserve">Proposal </t>
  </si>
  <si>
    <t>Presentasi</t>
  </si>
  <si>
    <t>Proposal</t>
  </si>
  <si>
    <t>21</t>
  </si>
  <si>
    <t>10</t>
  </si>
  <si>
    <t>6</t>
  </si>
  <si>
    <t>44</t>
  </si>
  <si>
    <t>19</t>
  </si>
  <si>
    <t>13</t>
  </si>
  <si>
    <t>56</t>
  </si>
  <si>
    <t>20</t>
  </si>
  <si>
    <t>18</t>
  </si>
  <si>
    <t>73</t>
  </si>
  <si>
    <t>24</t>
  </si>
  <si>
    <t>23</t>
  </si>
  <si>
    <t>Nama Company</t>
  </si>
  <si>
    <t>Trainer</t>
  </si>
  <si>
    <t>J a n u a r i</t>
  </si>
  <si>
    <t xml:space="preserve"> PT. Nissan Motor Indonesia</t>
  </si>
  <si>
    <t>ISO 9001:2000</t>
  </si>
  <si>
    <t>Iman</t>
  </si>
  <si>
    <t xml:space="preserve"> PT. Braja Mukti Cakra</t>
  </si>
  <si>
    <t>ISO/TS 16949</t>
  </si>
  <si>
    <t>Loss with Neville</t>
  </si>
  <si>
    <t xml:space="preserve"> PT. NBC</t>
  </si>
  <si>
    <t xml:space="preserve"> PT. Sinar Alum Sarana</t>
  </si>
  <si>
    <t>Rahendra</t>
  </si>
  <si>
    <t xml:space="preserve"> PT. IPPI</t>
  </si>
  <si>
    <t>Upgrade QS to TS</t>
  </si>
  <si>
    <t xml:space="preserve"> PT. Hans Platindo</t>
  </si>
  <si>
    <t xml:space="preserve"> PT. Metal Inti Presisi</t>
  </si>
  <si>
    <t xml:space="preserve"> Lido Lakes Resort &amp; Hotel</t>
  </si>
  <si>
    <t>ISO 9001+HCCP+14001</t>
  </si>
  <si>
    <t xml:space="preserve"> PT. Semesta Citra Motorindo</t>
  </si>
  <si>
    <t xml:space="preserve"> PT. Yasufuku</t>
  </si>
  <si>
    <t xml:space="preserve"> PT. BMIM</t>
  </si>
  <si>
    <t>ISO 9001 + 14001</t>
  </si>
  <si>
    <t>Iman + Endang</t>
  </si>
  <si>
    <t xml:space="preserve"> PT. Asama Ind Mfg</t>
  </si>
  <si>
    <t xml:space="preserve"> PT. Gajah Tunggal</t>
  </si>
  <si>
    <t>ISO/TS 16949 Awareness</t>
  </si>
  <si>
    <t xml:space="preserve"> PT. BUMM</t>
  </si>
  <si>
    <t>Integrasi ISO 9001 + 14001</t>
  </si>
  <si>
    <t>Rahendra + Endang</t>
  </si>
  <si>
    <t>Rencana jalan Juli</t>
  </si>
  <si>
    <t xml:space="preserve"> PT. CAR</t>
  </si>
  <si>
    <t xml:space="preserve"> PT. Ohtomi</t>
  </si>
  <si>
    <t>ISO 9001:2000 + 14001</t>
  </si>
  <si>
    <t>Lost untuk ISO 9001</t>
  </si>
  <si>
    <t xml:space="preserve"> PT. USC</t>
  </si>
  <si>
    <t>A p r i l</t>
  </si>
  <si>
    <t xml:space="preserve"> PT. Dahana</t>
  </si>
  <si>
    <t>OHSAS 18001</t>
  </si>
  <si>
    <t>Endang</t>
  </si>
  <si>
    <t>Sedang ajukan proposal penawaran</t>
  </si>
  <si>
    <t xml:space="preserve"> PT. BII</t>
  </si>
  <si>
    <t>Rencana diskusi utk BPM PT. BII</t>
  </si>
  <si>
    <t xml:space="preserve"> PT. MGBI</t>
  </si>
  <si>
    <t>Rahendra / Iman</t>
  </si>
  <si>
    <t>Total Down Time Maintenance Infrastruktur</t>
  </si>
  <si>
    <t>( skala jam )</t>
  </si>
  <si>
    <t>Komputer</t>
  </si>
  <si>
    <t>Mobil</t>
  </si>
  <si>
    <t>Gedung</t>
  </si>
  <si>
    <t>Internal</t>
  </si>
  <si>
    <t>Eksternal</t>
  </si>
  <si>
    <r>
      <t>NB</t>
    </r>
    <r>
      <rPr>
        <sz val="10"/>
        <rFont val="Trebuchet MS"/>
        <family val="2"/>
      </rPr>
      <t xml:space="preserve"> : 1 hari kerja = 8 jam</t>
    </r>
  </si>
  <si>
    <t>Harga</t>
  </si>
  <si>
    <t>Mandays</t>
  </si>
  <si>
    <t>Summary</t>
  </si>
  <si>
    <t>Karya Bahana Unigam</t>
  </si>
  <si>
    <t>Autoliv Indonesia</t>
  </si>
  <si>
    <t>Garuda Metalindo</t>
  </si>
  <si>
    <t>ISO 14001</t>
  </si>
  <si>
    <t>Bekasi Metal Inti Megah</t>
  </si>
  <si>
    <t>ISO 9001/14001</t>
  </si>
  <si>
    <t>Sumiindo Wiring System</t>
  </si>
  <si>
    <t>Leoco</t>
  </si>
  <si>
    <t>ISO/14001</t>
  </si>
  <si>
    <t>Ultrindo</t>
  </si>
  <si>
    <t>ISO/9001</t>
  </si>
  <si>
    <t>Karya Bahana Berlian</t>
  </si>
  <si>
    <t>ISO/TS Plus</t>
  </si>
  <si>
    <t>Asama Indo Manuf</t>
  </si>
  <si>
    <t>F e b r u a r i</t>
  </si>
  <si>
    <t>ISO 9001</t>
  </si>
  <si>
    <t>Metal inti Presisi</t>
  </si>
  <si>
    <t>Sumicotec</t>
  </si>
  <si>
    <t>Nissan Motor</t>
  </si>
  <si>
    <t>Mitsuyoshi</t>
  </si>
  <si>
    <t>Semesta Citra Motor</t>
  </si>
  <si>
    <t>Enkei Indonesia</t>
  </si>
  <si>
    <t>CAR</t>
  </si>
  <si>
    <t>USC</t>
  </si>
  <si>
    <t>Lido Lakes Hotel</t>
  </si>
  <si>
    <t>ISO 9001, 14001, HACCP</t>
  </si>
  <si>
    <t>Daikin Clutch</t>
  </si>
  <si>
    <t>ISO 14001, OHSAS 18001</t>
  </si>
  <si>
    <t>Gajah Tunggal</t>
  </si>
  <si>
    <t>Inhouse Training</t>
  </si>
  <si>
    <t>Mitshuba</t>
  </si>
  <si>
    <t>Dok. HSE</t>
  </si>
  <si>
    <t>2 bulan (not mandays)</t>
  </si>
  <si>
    <t>Pupuk Kujang</t>
  </si>
  <si>
    <t>Divisi</t>
  </si>
  <si>
    <t>Judul / Tema Artikel</t>
  </si>
  <si>
    <t>Pembuat Artikel</t>
  </si>
  <si>
    <t>Nama Mailing List</t>
  </si>
  <si>
    <t xml:space="preserve">Fokus </t>
  </si>
  <si>
    <t>Jumlah Anggota</t>
  </si>
  <si>
    <t>iso_automotive@sentral-sistem.com</t>
  </si>
  <si>
    <t>improvement@sentral-sistem.com</t>
  </si>
  <si>
    <t>Improvement manajemen mutu</t>
  </si>
  <si>
    <t>Industri manufaktur / automotive</t>
  </si>
  <si>
    <t>BULAN MEI 2004</t>
  </si>
  <si>
    <t>Tgl Masuk</t>
  </si>
  <si>
    <t>Nama</t>
  </si>
  <si>
    <t>Tgl Lahir</t>
  </si>
  <si>
    <t>Usia</t>
  </si>
  <si>
    <t>Jabatan</t>
  </si>
  <si>
    <t>Lama Kerja</t>
  </si>
  <si>
    <t>Tgl Keluar</t>
  </si>
  <si>
    <t>Alasan Keluar</t>
  </si>
  <si>
    <t>Imanuel Iman</t>
  </si>
  <si>
    <t>35</t>
  </si>
  <si>
    <t>Ade Bagdja Saputra</t>
  </si>
  <si>
    <t>32</t>
  </si>
  <si>
    <t>Konsultan Mutu</t>
  </si>
  <si>
    <t>3 tahun 4 bulan</t>
  </si>
  <si>
    <t>Mulyono</t>
  </si>
  <si>
    <t>37</t>
  </si>
  <si>
    <t>Driver</t>
  </si>
  <si>
    <t>Infrastruktur</t>
  </si>
  <si>
    <t>2 tahun 9 bulan</t>
  </si>
  <si>
    <t>Poery Kusyani</t>
  </si>
  <si>
    <t>29</t>
  </si>
  <si>
    <t>2 tahun 8 bulan</t>
  </si>
  <si>
    <t>Nasrullah</t>
  </si>
  <si>
    <t>28</t>
  </si>
  <si>
    <t>Administrasi</t>
  </si>
  <si>
    <t>2 tahun 1 bulan</t>
  </si>
  <si>
    <t>Yose Tuandrilo Laowo</t>
  </si>
  <si>
    <t>31</t>
  </si>
  <si>
    <t>2 tahun</t>
  </si>
  <si>
    <t>Pardi</t>
  </si>
  <si>
    <t>27</t>
  </si>
  <si>
    <t>Rahendra Kusherybowo</t>
  </si>
  <si>
    <t>33</t>
  </si>
  <si>
    <t>1 tahun 1 bulan</t>
  </si>
  <si>
    <t>Taufik Hidayat</t>
  </si>
  <si>
    <t>26</t>
  </si>
  <si>
    <t>Staf IT</t>
  </si>
  <si>
    <t>1 tahun</t>
  </si>
  <si>
    <t>Megi Ariyanti</t>
  </si>
  <si>
    <t>Finance &amp; Personalia</t>
  </si>
  <si>
    <t>Titin Yuliatin</t>
  </si>
  <si>
    <t>Telemarketing</t>
  </si>
  <si>
    <t>11 bulan</t>
  </si>
  <si>
    <t>Nolia Natalia</t>
  </si>
  <si>
    <t>10 bulan</t>
  </si>
  <si>
    <t>Ramdhan</t>
  </si>
  <si>
    <t>22</t>
  </si>
  <si>
    <t>Office Boy</t>
  </si>
  <si>
    <t>Andrianus Wibisono</t>
  </si>
  <si>
    <t>Endang Sri Rahayu</t>
  </si>
  <si>
    <t>Konsultan LK3</t>
  </si>
  <si>
    <t>4 bulan</t>
  </si>
  <si>
    <t xml:space="preserve"> 2. Jumlah perusahaan yang meminta informasi ke SSC / bulan</t>
  </si>
  <si>
    <t xml:space="preserve"> 4. Perbedaan temuan audit badan sertifikasi dengan SSC</t>
  </si>
  <si>
    <t xml:space="preserve">RESPOND TIME CLAIM SSC 2004 </t>
  </si>
  <si>
    <t>BRAND AWARENESS SSC 2004</t>
  </si>
  <si>
    <t>Jumlah Permintaan Informasi SSC</t>
  </si>
  <si>
    <t>KUALITAS SALES SSC 2004</t>
  </si>
  <si>
    <t>DATA PRESENTER SSC 2004</t>
  </si>
  <si>
    <t>AKTIFITAS PENDUKUNG SSC 2004</t>
  </si>
  <si>
    <t>MANDAYS RATE KONSULTASI SSC 2004</t>
  </si>
  <si>
    <t>MANDAYS RATE NON KONSULTASI SSC 2004</t>
  </si>
  <si>
    <t>LIST ARTIKEL SSC</t>
  </si>
  <si>
    <t>MAILING LIST SSC</t>
  </si>
  <si>
    <t>DATA KARYAWAN 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</si>
</sst>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dd/mm/yyyy;@"/>
    <numFmt numFmtId="179" formatCode="#,##0;[Red]#,##0"/>
  </numFmts>
  <fonts count="18" x14ac:knownFonts="1">
    <font>
      <sz val="10"/>
      <name val="Arial"/>
      <charset val="1"/>
    </font>
    <font>
      <b/>
      <sz val="16"/>
      <name val="Trebuchet MS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sz val="14"/>
      <name val="Trebuchet MS"/>
      <family val="2"/>
    </font>
    <font>
      <b/>
      <sz val="10"/>
      <name val="Arial"/>
      <family val="2"/>
    </font>
    <font>
      <sz val="10"/>
      <name val="Wingdings"/>
      <charset val="2"/>
    </font>
    <font>
      <sz val="12"/>
      <name val="Trebuchet MS"/>
      <family val="2"/>
    </font>
    <font>
      <sz val="12"/>
      <name val="Arial"/>
      <family val="2"/>
    </font>
    <font>
      <u/>
      <sz val="10"/>
      <name val="Trebuchet MS"/>
      <family val="2"/>
    </font>
    <font>
      <b/>
      <sz val="10"/>
      <color indexed="12"/>
      <name val="Trebuchet MS"/>
      <family val="2"/>
    </font>
    <font>
      <b/>
      <sz val="10"/>
      <color indexed="10"/>
      <name val="Trebuchet MS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/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9" fontId="4" fillId="0" borderId="9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9" fontId="4" fillId="0" borderId="9" xfId="0" applyNumberFormat="1" applyFont="1" applyBorder="1" applyAlignment="1">
      <alignment horizontal="center" vertical="center" wrapText="1"/>
    </xf>
    <xf numFmtId="0" fontId="0" fillId="0" borderId="9" xfId="0" applyBorder="1"/>
    <xf numFmtId="0" fontId="4" fillId="0" borderId="14" xfId="0" applyFont="1" applyBorder="1" applyAlignment="1">
      <alignment vertical="center"/>
    </xf>
    <xf numFmtId="0" fontId="0" fillId="0" borderId="6" xfId="0" applyBorder="1"/>
    <xf numFmtId="0" fontId="4" fillId="0" borderId="8" xfId="0" applyFont="1" applyBorder="1" applyAlignment="1">
      <alignment vertical="center"/>
    </xf>
    <xf numFmtId="0" fontId="4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78" fontId="4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/>
    <xf numFmtId="178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/>
    <xf numFmtId="178" fontId="4" fillId="0" borderId="9" xfId="0" applyNumberFormat="1" applyFon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9" fontId="4" fillId="0" borderId="6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9" fontId="4" fillId="0" borderId="9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179" fontId="4" fillId="0" borderId="6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179" fontId="4" fillId="0" borderId="9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179" fontId="3" fillId="0" borderId="7" xfId="0" applyNumberFormat="1" applyFont="1" applyBorder="1" applyAlignment="1">
      <alignment horizontal="center" vertical="center"/>
    </xf>
    <xf numFmtId="3" fontId="16" fillId="0" borderId="1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3" fontId="16" fillId="0" borderId="19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16" fillId="0" borderId="0" xfId="0" applyNumberFormat="1" applyFont="1" applyFill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3" fontId="15" fillId="0" borderId="9" xfId="0" applyNumberFormat="1" applyFont="1" applyBorder="1" applyAlignment="1">
      <alignment horizontal="center" vertical="center"/>
    </xf>
    <xf numFmtId="3" fontId="16" fillId="0" borderId="0" xfId="0" applyNumberFormat="1" applyFont="1" applyFill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0" fillId="0" borderId="7" xfId="0" applyBorder="1"/>
    <xf numFmtId="0" fontId="0" fillId="0" borderId="14" xfId="0" applyBorder="1"/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178" fontId="7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86"/>
    </xf>
    <xf numFmtId="0" fontId="4" fillId="0" borderId="3" xfId="0" applyFont="1" applyBorder="1" applyAlignment="1">
      <alignment horizontal="center" vertical="center" textRotation="86"/>
    </xf>
    <xf numFmtId="0" fontId="4" fillId="0" borderId="6" xfId="0" applyFont="1" applyBorder="1" applyAlignment="1">
      <alignment horizontal="center" vertical="center" textRotation="86"/>
    </xf>
    <xf numFmtId="3" fontId="15" fillId="0" borderId="4" xfId="0" applyNumberFormat="1" applyFont="1" applyBorder="1" applyAlignment="1">
      <alignment horizontal="center" vertical="center"/>
    </xf>
    <xf numFmtId="3" fontId="15" fillId="0" borderId="3" xfId="0" applyNumberFormat="1" applyFont="1" applyBorder="1" applyAlignment="1">
      <alignment horizontal="center" vertical="center"/>
    </xf>
    <xf numFmtId="3" fontId="15" fillId="0" borderId="6" xfId="0" applyNumberFormat="1" applyFont="1" applyBorder="1" applyAlignment="1">
      <alignment horizontal="center" vertical="center"/>
    </xf>
    <xf numFmtId="179" fontId="15" fillId="0" borderId="2" xfId="0" applyNumberFormat="1" applyFont="1" applyBorder="1" applyAlignment="1">
      <alignment horizontal="center" vertical="center"/>
    </xf>
    <xf numFmtId="179" fontId="15" fillId="0" borderId="3" xfId="0" applyNumberFormat="1" applyFont="1" applyBorder="1" applyAlignment="1">
      <alignment horizontal="center" vertical="center"/>
    </xf>
    <xf numFmtId="179" fontId="15" fillId="0" borderId="6" xfId="0" applyNumberFormat="1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89</xdr:row>
      <xdr:rowOff>28575</xdr:rowOff>
    </xdr:from>
    <xdr:to>
      <xdr:col>1</xdr:col>
      <xdr:colOff>1190625</xdr:colOff>
      <xdr:row>89</xdr:row>
      <xdr:rowOff>171450</xdr:rowOff>
    </xdr:to>
    <xdr:sp macro="" textlink="">
      <xdr:nvSpPr>
        <xdr:cNvPr id="1054" name="Rectangle 1">
          <a:extLst>
            <a:ext uri="{FF2B5EF4-FFF2-40B4-BE49-F238E27FC236}">
              <a16:creationId xmlns:a16="http://schemas.microsoft.com/office/drawing/2014/main" id="{B41B7E32-F832-E31D-C164-785DAC7D5954}"/>
            </a:ext>
          </a:extLst>
        </xdr:cNvPr>
        <xdr:cNvSpPr>
          <a:spLocks noChangeArrowheads="1"/>
        </xdr:cNvSpPr>
      </xdr:nvSpPr>
      <xdr:spPr bwMode="auto">
        <a:xfrm>
          <a:off x="1085850" y="17478375"/>
          <a:ext cx="390525" cy="14287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800100</xdr:colOff>
      <xdr:row>90</xdr:row>
      <xdr:rowOff>28575</xdr:rowOff>
    </xdr:from>
    <xdr:to>
      <xdr:col>1</xdr:col>
      <xdr:colOff>1190625</xdr:colOff>
      <xdr:row>90</xdr:row>
      <xdr:rowOff>171450</xdr:rowOff>
    </xdr:to>
    <xdr:sp macro="" textlink="">
      <xdr:nvSpPr>
        <xdr:cNvPr id="1055" name="Rectangle 2">
          <a:extLst>
            <a:ext uri="{FF2B5EF4-FFF2-40B4-BE49-F238E27FC236}">
              <a16:creationId xmlns:a16="http://schemas.microsoft.com/office/drawing/2014/main" id="{8DD0A2F5-0597-2EFC-A0F0-F1158035C8BE}"/>
            </a:ext>
          </a:extLst>
        </xdr:cNvPr>
        <xdr:cNvSpPr>
          <a:spLocks noChangeArrowheads="1"/>
        </xdr:cNvSpPr>
      </xdr:nvSpPr>
      <xdr:spPr bwMode="auto">
        <a:xfrm>
          <a:off x="1085850" y="17668875"/>
          <a:ext cx="390525" cy="1428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800100</xdr:colOff>
      <xdr:row>91</xdr:row>
      <xdr:rowOff>28575</xdr:rowOff>
    </xdr:from>
    <xdr:to>
      <xdr:col>1</xdr:col>
      <xdr:colOff>1190625</xdr:colOff>
      <xdr:row>91</xdr:row>
      <xdr:rowOff>171450</xdr:rowOff>
    </xdr:to>
    <xdr:sp macro="" textlink="">
      <xdr:nvSpPr>
        <xdr:cNvPr id="1056" name="Rectangle 3">
          <a:extLst>
            <a:ext uri="{FF2B5EF4-FFF2-40B4-BE49-F238E27FC236}">
              <a16:creationId xmlns:a16="http://schemas.microsoft.com/office/drawing/2014/main" id="{731CDB60-2C6D-137D-F42F-F43BF45C171C}"/>
            </a:ext>
          </a:extLst>
        </xdr:cNvPr>
        <xdr:cNvSpPr>
          <a:spLocks noChangeArrowheads="1"/>
        </xdr:cNvSpPr>
      </xdr:nvSpPr>
      <xdr:spPr bwMode="auto">
        <a:xfrm>
          <a:off x="1085850" y="17859375"/>
          <a:ext cx="390525" cy="14287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800100</xdr:colOff>
      <xdr:row>92</xdr:row>
      <xdr:rowOff>28575</xdr:rowOff>
    </xdr:from>
    <xdr:to>
      <xdr:col>1</xdr:col>
      <xdr:colOff>1190625</xdr:colOff>
      <xdr:row>92</xdr:row>
      <xdr:rowOff>171450</xdr:rowOff>
    </xdr:to>
    <xdr:sp macro="" textlink="">
      <xdr:nvSpPr>
        <xdr:cNvPr id="1057" name="Rectangle 4">
          <a:extLst>
            <a:ext uri="{FF2B5EF4-FFF2-40B4-BE49-F238E27FC236}">
              <a16:creationId xmlns:a16="http://schemas.microsoft.com/office/drawing/2014/main" id="{B53FD04C-B50D-B06A-A044-37A190791639}"/>
            </a:ext>
          </a:extLst>
        </xdr:cNvPr>
        <xdr:cNvSpPr>
          <a:spLocks noChangeArrowheads="1"/>
        </xdr:cNvSpPr>
      </xdr:nvSpPr>
      <xdr:spPr bwMode="auto">
        <a:xfrm>
          <a:off x="1085850" y="18049875"/>
          <a:ext cx="390525" cy="142875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8"/>
  <sheetViews>
    <sheetView tabSelected="1" view="pageBreakPreview" zoomScale="80" zoomScaleNormal="100" zoomScaleSheetLayoutView="80" workbookViewId="0">
      <selection activeCell="B17" sqref="B17"/>
    </sheetView>
  </sheetViews>
  <sheetFormatPr defaultRowHeight="12.75" x14ac:dyDescent="0.2"/>
  <cols>
    <col min="1" max="1" width="4.28515625" customWidth="1"/>
    <col min="2" max="2" width="62.42578125" customWidth="1"/>
    <col min="3" max="3" width="19.85546875" customWidth="1"/>
    <col min="4" max="4" width="27.7109375" customWidth="1"/>
    <col min="5" max="5" width="15.140625" customWidth="1"/>
    <col min="6" max="6" width="9.42578125" customWidth="1"/>
    <col min="7" max="7" width="21.7109375" customWidth="1"/>
  </cols>
  <sheetData>
    <row r="1" spans="1:7" ht="21" x14ac:dyDescent="0.35">
      <c r="A1" s="153" t="s">
        <v>114</v>
      </c>
      <c r="B1" s="153"/>
      <c r="C1" s="153"/>
      <c r="D1" s="153"/>
      <c r="E1" s="153"/>
      <c r="F1" s="153"/>
      <c r="G1" s="153"/>
    </row>
    <row r="3" spans="1:7" ht="36" customHeight="1" thickBot="1" x14ac:dyDescent="0.25">
      <c r="A3" s="1" t="s">
        <v>0</v>
      </c>
      <c r="B3" s="1" t="s">
        <v>1</v>
      </c>
      <c r="C3" s="1" t="s">
        <v>2</v>
      </c>
      <c r="D3" s="1" t="s">
        <v>115</v>
      </c>
      <c r="E3" s="1" t="s">
        <v>3</v>
      </c>
      <c r="F3" s="1" t="s">
        <v>4</v>
      </c>
      <c r="G3" s="1" t="s">
        <v>5</v>
      </c>
    </row>
    <row r="4" spans="1:7" ht="15.75" thickTop="1" x14ac:dyDescent="0.2">
      <c r="A4" s="5" t="s">
        <v>6</v>
      </c>
      <c r="B4" s="54" t="s">
        <v>7</v>
      </c>
      <c r="C4" s="3"/>
      <c r="D4" s="55"/>
      <c r="E4" s="40"/>
      <c r="F4" s="4"/>
      <c r="G4" s="8"/>
    </row>
    <row r="5" spans="1:7" ht="15" customHeight="1" x14ac:dyDescent="0.2">
      <c r="A5" s="5"/>
      <c r="B5" s="53" t="s">
        <v>8</v>
      </c>
      <c r="C5" s="23"/>
      <c r="D5" s="148" t="s">
        <v>120</v>
      </c>
      <c r="E5" s="29"/>
      <c r="F5" s="25"/>
      <c r="G5" s="8"/>
    </row>
    <row r="6" spans="1:7" ht="15" x14ac:dyDescent="0.2">
      <c r="A6" s="5"/>
      <c r="B6" s="50" t="s">
        <v>9</v>
      </c>
      <c r="C6" s="52">
        <v>1</v>
      </c>
      <c r="D6" s="149"/>
      <c r="E6" s="47"/>
      <c r="F6" s="48"/>
      <c r="G6" s="8"/>
    </row>
    <row r="7" spans="1:7" ht="15" x14ac:dyDescent="0.2">
      <c r="A7" s="5"/>
      <c r="B7" s="50" t="s">
        <v>10</v>
      </c>
      <c r="C7" s="45" t="s">
        <v>11</v>
      </c>
      <c r="D7" s="149"/>
      <c r="E7" s="47"/>
      <c r="F7" s="48"/>
      <c r="G7" s="8"/>
    </row>
    <row r="8" spans="1:7" ht="15" x14ac:dyDescent="0.2">
      <c r="A8" s="5"/>
      <c r="B8" s="50" t="s">
        <v>12</v>
      </c>
      <c r="C8" s="45" t="s">
        <v>13</v>
      </c>
      <c r="D8" s="149"/>
      <c r="E8" s="47"/>
      <c r="F8" s="48"/>
      <c r="G8" s="8"/>
    </row>
    <row r="9" spans="1:7" ht="15" x14ac:dyDescent="0.2">
      <c r="A9" s="5"/>
      <c r="B9" s="50" t="s">
        <v>14</v>
      </c>
      <c r="C9" s="45" t="s">
        <v>13</v>
      </c>
      <c r="D9" s="149"/>
      <c r="E9" s="47"/>
      <c r="F9" s="48"/>
      <c r="G9" s="8"/>
    </row>
    <row r="10" spans="1:7" ht="15" x14ac:dyDescent="0.2">
      <c r="A10" s="5"/>
      <c r="B10" s="50" t="s">
        <v>15</v>
      </c>
      <c r="C10" s="45" t="s">
        <v>16</v>
      </c>
      <c r="D10" s="149"/>
      <c r="E10" s="47"/>
      <c r="F10" s="48"/>
      <c r="G10" s="8"/>
    </row>
    <row r="11" spans="1:7" ht="15" customHeight="1" x14ac:dyDescent="0.2">
      <c r="A11" s="5"/>
      <c r="B11" s="57" t="s">
        <v>17</v>
      </c>
      <c r="C11" s="15"/>
      <c r="D11" s="33"/>
      <c r="E11" s="41"/>
      <c r="F11" s="16"/>
      <c r="G11" s="8"/>
    </row>
    <row r="12" spans="1:7" ht="15" x14ac:dyDescent="0.2">
      <c r="A12" s="5"/>
      <c r="B12" s="56" t="s">
        <v>18</v>
      </c>
      <c r="C12" s="23" t="s">
        <v>19</v>
      </c>
      <c r="D12" s="23" t="s">
        <v>118</v>
      </c>
      <c r="E12" s="29"/>
      <c r="F12" s="25"/>
      <c r="G12" s="8"/>
    </row>
    <row r="13" spans="1:7" ht="15" customHeight="1" x14ac:dyDescent="0.2">
      <c r="A13" s="9"/>
      <c r="B13" s="10"/>
      <c r="C13" s="11"/>
      <c r="D13" s="18"/>
      <c r="E13" s="11"/>
      <c r="F13" s="8"/>
      <c r="G13" s="8"/>
    </row>
    <row r="14" spans="1:7" ht="15" x14ac:dyDescent="0.2">
      <c r="A14" s="9" t="s">
        <v>20</v>
      </c>
      <c r="B14" s="12" t="s">
        <v>21</v>
      </c>
      <c r="C14" s="11"/>
      <c r="D14" s="18"/>
      <c r="E14" s="11"/>
      <c r="F14" s="8"/>
      <c r="G14" s="8"/>
    </row>
    <row r="15" spans="1:7" ht="15" customHeight="1" x14ac:dyDescent="0.2">
      <c r="A15" s="5"/>
      <c r="B15" s="64" t="s">
        <v>22</v>
      </c>
      <c r="C15" s="11"/>
      <c r="D15" s="18"/>
      <c r="E15" s="11"/>
      <c r="F15" s="8"/>
      <c r="G15" s="8"/>
    </row>
    <row r="16" spans="1:7" ht="15" x14ac:dyDescent="0.2">
      <c r="A16" s="5"/>
      <c r="B16" s="53" t="s">
        <v>23</v>
      </c>
      <c r="C16" s="23" t="s">
        <v>24</v>
      </c>
      <c r="D16" s="150" t="s">
        <v>118</v>
      </c>
      <c r="E16" s="29"/>
      <c r="F16" s="25"/>
      <c r="G16" s="8"/>
    </row>
    <row r="17" spans="1:7" ht="15" customHeight="1" x14ac:dyDescent="0.2">
      <c r="A17" s="5"/>
      <c r="B17" s="50" t="s">
        <v>407</v>
      </c>
      <c r="C17" s="45" t="s">
        <v>25</v>
      </c>
      <c r="D17" s="151"/>
      <c r="E17" s="47"/>
      <c r="F17" s="48"/>
      <c r="G17" s="8"/>
    </row>
    <row r="18" spans="1:7" ht="15" x14ac:dyDescent="0.2">
      <c r="A18" s="9"/>
      <c r="B18" s="50" t="s">
        <v>26</v>
      </c>
      <c r="C18" s="47" t="s">
        <v>27</v>
      </c>
      <c r="D18" s="149" t="s">
        <v>119</v>
      </c>
      <c r="E18" s="47"/>
      <c r="F18" s="48"/>
      <c r="G18" s="8"/>
    </row>
    <row r="19" spans="1:7" ht="15" x14ac:dyDescent="0.2">
      <c r="A19" s="9"/>
      <c r="B19" s="50" t="s">
        <v>28</v>
      </c>
      <c r="C19" s="47" t="s">
        <v>117</v>
      </c>
      <c r="D19" s="149"/>
      <c r="E19" s="47"/>
      <c r="F19" s="48"/>
      <c r="G19" s="8"/>
    </row>
    <row r="20" spans="1:7" ht="15" x14ac:dyDescent="0.2">
      <c r="A20" s="5"/>
      <c r="B20" s="2"/>
      <c r="C20" s="7"/>
      <c r="D20" s="32"/>
      <c r="E20" s="11"/>
      <c r="F20" s="8"/>
      <c r="G20" s="8"/>
    </row>
    <row r="21" spans="1:7" ht="15" x14ac:dyDescent="0.2">
      <c r="A21" s="5" t="s">
        <v>30</v>
      </c>
      <c r="B21" s="58" t="s">
        <v>31</v>
      </c>
      <c r="C21" s="7"/>
      <c r="D21" s="32"/>
      <c r="E21" s="11"/>
      <c r="F21" s="8"/>
      <c r="G21" s="8"/>
    </row>
    <row r="22" spans="1:7" ht="15" customHeight="1" x14ac:dyDescent="0.2">
      <c r="A22" s="5"/>
      <c r="B22" s="53" t="s">
        <v>32</v>
      </c>
      <c r="C22" s="23" t="s">
        <v>33</v>
      </c>
      <c r="D22" s="150" t="s">
        <v>121</v>
      </c>
      <c r="E22" s="29"/>
      <c r="F22" s="25"/>
      <c r="G22" s="8"/>
    </row>
    <row r="23" spans="1:7" ht="15" customHeight="1" x14ac:dyDescent="0.2">
      <c r="A23" s="9"/>
      <c r="B23" s="59" t="s">
        <v>34</v>
      </c>
      <c r="C23" s="41"/>
      <c r="D23" s="151"/>
      <c r="E23" s="41"/>
      <c r="F23" s="16"/>
      <c r="G23" s="8"/>
    </row>
    <row r="24" spans="1:7" ht="15" customHeight="1" x14ac:dyDescent="0.2">
      <c r="A24" s="9"/>
      <c r="B24" s="53" t="s">
        <v>35</v>
      </c>
      <c r="C24" s="29" t="s">
        <v>36</v>
      </c>
      <c r="D24" s="151"/>
      <c r="E24" s="29"/>
      <c r="F24" s="25"/>
      <c r="G24" s="8"/>
    </row>
    <row r="25" spans="1:7" ht="15" x14ac:dyDescent="0.2">
      <c r="A25" s="9"/>
      <c r="B25" s="50" t="s">
        <v>37</v>
      </c>
      <c r="C25" s="47" t="s">
        <v>38</v>
      </c>
      <c r="D25" s="151"/>
      <c r="E25" s="47"/>
      <c r="F25" s="48"/>
      <c r="G25" s="8"/>
    </row>
    <row r="26" spans="1:7" ht="15" x14ac:dyDescent="0.2">
      <c r="A26" s="9"/>
      <c r="B26" s="2"/>
      <c r="C26" s="11"/>
      <c r="D26" s="18"/>
      <c r="E26" s="11"/>
      <c r="F26" s="8"/>
      <c r="G26" s="8"/>
    </row>
    <row r="27" spans="1:7" ht="15" x14ac:dyDescent="0.2">
      <c r="A27" s="9" t="s">
        <v>39</v>
      </c>
      <c r="B27" s="6" t="s">
        <v>40</v>
      </c>
      <c r="C27" s="11"/>
      <c r="D27" s="18"/>
      <c r="E27" s="11"/>
      <c r="F27" s="8"/>
      <c r="G27" s="8"/>
    </row>
    <row r="28" spans="1:7" ht="15" customHeight="1" x14ac:dyDescent="0.2">
      <c r="A28" s="5"/>
      <c r="B28" s="19" t="s">
        <v>41</v>
      </c>
      <c r="C28" s="7" t="s">
        <v>13</v>
      </c>
      <c r="D28" s="152" t="s">
        <v>122</v>
      </c>
      <c r="E28" s="11"/>
      <c r="F28" s="8"/>
      <c r="G28" s="8"/>
    </row>
    <row r="29" spans="1:7" ht="15" x14ac:dyDescent="0.2">
      <c r="A29" s="44"/>
      <c r="B29" s="50" t="s">
        <v>42</v>
      </c>
      <c r="C29" s="45" t="s">
        <v>43</v>
      </c>
      <c r="D29" s="152"/>
      <c r="E29" s="47"/>
      <c r="F29" s="48"/>
      <c r="G29" s="8"/>
    </row>
    <row r="30" spans="1:7" ht="15" x14ac:dyDescent="0.2">
      <c r="A30" s="44"/>
      <c r="B30" s="50" t="s">
        <v>44</v>
      </c>
      <c r="C30" s="45" t="s">
        <v>45</v>
      </c>
      <c r="D30" s="148"/>
      <c r="E30" s="47"/>
      <c r="F30" s="48"/>
      <c r="G30" s="8"/>
    </row>
    <row r="31" spans="1:7" ht="15" x14ac:dyDescent="0.2">
      <c r="A31" s="5"/>
      <c r="B31" s="19"/>
      <c r="C31" s="7"/>
      <c r="D31" s="32"/>
      <c r="E31" s="11"/>
      <c r="F31" s="8"/>
      <c r="G31" s="8"/>
    </row>
    <row r="32" spans="1:7" ht="15" customHeight="1" x14ac:dyDescent="0.2">
      <c r="A32" s="5" t="s">
        <v>46</v>
      </c>
      <c r="B32" s="17" t="s">
        <v>47</v>
      </c>
      <c r="C32" s="7"/>
      <c r="D32" s="152" t="s">
        <v>123</v>
      </c>
      <c r="E32" s="11"/>
      <c r="F32" s="8"/>
      <c r="G32" s="8"/>
    </row>
    <row r="33" spans="1:7" ht="15" customHeight="1" x14ac:dyDescent="0.2">
      <c r="A33" s="5"/>
      <c r="B33" s="50" t="s">
        <v>48</v>
      </c>
      <c r="C33" s="45" t="s">
        <v>49</v>
      </c>
      <c r="D33" s="152"/>
      <c r="E33" s="47"/>
      <c r="F33" s="48"/>
      <c r="G33" s="8"/>
    </row>
    <row r="34" spans="1:7" ht="15" x14ac:dyDescent="0.2">
      <c r="A34" s="5"/>
      <c r="B34" s="50" t="s">
        <v>50</v>
      </c>
      <c r="C34" s="45" t="s">
        <v>51</v>
      </c>
      <c r="D34" s="148"/>
      <c r="E34" s="47"/>
      <c r="F34" s="48"/>
      <c r="G34" s="8"/>
    </row>
    <row r="35" spans="1:7" ht="15" customHeight="1" x14ac:dyDescent="0.2">
      <c r="A35" s="9"/>
      <c r="B35" s="20"/>
      <c r="C35" s="11"/>
      <c r="D35" s="18"/>
      <c r="E35" s="11"/>
      <c r="F35" s="8"/>
      <c r="G35" s="8"/>
    </row>
    <row r="36" spans="1:7" ht="15" x14ac:dyDescent="0.2">
      <c r="A36" s="9" t="s">
        <v>52</v>
      </c>
      <c r="B36" s="17" t="s">
        <v>53</v>
      </c>
      <c r="C36" s="11"/>
      <c r="D36" s="18"/>
      <c r="E36" s="11"/>
      <c r="F36" s="8"/>
      <c r="G36" s="8"/>
    </row>
    <row r="37" spans="1:7" ht="15" x14ac:dyDescent="0.2">
      <c r="A37" s="5"/>
      <c r="B37" s="19" t="s">
        <v>54</v>
      </c>
      <c r="C37" s="7"/>
      <c r="D37" s="152" t="s">
        <v>124</v>
      </c>
      <c r="E37" s="11"/>
      <c r="F37" s="8"/>
      <c r="G37" s="8"/>
    </row>
    <row r="38" spans="1:7" ht="15" x14ac:dyDescent="0.2">
      <c r="A38" s="5"/>
      <c r="B38" s="50" t="s">
        <v>55</v>
      </c>
      <c r="C38" s="45" t="s">
        <v>56</v>
      </c>
      <c r="D38" s="152"/>
      <c r="E38" s="47"/>
      <c r="F38" s="48"/>
      <c r="G38" s="8"/>
    </row>
    <row r="39" spans="1:7" ht="15" x14ac:dyDescent="0.2">
      <c r="A39" s="5"/>
      <c r="B39" s="59" t="s">
        <v>57</v>
      </c>
      <c r="C39" s="15"/>
      <c r="D39" s="152"/>
      <c r="E39" s="41"/>
      <c r="F39" s="16"/>
      <c r="G39" s="8"/>
    </row>
    <row r="40" spans="1:7" ht="15" x14ac:dyDescent="0.2">
      <c r="A40" s="5"/>
      <c r="B40" s="53" t="s">
        <v>55</v>
      </c>
      <c r="C40" s="23" t="s">
        <v>58</v>
      </c>
      <c r="D40" s="152"/>
      <c r="E40" s="29"/>
      <c r="F40" s="25"/>
      <c r="G40" s="8"/>
    </row>
    <row r="41" spans="1:7" ht="15" x14ac:dyDescent="0.2">
      <c r="A41" s="5"/>
      <c r="B41" s="50" t="s">
        <v>59</v>
      </c>
      <c r="C41" s="45" t="s">
        <v>60</v>
      </c>
      <c r="D41" s="152"/>
      <c r="E41" s="47"/>
      <c r="F41" s="48"/>
      <c r="G41" s="8"/>
    </row>
    <row r="42" spans="1:7" ht="15" x14ac:dyDescent="0.2">
      <c r="A42" s="5"/>
      <c r="B42" s="50" t="s">
        <v>61</v>
      </c>
      <c r="C42" s="45" t="s">
        <v>62</v>
      </c>
      <c r="D42" s="148"/>
      <c r="E42" s="47"/>
      <c r="F42" s="48"/>
      <c r="G42" s="8"/>
    </row>
    <row r="43" spans="1:7" ht="15" x14ac:dyDescent="0.2">
      <c r="A43" s="5"/>
      <c r="B43" s="59" t="s">
        <v>63</v>
      </c>
      <c r="C43" s="15"/>
      <c r="D43" s="32"/>
      <c r="E43" s="11"/>
      <c r="F43" s="8"/>
      <c r="G43" s="8"/>
    </row>
    <row r="44" spans="1:7" ht="15" x14ac:dyDescent="0.2">
      <c r="A44" s="21"/>
      <c r="B44" s="22" t="s">
        <v>64</v>
      </c>
      <c r="C44" s="23" t="s">
        <v>65</v>
      </c>
      <c r="D44" s="34" t="s">
        <v>125</v>
      </c>
      <c r="E44" s="29"/>
      <c r="F44" s="25"/>
      <c r="G44" s="25"/>
    </row>
    <row r="45" spans="1:7" ht="15" x14ac:dyDescent="0.2">
      <c r="A45" s="5"/>
      <c r="B45" s="19"/>
      <c r="C45" s="7"/>
      <c r="D45" s="32"/>
      <c r="E45" s="11"/>
      <c r="F45" s="8"/>
      <c r="G45" s="8"/>
    </row>
    <row r="46" spans="1:7" ht="15" x14ac:dyDescent="0.2">
      <c r="A46" s="13" t="s">
        <v>66</v>
      </c>
      <c r="B46" s="49" t="s">
        <v>67</v>
      </c>
      <c r="C46" s="15"/>
      <c r="D46" s="33"/>
      <c r="E46" s="41"/>
      <c r="F46" s="16"/>
      <c r="G46" s="16"/>
    </row>
    <row r="47" spans="1:7" ht="15" x14ac:dyDescent="0.2">
      <c r="A47" s="5"/>
      <c r="B47" s="64" t="s">
        <v>68</v>
      </c>
      <c r="C47" s="7"/>
      <c r="D47" s="154" t="s">
        <v>126</v>
      </c>
      <c r="E47" s="11"/>
      <c r="F47" s="8"/>
      <c r="G47" s="8"/>
    </row>
    <row r="48" spans="1:7" ht="15" x14ac:dyDescent="0.2">
      <c r="A48" s="5"/>
      <c r="B48" s="53" t="s">
        <v>69</v>
      </c>
      <c r="C48" s="23" t="s">
        <v>70</v>
      </c>
      <c r="D48" s="154"/>
      <c r="E48" s="29"/>
      <c r="F48" s="25"/>
      <c r="G48" s="8"/>
    </row>
    <row r="49" spans="1:7" ht="15" x14ac:dyDescent="0.2">
      <c r="A49" s="5"/>
      <c r="B49" s="50" t="s">
        <v>71</v>
      </c>
      <c r="C49" s="45" t="s">
        <v>72</v>
      </c>
      <c r="D49" s="154"/>
      <c r="E49" s="47"/>
      <c r="F49" s="48"/>
      <c r="G49" s="8"/>
    </row>
    <row r="50" spans="1:7" ht="15" x14ac:dyDescent="0.2">
      <c r="A50" s="5"/>
      <c r="B50" s="50" t="s">
        <v>73</v>
      </c>
      <c r="C50" s="45" t="s">
        <v>29</v>
      </c>
      <c r="D50" s="154"/>
      <c r="E50" s="47"/>
      <c r="F50" s="48"/>
      <c r="G50" s="8"/>
    </row>
    <row r="51" spans="1:7" ht="15" x14ac:dyDescent="0.2">
      <c r="A51" s="5"/>
      <c r="B51" s="19" t="s">
        <v>74</v>
      </c>
      <c r="C51" s="7"/>
      <c r="D51" s="154"/>
      <c r="E51" s="11"/>
      <c r="F51" s="8"/>
      <c r="G51" s="8"/>
    </row>
    <row r="52" spans="1:7" ht="15" x14ac:dyDescent="0.2">
      <c r="A52" s="5"/>
      <c r="B52" s="19" t="s">
        <v>69</v>
      </c>
      <c r="C52" s="7" t="s">
        <v>75</v>
      </c>
      <c r="D52" s="154"/>
      <c r="E52" s="11"/>
      <c r="F52" s="8"/>
      <c r="G52" s="8"/>
    </row>
    <row r="53" spans="1:7" ht="15" x14ac:dyDescent="0.2">
      <c r="A53" s="5"/>
      <c r="B53" s="50" t="s">
        <v>71</v>
      </c>
      <c r="C53" s="45" t="s">
        <v>76</v>
      </c>
      <c r="D53" s="154"/>
      <c r="E53" s="47"/>
      <c r="F53" s="48"/>
      <c r="G53" s="8"/>
    </row>
    <row r="54" spans="1:7" ht="15" x14ac:dyDescent="0.2">
      <c r="A54" s="5"/>
      <c r="B54" s="50" t="s">
        <v>77</v>
      </c>
      <c r="C54" s="45" t="s">
        <v>29</v>
      </c>
      <c r="D54" s="154"/>
      <c r="E54" s="47"/>
      <c r="F54" s="48"/>
      <c r="G54" s="8"/>
    </row>
    <row r="55" spans="1:7" ht="15" x14ac:dyDescent="0.2">
      <c r="A55" s="5"/>
      <c r="B55" s="19" t="s">
        <v>78</v>
      </c>
      <c r="C55" s="7"/>
      <c r="D55" s="154"/>
      <c r="E55" s="11"/>
      <c r="F55" s="8"/>
      <c r="G55" s="8"/>
    </row>
    <row r="56" spans="1:7" ht="15" x14ac:dyDescent="0.2">
      <c r="A56" s="5"/>
      <c r="B56" s="19" t="s">
        <v>69</v>
      </c>
      <c r="C56" s="7">
        <v>0</v>
      </c>
      <c r="D56" s="154"/>
      <c r="E56" s="11"/>
      <c r="F56" s="8"/>
      <c r="G56" s="8"/>
    </row>
    <row r="57" spans="1:7" ht="15" x14ac:dyDescent="0.2">
      <c r="A57" s="5"/>
      <c r="B57" s="50" t="s">
        <v>71</v>
      </c>
      <c r="C57" s="45" t="s">
        <v>76</v>
      </c>
      <c r="D57" s="154"/>
      <c r="E57" s="47"/>
      <c r="F57" s="48"/>
      <c r="G57" s="8"/>
    </row>
    <row r="58" spans="1:7" ht="15" x14ac:dyDescent="0.2">
      <c r="A58" s="5"/>
      <c r="B58" s="50" t="s">
        <v>73</v>
      </c>
      <c r="C58" s="45" t="s">
        <v>29</v>
      </c>
      <c r="D58" s="154"/>
      <c r="E58" s="47"/>
      <c r="F58" s="48"/>
      <c r="G58" s="8"/>
    </row>
    <row r="59" spans="1:7" ht="15" x14ac:dyDescent="0.2">
      <c r="A59" s="5"/>
      <c r="B59" s="19" t="s">
        <v>408</v>
      </c>
      <c r="C59" s="7"/>
      <c r="D59" s="154"/>
      <c r="E59" s="11"/>
      <c r="F59" s="8"/>
      <c r="G59" s="8"/>
    </row>
    <row r="60" spans="1:7" ht="15" x14ac:dyDescent="0.2">
      <c r="A60" s="5"/>
      <c r="B60" s="19" t="s">
        <v>69</v>
      </c>
      <c r="C60" s="7">
        <v>0</v>
      </c>
      <c r="D60" s="154"/>
      <c r="E60" s="11"/>
      <c r="F60" s="8"/>
      <c r="G60" s="8"/>
    </row>
    <row r="61" spans="1:7" ht="15" x14ac:dyDescent="0.2">
      <c r="A61" s="5"/>
      <c r="B61" s="50" t="s">
        <v>71</v>
      </c>
      <c r="C61" s="45" t="s">
        <v>76</v>
      </c>
      <c r="D61" s="154"/>
      <c r="E61" s="47"/>
      <c r="F61" s="48"/>
      <c r="G61" s="8"/>
    </row>
    <row r="62" spans="1:7" ht="15" x14ac:dyDescent="0.2">
      <c r="A62" s="5"/>
      <c r="B62" s="50" t="s">
        <v>73</v>
      </c>
      <c r="C62" s="45" t="s">
        <v>29</v>
      </c>
      <c r="D62" s="154"/>
      <c r="E62" s="47"/>
      <c r="F62" s="48"/>
      <c r="G62" s="8"/>
    </row>
    <row r="63" spans="1:7" ht="15" x14ac:dyDescent="0.2">
      <c r="A63" s="21"/>
      <c r="B63" s="22" t="s">
        <v>79</v>
      </c>
      <c r="C63" s="23" t="s">
        <v>80</v>
      </c>
      <c r="D63" s="150"/>
      <c r="E63" s="47"/>
      <c r="F63" s="48"/>
      <c r="G63" s="25"/>
    </row>
    <row r="64" spans="1:7" ht="15" x14ac:dyDescent="0.2">
      <c r="A64" s="13"/>
      <c r="B64" s="14"/>
      <c r="C64" s="15"/>
      <c r="D64" s="33"/>
      <c r="E64" s="41"/>
      <c r="F64" s="16"/>
      <c r="G64" s="16"/>
    </row>
    <row r="65" spans="1:7" ht="15" x14ac:dyDescent="0.2">
      <c r="A65" s="5" t="s">
        <v>81</v>
      </c>
      <c r="B65" s="6" t="s">
        <v>82</v>
      </c>
      <c r="C65" s="7"/>
      <c r="D65" s="32"/>
      <c r="E65" s="11"/>
      <c r="F65" s="8"/>
      <c r="G65" s="8"/>
    </row>
    <row r="66" spans="1:7" ht="15" customHeight="1" x14ac:dyDescent="0.2">
      <c r="A66" s="5"/>
      <c r="B66" s="2" t="s">
        <v>83</v>
      </c>
      <c r="C66" s="7" t="s">
        <v>84</v>
      </c>
      <c r="D66" s="152" t="s">
        <v>127</v>
      </c>
      <c r="E66" s="11"/>
      <c r="F66" s="8"/>
      <c r="G66" s="8"/>
    </row>
    <row r="67" spans="1:7" ht="15" x14ac:dyDescent="0.2">
      <c r="A67" s="5"/>
      <c r="B67" s="50" t="s">
        <v>85</v>
      </c>
      <c r="C67" s="45" t="s">
        <v>86</v>
      </c>
      <c r="D67" s="152"/>
      <c r="E67" s="47"/>
      <c r="F67" s="48"/>
      <c r="G67" s="8"/>
    </row>
    <row r="68" spans="1:7" ht="15" x14ac:dyDescent="0.2">
      <c r="A68" s="5"/>
      <c r="B68" s="2"/>
      <c r="C68" s="7"/>
      <c r="D68" s="32"/>
      <c r="E68" s="11"/>
      <c r="F68" s="8"/>
      <c r="G68" s="8"/>
    </row>
    <row r="69" spans="1:7" ht="15" x14ac:dyDescent="0.2">
      <c r="A69" s="5" t="s">
        <v>87</v>
      </c>
      <c r="B69" s="6" t="s">
        <v>88</v>
      </c>
      <c r="C69" s="7"/>
      <c r="D69" s="32"/>
      <c r="E69" s="11"/>
      <c r="F69" s="8"/>
      <c r="G69" s="8"/>
    </row>
    <row r="70" spans="1:7" ht="30.75" customHeight="1" x14ac:dyDescent="0.2">
      <c r="A70" s="5"/>
      <c r="B70" s="2" t="s">
        <v>89</v>
      </c>
      <c r="C70" s="7" t="s">
        <v>90</v>
      </c>
      <c r="D70" s="36" t="s">
        <v>128</v>
      </c>
      <c r="E70" s="11"/>
      <c r="F70" s="8"/>
      <c r="G70" s="8"/>
    </row>
    <row r="71" spans="1:7" ht="15" x14ac:dyDescent="0.2">
      <c r="A71" s="5"/>
      <c r="B71" s="50" t="s">
        <v>91</v>
      </c>
      <c r="C71" s="52">
        <v>0.05</v>
      </c>
      <c r="D71" s="60" t="s">
        <v>129</v>
      </c>
      <c r="E71" s="47"/>
      <c r="F71" s="48"/>
      <c r="G71" s="8"/>
    </row>
    <row r="72" spans="1:7" ht="15" x14ac:dyDescent="0.2">
      <c r="A72" s="5"/>
      <c r="B72" s="50" t="s">
        <v>92</v>
      </c>
      <c r="C72" s="52">
        <v>0.8</v>
      </c>
      <c r="D72" s="146" t="s">
        <v>130</v>
      </c>
      <c r="E72" s="47"/>
      <c r="F72" s="48"/>
      <c r="G72" s="8"/>
    </row>
    <row r="73" spans="1:7" ht="15" x14ac:dyDescent="0.2">
      <c r="A73" s="5"/>
      <c r="B73" s="50" t="s">
        <v>93</v>
      </c>
      <c r="C73" s="45" t="s">
        <v>94</v>
      </c>
      <c r="D73" s="146"/>
      <c r="E73" s="47"/>
      <c r="F73" s="48"/>
      <c r="G73" s="8"/>
    </row>
    <row r="74" spans="1:7" ht="15" x14ac:dyDescent="0.2">
      <c r="A74" s="5"/>
      <c r="B74" s="2"/>
      <c r="C74" s="7"/>
      <c r="D74" s="32"/>
      <c r="E74" s="11"/>
      <c r="F74" s="8"/>
      <c r="G74" s="8"/>
    </row>
    <row r="75" spans="1:7" ht="15" x14ac:dyDescent="0.2">
      <c r="A75" s="5" t="s">
        <v>95</v>
      </c>
      <c r="B75" s="6" t="s">
        <v>96</v>
      </c>
      <c r="C75" s="7"/>
      <c r="D75" s="32"/>
      <c r="E75" s="11"/>
      <c r="F75" s="8"/>
      <c r="G75" s="8"/>
    </row>
    <row r="76" spans="1:7" ht="15" customHeight="1" x14ac:dyDescent="0.2">
      <c r="A76" s="9"/>
      <c r="B76" s="2" t="s">
        <v>97</v>
      </c>
      <c r="C76" s="11">
        <v>15</v>
      </c>
      <c r="D76" s="147" t="s">
        <v>119</v>
      </c>
      <c r="E76" s="11"/>
      <c r="F76" s="8"/>
      <c r="G76" s="8"/>
    </row>
    <row r="77" spans="1:7" ht="15" x14ac:dyDescent="0.2">
      <c r="A77" s="9"/>
      <c r="B77" s="50" t="s">
        <v>98</v>
      </c>
      <c r="C77" s="47">
        <v>2</v>
      </c>
      <c r="D77" s="147"/>
      <c r="E77" s="47"/>
      <c r="F77" s="48"/>
      <c r="G77" s="8"/>
    </row>
    <row r="78" spans="1:7" ht="15" x14ac:dyDescent="0.2">
      <c r="A78" s="9"/>
      <c r="B78" s="2"/>
      <c r="C78" s="11"/>
      <c r="D78" s="18"/>
      <c r="E78" s="11"/>
      <c r="F78" s="8"/>
      <c r="G78" s="8"/>
    </row>
    <row r="79" spans="1:7" ht="15" x14ac:dyDescent="0.2">
      <c r="A79" s="9" t="s">
        <v>99</v>
      </c>
      <c r="B79" s="6" t="s">
        <v>100</v>
      </c>
      <c r="C79" s="7" t="s">
        <v>101</v>
      </c>
      <c r="D79" s="32" t="s">
        <v>131</v>
      </c>
      <c r="E79" s="11"/>
      <c r="F79" s="8"/>
      <c r="G79" s="8"/>
    </row>
    <row r="80" spans="1:7" ht="15" x14ac:dyDescent="0.2">
      <c r="A80" s="5"/>
      <c r="B80" s="53"/>
      <c r="C80" s="63"/>
      <c r="D80" s="63"/>
      <c r="E80" s="29"/>
      <c r="F80" s="25"/>
      <c r="G80" s="8"/>
    </row>
    <row r="81" spans="1:7" ht="15" x14ac:dyDescent="0.2">
      <c r="A81" s="5" t="s">
        <v>102</v>
      </c>
      <c r="B81" s="6" t="s">
        <v>103</v>
      </c>
      <c r="C81" s="7"/>
      <c r="D81" s="32"/>
      <c r="E81" s="11"/>
      <c r="F81" s="8"/>
      <c r="G81" s="8"/>
    </row>
    <row r="82" spans="1:7" ht="15" x14ac:dyDescent="0.2">
      <c r="A82" s="5"/>
      <c r="B82" s="2" t="s">
        <v>104</v>
      </c>
      <c r="C82" s="7">
        <v>1</v>
      </c>
      <c r="D82" s="32" t="s">
        <v>132</v>
      </c>
      <c r="E82" s="11"/>
      <c r="F82" s="8"/>
      <c r="G82" s="8"/>
    </row>
    <row r="83" spans="1:7" ht="15" x14ac:dyDescent="0.2">
      <c r="A83" s="5"/>
      <c r="B83" s="62"/>
      <c r="C83" s="23"/>
      <c r="D83" s="34"/>
      <c r="E83" s="29"/>
      <c r="F83" s="25"/>
      <c r="G83" s="8"/>
    </row>
    <row r="84" spans="1:7" ht="15" x14ac:dyDescent="0.2">
      <c r="A84" s="5" t="s">
        <v>105</v>
      </c>
      <c r="B84" s="6" t="s">
        <v>106</v>
      </c>
      <c r="C84" s="7"/>
      <c r="D84" s="32"/>
      <c r="E84" s="11"/>
      <c r="F84" s="8"/>
      <c r="G84" s="8"/>
    </row>
    <row r="85" spans="1:7" ht="15" x14ac:dyDescent="0.2">
      <c r="A85" s="5"/>
      <c r="B85" s="2" t="s">
        <v>107</v>
      </c>
      <c r="C85" s="7" t="s">
        <v>108</v>
      </c>
      <c r="D85" s="32" t="s">
        <v>133</v>
      </c>
      <c r="E85" s="11"/>
      <c r="F85" s="8"/>
      <c r="G85" s="8"/>
    </row>
    <row r="86" spans="1:7" ht="15" x14ac:dyDescent="0.2">
      <c r="A86" s="5"/>
      <c r="B86" s="59" t="s">
        <v>109</v>
      </c>
      <c r="C86" s="15" t="s">
        <v>25</v>
      </c>
      <c r="D86" s="15" t="s">
        <v>132</v>
      </c>
      <c r="E86" s="41"/>
      <c r="F86" s="16"/>
      <c r="G86" s="8"/>
    </row>
    <row r="87" spans="1:7" x14ac:dyDescent="0.2">
      <c r="A87" s="27"/>
      <c r="B87" s="28"/>
      <c r="C87" s="29"/>
      <c r="D87" s="24"/>
      <c r="E87" s="29"/>
      <c r="F87" s="25"/>
      <c r="G87" s="25"/>
    </row>
    <row r="88" spans="1:7" ht="15" customHeight="1" x14ac:dyDescent="0.2">
      <c r="C88" s="30"/>
      <c r="D88" s="30"/>
    </row>
    <row r="89" spans="1:7" ht="15" x14ac:dyDescent="0.2">
      <c r="B89" s="31" t="s">
        <v>110</v>
      </c>
      <c r="C89" s="30"/>
      <c r="D89" s="30"/>
    </row>
    <row r="90" spans="1:7" ht="15" x14ac:dyDescent="0.2">
      <c r="B90" s="31" t="s">
        <v>111</v>
      </c>
      <c r="C90" s="30"/>
      <c r="D90" s="30"/>
    </row>
    <row r="91" spans="1:7" ht="15" x14ac:dyDescent="0.2">
      <c r="B91" s="31" t="s">
        <v>112</v>
      </c>
      <c r="C91" s="30"/>
      <c r="D91" s="30"/>
    </row>
    <row r="92" spans="1:7" ht="15" x14ac:dyDescent="0.2">
      <c r="B92" s="31" t="s">
        <v>113</v>
      </c>
      <c r="C92" s="30"/>
      <c r="D92" s="30"/>
    </row>
    <row r="93" spans="1:7" ht="15" x14ac:dyDescent="0.2">
      <c r="B93" s="31" t="s">
        <v>134</v>
      </c>
      <c r="C93" s="30"/>
      <c r="D93" s="30"/>
    </row>
    <row r="94" spans="1:7" x14ac:dyDescent="0.2">
      <c r="C94" s="30"/>
      <c r="D94" s="30"/>
    </row>
    <row r="95" spans="1:7" x14ac:dyDescent="0.2">
      <c r="C95" s="30"/>
      <c r="D95" s="30"/>
    </row>
    <row r="96" spans="1:7" x14ac:dyDescent="0.2">
      <c r="C96" s="30"/>
      <c r="D96" s="30"/>
    </row>
    <row r="97" spans="3:4" x14ac:dyDescent="0.2">
      <c r="C97" s="30"/>
      <c r="D97" s="30"/>
    </row>
    <row r="98" spans="3:4" x14ac:dyDescent="0.2">
      <c r="C98" s="30"/>
      <c r="D98" s="30"/>
    </row>
    <row r="99" spans="3:4" x14ac:dyDescent="0.2">
      <c r="C99" s="30"/>
      <c r="D99" s="30"/>
    </row>
    <row r="100" spans="3:4" x14ac:dyDescent="0.2">
      <c r="C100" s="30"/>
      <c r="D100" s="30"/>
    </row>
    <row r="101" spans="3:4" x14ac:dyDescent="0.2">
      <c r="C101" s="30"/>
      <c r="D101" s="30"/>
    </row>
    <row r="102" spans="3:4" x14ac:dyDescent="0.2">
      <c r="C102" s="30"/>
      <c r="D102" s="30"/>
    </row>
    <row r="103" spans="3:4" x14ac:dyDescent="0.2">
      <c r="C103" s="30"/>
      <c r="D103" s="30"/>
    </row>
    <row r="104" spans="3:4" x14ac:dyDescent="0.2">
      <c r="C104" s="30"/>
      <c r="D104" s="30"/>
    </row>
    <row r="105" spans="3:4" x14ac:dyDescent="0.2">
      <c r="C105" s="30"/>
      <c r="D105" s="30"/>
    </row>
    <row r="106" spans="3:4" x14ac:dyDescent="0.2">
      <c r="C106" s="30"/>
      <c r="D106" s="30"/>
    </row>
    <row r="107" spans="3:4" x14ac:dyDescent="0.2">
      <c r="C107" s="30"/>
      <c r="D107" s="30"/>
    </row>
    <row r="108" spans="3:4" x14ac:dyDescent="0.2">
      <c r="C108" s="30"/>
      <c r="D108" s="30"/>
    </row>
    <row r="109" spans="3:4" x14ac:dyDescent="0.2">
      <c r="C109" s="30"/>
      <c r="D109" s="30"/>
    </row>
    <row r="110" spans="3:4" x14ac:dyDescent="0.2">
      <c r="C110" s="30"/>
      <c r="D110" s="30"/>
    </row>
    <row r="111" spans="3:4" x14ac:dyDescent="0.2">
      <c r="C111" s="30"/>
      <c r="D111" s="30"/>
    </row>
    <row r="112" spans="3:4" x14ac:dyDescent="0.2">
      <c r="C112" s="30"/>
      <c r="D112" s="30"/>
    </row>
    <row r="113" spans="3:4" x14ac:dyDescent="0.2">
      <c r="C113" s="30"/>
      <c r="D113" s="30"/>
    </row>
    <row r="114" spans="3:4" x14ac:dyDescent="0.2">
      <c r="C114" s="30"/>
      <c r="D114" s="30"/>
    </row>
    <row r="115" spans="3:4" x14ac:dyDescent="0.2">
      <c r="C115" s="30"/>
      <c r="D115" s="30"/>
    </row>
    <row r="116" spans="3:4" x14ac:dyDescent="0.2">
      <c r="C116" s="30"/>
      <c r="D116" s="30"/>
    </row>
    <row r="117" spans="3:4" x14ac:dyDescent="0.2">
      <c r="C117" s="30"/>
      <c r="D117" s="30"/>
    </row>
    <row r="118" spans="3:4" x14ac:dyDescent="0.2">
      <c r="C118" s="30"/>
      <c r="D118" s="30"/>
    </row>
    <row r="119" spans="3:4" x14ac:dyDescent="0.2">
      <c r="C119" s="30"/>
      <c r="D119" s="30"/>
    </row>
    <row r="120" spans="3:4" x14ac:dyDescent="0.2">
      <c r="C120" s="30"/>
      <c r="D120" s="30"/>
    </row>
    <row r="121" spans="3:4" x14ac:dyDescent="0.2">
      <c r="C121" s="30"/>
      <c r="D121" s="30"/>
    </row>
    <row r="122" spans="3:4" x14ac:dyDescent="0.2">
      <c r="C122" s="30"/>
      <c r="D122" s="30"/>
    </row>
    <row r="123" spans="3:4" x14ac:dyDescent="0.2">
      <c r="C123" s="30"/>
      <c r="D123" s="30"/>
    </row>
    <row r="124" spans="3:4" x14ac:dyDescent="0.2">
      <c r="C124" s="30"/>
      <c r="D124" s="30"/>
    </row>
    <row r="125" spans="3:4" x14ac:dyDescent="0.2">
      <c r="C125" s="30"/>
      <c r="D125" s="30"/>
    </row>
    <row r="126" spans="3:4" x14ac:dyDescent="0.2">
      <c r="C126" s="30"/>
      <c r="D126" s="30"/>
    </row>
    <row r="127" spans="3:4" x14ac:dyDescent="0.2">
      <c r="C127" s="30"/>
      <c r="D127" s="30"/>
    </row>
    <row r="128" spans="3:4" x14ac:dyDescent="0.2">
      <c r="C128" s="30"/>
      <c r="D128" s="30"/>
    </row>
    <row r="129" spans="3:4" x14ac:dyDescent="0.2">
      <c r="C129" s="30"/>
      <c r="D129" s="30"/>
    </row>
    <row r="130" spans="3:4" x14ac:dyDescent="0.2">
      <c r="C130" s="30"/>
      <c r="D130" s="30"/>
    </row>
    <row r="131" spans="3:4" x14ac:dyDescent="0.2">
      <c r="C131" s="30"/>
      <c r="D131" s="30"/>
    </row>
    <row r="132" spans="3:4" x14ac:dyDescent="0.2">
      <c r="C132" s="30"/>
      <c r="D132" s="30"/>
    </row>
    <row r="133" spans="3:4" x14ac:dyDescent="0.2">
      <c r="C133" s="30"/>
      <c r="D133" s="30"/>
    </row>
    <row r="134" spans="3:4" x14ac:dyDescent="0.2">
      <c r="C134" s="30"/>
      <c r="D134" s="30"/>
    </row>
    <row r="135" spans="3:4" x14ac:dyDescent="0.2">
      <c r="C135" s="30"/>
      <c r="D135" s="30"/>
    </row>
    <row r="136" spans="3:4" x14ac:dyDescent="0.2">
      <c r="C136" s="30"/>
      <c r="D136" s="30"/>
    </row>
    <row r="137" spans="3:4" x14ac:dyDescent="0.2">
      <c r="C137" s="30"/>
      <c r="D137" s="30"/>
    </row>
    <row r="138" spans="3:4" x14ac:dyDescent="0.2">
      <c r="C138" s="30"/>
      <c r="D138" s="30"/>
    </row>
    <row r="139" spans="3:4" x14ac:dyDescent="0.2">
      <c r="C139" s="30"/>
      <c r="D139" s="30"/>
    </row>
    <row r="140" spans="3:4" x14ac:dyDescent="0.2">
      <c r="C140" s="30"/>
      <c r="D140" s="30"/>
    </row>
    <row r="141" spans="3:4" x14ac:dyDescent="0.2">
      <c r="C141" s="30"/>
      <c r="D141" s="30"/>
    </row>
    <row r="142" spans="3:4" x14ac:dyDescent="0.2">
      <c r="C142" s="30"/>
      <c r="D142" s="30"/>
    </row>
    <row r="143" spans="3:4" x14ac:dyDescent="0.2">
      <c r="C143" s="30"/>
      <c r="D143" s="30"/>
    </row>
    <row r="144" spans="3:4" x14ac:dyDescent="0.2">
      <c r="C144" s="30"/>
      <c r="D144" s="30"/>
    </row>
    <row r="145" spans="3:4" x14ac:dyDescent="0.2">
      <c r="C145" s="30"/>
      <c r="D145" s="30"/>
    </row>
    <row r="146" spans="3:4" x14ac:dyDescent="0.2">
      <c r="C146" s="30"/>
      <c r="D146" s="30"/>
    </row>
    <row r="147" spans="3:4" x14ac:dyDescent="0.2">
      <c r="C147" s="30"/>
      <c r="D147" s="30"/>
    </row>
    <row r="148" spans="3:4" x14ac:dyDescent="0.2">
      <c r="C148" s="30"/>
      <c r="D148" s="30"/>
    </row>
    <row r="149" spans="3:4" x14ac:dyDescent="0.2">
      <c r="C149" s="30"/>
      <c r="D149" s="30"/>
    </row>
    <row r="150" spans="3:4" x14ac:dyDescent="0.2">
      <c r="C150" s="30"/>
      <c r="D150" s="30"/>
    </row>
    <row r="151" spans="3:4" x14ac:dyDescent="0.2">
      <c r="C151" s="30"/>
      <c r="D151" s="30"/>
    </row>
    <row r="152" spans="3:4" x14ac:dyDescent="0.2">
      <c r="C152" s="30"/>
      <c r="D152" s="30"/>
    </row>
    <row r="153" spans="3:4" x14ac:dyDescent="0.2">
      <c r="C153" s="30"/>
      <c r="D153" s="30"/>
    </row>
    <row r="154" spans="3:4" x14ac:dyDescent="0.2">
      <c r="C154" s="30"/>
      <c r="D154" s="30"/>
    </row>
    <row r="155" spans="3:4" x14ac:dyDescent="0.2">
      <c r="C155" s="30"/>
      <c r="D155" s="30"/>
    </row>
    <row r="156" spans="3:4" x14ac:dyDescent="0.2">
      <c r="C156" s="30"/>
      <c r="D156" s="30"/>
    </row>
    <row r="157" spans="3:4" x14ac:dyDescent="0.2">
      <c r="C157" s="30"/>
      <c r="D157" s="30"/>
    </row>
    <row r="158" spans="3:4" x14ac:dyDescent="0.2">
      <c r="C158" s="30"/>
      <c r="D158" s="30"/>
    </row>
    <row r="159" spans="3:4" x14ac:dyDescent="0.2">
      <c r="C159" s="30"/>
      <c r="D159" s="30"/>
    </row>
    <row r="160" spans="3:4" x14ac:dyDescent="0.2">
      <c r="C160" s="30"/>
      <c r="D160" s="30"/>
    </row>
    <row r="161" spans="3:4" x14ac:dyDescent="0.2">
      <c r="C161" s="30"/>
      <c r="D161" s="30"/>
    </row>
    <row r="162" spans="3:4" x14ac:dyDescent="0.2">
      <c r="C162" s="30"/>
      <c r="D162" s="30"/>
    </row>
    <row r="163" spans="3:4" x14ac:dyDescent="0.2">
      <c r="C163" s="30"/>
      <c r="D163" s="30"/>
    </row>
    <row r="164" spans="3:4" x14ac:dyDescent="0.2">
      <c r="C164" s="30"/>
      <c r="D164" s="30"/>
    </row>
    <row r="165" spans="3:4" x14ac:dyDescent="0.2">
      <c r="C165" s="30"/>
      <c r="D165" s="30"/>
    </row>
    <row r="166" spans="3:4" x14ac:dyDescent="0.2">
      <c r="C166" s="30"/>
      <c r="D166" s="30"/>
    </row>
    <row r="167" spans="3:4" x14ac:dyDescent="0.2">
      <c r="C167" s="30"/>
      <c r="D167" s="30"/>
    </row>
    <row r="168" spans="3:4" x14ac:dyDescent="0.2">
      <c r="C168" s="30"/>
      <c r="D168" s="30"/>
    </row>
    <row r="169" spans="3:4" x14ac:dyDescent="0.2">
      <c r="C169" s="30"/>
      <c r="D169" s="30"/>
    </row>
    <row r="170" spans="3:4" x14ac:dyDescent="0.2">
      <c r="C170" s="30"/>
      <c r="D170" s="30"/>
    </row>
    <row r="171" spans="3:4" x14ac:dyDescent="0.2">
      <c r="C171" s="30"/>
      <c r="D171" s="30"/>
    </row>
    <row r="172" spans="3:4" x14ac:dyDescent="0.2">
      <c r="C172" s="30"/>
      <c r="D172" s="30"/>
    </row>
    <row r="173" spans="3:4" x14ac:dyDescent="0.2">
      <c r="C173" s="30"/>
      <c r="D173" s="30"/>
    </row>
    <row r="174" spans="3:4" x14ac:dyDescent="0.2">
      <c r="C174" s="30"/>
      <c r="D174" s="30"/>
    </row>
    <row r="175" spans="3:4" x14ac:dyDescent="0.2">
      <c r="C175" s="30"/>
      <c r="D175" s="30"/>
    </row>
    <row r="176" spans="3:4" x14ac:dyDescent="0.2">
      <c r="C176" s="30"/>
      <c r="D176" s="30"/>
    </row>
    <row r="177" spans="3:4" x14ac:dyDescent="0.2">
      <c r="C177" s="30"/>
      <c r="D177" s="30"/>
    </row>
    <row r="178" spans="3:4" x14ac:dyDescent="0.2">
      <c r="C178" s="30"/>
      <c r="D178" s="30"/>
    </row>
    <row r="179" spans="3:4" x14ac:dyDescent="0.2">
      <c r="C179" s="30"/>
      <c r="D179" s="30"/>
    </row>
    <row r="180" spans="3:4" x14ac:dyDescent="0.2">
      <c r="C180" s="30"/>
      <c r="D180" s="30"/>
    </row>
    <row r="181" spans="3:4" x14ac:dyDescent="0.2">
      <c r="C181" s="30"/>
      <c r="D181" s="30"/>
    </row>
    <row r="182" spans="3:4" x14ac:dyDescent="0.2">
      <c r="C182" s="30"/>
      <c r="D182" s="30"/>
    </row>
    <row r="183" spans="3:4" x14ac:dyDescent="0.2">
      <c r="C183" s="30"/>
      <c r="D183" s="30"/>
    </row>
    <row r="184" spans="3:4" x14ac:dyDescent="0.2">
      <c r="C184" s="30"/>
      <c r="D184" s="30"/>
    </row>
    <row r="185" spans="3:4" x14ac:dyDescent="0.2">
      <c r="C185" s="30"/>
      <c r="D185" s="30"/>
    </row>
    <row r="186" spans="3:4" x14ac:dyDescent="0.2">
      <c r="C186" s="30"/>
      <c r="D186" s="30"/>
    </row>
    <row r="187" spans="3:4" x14ac:dyDescent="0.2">
      <c r="C187" s="30"/>
      <c r="D187" s="30"/>
    </row>
    <row r="188" spans="3:4" x14ac:dyDescent="0.2">
      <c r="C188" s="30"/>
      <c r="D188" s="30"/>
    </row>
    <row r="189" spans="3:4" x14ac:dyDescent="0.2">
      <c r="C189" s="30"/>
      <c r="D189" s="30"/>
    </row>
    <row r="190" spans="3:4" x14ac:dyDescent="0.2">
      <c r="C190" s="30"/>
      <c r="D190" s="30"/>
    </row>
    <row r="191" spans="3:4" x14ac:dyDescent="0.2">
      <c r="C191" s="30"/>
      <c r="D191" s="30"/>
    </row>
    <row r="192" spans="3:4" x14ac:dyDescent="0.2">
      <c r="C192" s="30"/>
      <c r="D192" s="30"/>
    </row>
    <row r="193" spans="3:4" x14ac:dyDescent="0.2">
      <c r="C193" s="30"/>
      <c r="D193" s="30"/>
    </row>
    <row r="194" spans="3:4" x14ac:dyDescent="0.2">
      <c r="C194" s="30"/>
      <c r="D194" s="30"/>
    </row>
    <row r="195" spans="3:4" x14ac:dyDescent="0.2">
      <c r="C195" s="30"/>
      <c r="D195" s="30"/>
    </row>
    <row r="196" spans="3:4" x14ac:dyDescent="0.2">
      <c r="C196" s="30"/>
      <c r="D196" s="30"/>
    </row>
    <row r="197" spans="3:4" x14ac:dyDescent="0.2">
      <c r="C197" s="30"/>
      <c r="D197" s="30"/>
    </row>
    <row r="198" spans="3:4" x14ac:dyDescent="0.2">
      <c r="C198" s="30"/>
      <c r="D198" s="30"/>
    </row>
    <row r="199" spans="3:4" x14ac:dyDescent="0.2">
      <c r="C199" s="30"/>
      <c r="D199" s="30"/>
    </row>
    <row r="200" spans="3:4" x14ac:dyDescent="0.2">
      <c r="C200" s="30"/>
      <c r="D200" s="30"/>
    </row>
    <row r="201" spans="3:4" x14ac:dyDescent="0.2">
      <c r="C201" s="30"/>
      <c r="D201" s="30"/>
    </row>
    <row r="202" spans="3:4" x14ac:dyDescent="0.2">
      <c r="C202" s="30"/>
      <c r="D202" s="30"/>
    </row>
    <row r="203" spans="3:4" x14ac:dyDescent="0.2">
      <c r="C203" s="30"/>
      <c r="D203" s="30"/>
    </row>
    <row r="204" spans="3:4" x14ac:dyDescent="0.2">
      <c r="C204" s="30"/>
      <c r="D204" s="30"/>
    </row>
    <row r="205" spans="3:4" x14ac:dyDescent="0.2">
      <c r="C205" s="30"/>
      <c r="D205" s="30"/>
    </row>
    <row r="206" spans="3:4" x14ac:dyDescent="0.2">
      <c r="C206" s="30"/>
      <c r="D206" s="30"/>
    </row>
    <row r="207" spans="3:4" x14ac:dyDescent="0.2">
      <c r="C207" s="30"/>
      <c r="D207" s="30"/>
    </row>
    <row r="208" spans="3:4" x14ac:dyDescent="0.2">
      <c r="C208" s="30"/>
      <c r="D208" s="30"/>
    </row>
    <row r="209" spans="3:4" x14ac:dyDescent="0.2">
      <c r="C209" s="30"/>
      <c r="D209" s="30"/>
    </row>
    <row r="210" spans="3:4" x14ac:dyDescent="0.2">
      <c r="C210" s="30"/>
      <c r="D210" s="30"/>
    </row>
    <row r="211" spans="3:4" x14ac:dyDescent="0.2">
      <c r="C211" s="30"/>
      <c r="D211" s="30"/>
    </row>
    <row r="212" spans="3:4" x14ac:dyDescent="0.2">
      <c r="C212" s="30"/>
      <c r="D212" s="30"/>
    </row>
    <row r="213" spans="3:4" x14ac:dyDescent="0.2">
      <c r="C213" s="30"/>
      <c r="D213" s="30"/>
    </row>
    <row r="214" spans="3:4" x14ac:dyDescent="0.2">
      <c r="C214" s="30"/>
      <c r="D214" s="30"/>
    </row>
    <row r="215" spans="3:4" x14ac:dyDescent="0.2">
      <c r="C215" s="30"/>
      <c r="D215" s="30"/>
    </row>
    <row r="216" spans="3:4" x14ac:dyDescent="0.2">
      <c r="C216" s="30"/>
      <c r="D216" s="30"/>
    </row>
    <row r="217" spans="3:4" x14ac:dyDescent="0.2">
      <c r="C217" s="30"/>
      <c r="D217" s="30"/>
    </row>
    <row r="218" spans="3:4" x14ac:dyDescent="0.2">
      <c r="C218" s="30"/>
      <c r="D218" s="30"/>
    </row>
    <row r="219" spans="3:4" x14ac:dyDescent="0.2">
      <c r="C219" s="30"/>
      <c r="D219" s="30"/>
    </row>
    <row r="220" spans="3:4" x14ac:dyDescent="0.2">
      <c r="C220" s="30"/>
      <c r="D220" s="30"/>
    </row>
    <row r="221" spans="3:4" x14ac:dyDescent="0.2">
      <c r="C221" s="30"/>
      <c r="D221" s="30"/>
    </row>
    <row r="222" spans="3:4" x14ac:dyDescent="0.2">
      <c r="C222" s="30"/>
      <c r="D222" s="30"/>
    </row>
    <row r="223" spans="3:4" x14ac:dyDescent="0.2">
      <c r="C223" s="30"/>
      <c r="D223" s="30"/>
    </row>
    <row r="224" spans="3:4" x14ac:dyDescent="0.2">
      <c r="C224" s="30"/>
      <c r="D224" s="30"/>
    </row>
    <row r="225" spans="3:4" x14ac:dyDescent="0.2">
      <c r="C225" s="30"/>
      <c r="D225" s="30"/>
    </row>
    <row r="226" spans="3:4" x14ac:dyDescent="0.2">
      <c r="C226" s="30"/>
      <c r="D226" s="30"/>
    </row>
    <row r="227" spans="3:4" x14ac:dyDescent="0.2">
      <c r="C227" s="30"/>
      <c r="D227" s="30"/>
    </row>
    <row r="228" spans="3:4" x14ac:dyDescent="0.2">
      <c r="C228" s="30"/>
      <c r="D228" s="30"/>
    </row>
    <row r="229" spans="3:4" x14ac:dyDescent="0.2">
      <c r="C229" s="30"/>
      <c r="D229" s="30"/>
    </row>
    <row r="230" spans="3:4" x14ac:dyDescent="0.2">
      <c r="C230" s="30"/>
      <c r="D230" s="30"/>
    </row>
    <row r="231" spans="3:4" x14ac:dyDescent="0.2">
      <c r="C231" s="30"/>
      <c r="D231" s="30"/>
    </row>
    <row r="232" spans="3:4" x14ac:dyDescent="0.2">
      <c r="C232" s="30"/>
      <c r="D232" s="30"/>
    </row>
    <row r="233" spans="3:4" x14ac:dyDescent="0.2">
      <c r="C233" s="30"/>
      <c r="D233" s="30"/>
    </row>
    <row r="234" spans="3:4" x14ac:dyDescent="0.2">
      <c r="C234" s="30"/>
      <c r="D234" s="30"/>
    </row>
    <row r="235" spans="3:4" x14ac:dyDescent="0.2">
      <c r="C235" s="30"/>
      <c r="D235" s="30"/>
    </row>
    <row r="236" spans="3:4" x14ac:dyDescent="0.2">
      <c r="C236" s="30"/>
      <c r="D236" s="30"/>
    </row>
    <row r="237" spans="3:4" x14ac:dyDescent="0.2">
      <c r="C237" s="30"/>
      <c r="D237" s="30"/>
    </row>
    <row r="238" spans="3:4" x14ac:dyDescent="0.2">
      <c r="C238" s="30"/>
      <c r="D238" s="30"/>
    </row>
  </sheetData>
  <mergeCells count="12">
    <mergeCell ref="A1:G1"/>
    <mergeCell ref="D37:D42"/>
    <mergeCell ref="D47:D63"/>
    <mergeCell ref="D66:D67"/>
    <mergeCell ref="D72:D73"/>
    <mergeCell ref="D76:D77"/>
    <mergeCell ref="D5:D10"/>
    <mergeCell ref="D18:D19"/>
    <mergeCell ref="D16:D17"/>
    <mergeCell ref="D22:D25"/>
    <mergeCell ref="D28:D30"/>
    <mergeCell ref="D32:D34"/>
  </mergeCells>
  <phoneticPr fontId="6" type="noConversion"/>
  <printOptions horizontalCentered="1"/>
  <pageMargins left="0.27559055118110237" right="0.39370078740157483" top="0.39370078740157483" bottom="0.43307086614173229" header="0.27559055118110237" footer="0.27559055118110237"/>
  <pageSetup paperSize="9" scale="69" orientation="landscape" horizontalDpi="4294967293" verticalDpi="4294967293" r:id="rId1"/>
  <headerFooter alignWithMargins="0">
    <oddFooter>&amp;L&amp;"Trebuchet MS,Bold Italic"&amp;8SSPM/FR01/18/02/Rev.00</oddFooter>
  </headerFooter>
  <rowBreaks count="1" manualBreakCount="1">
    <brk id="41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E22"/>
  <sheetViews>
    <sheetView topLeftCell="A4" workbookViewId="0">
      <selection activeCell="C7" sqref="C7"/>
    </sheetView>
  </sheetViews>
  <sheetFormatPr defaultRowHeight="12.75" x14ac:dyDescent="0.2"/>
  <cols>
    <col min="1" max="1" width="12.5703125" customWidth="1"/>
    <col min="2" max="2" width="15.7109375" customWidth="1"/>
    <col min="3" max="3" width="32.7109375" customWidth="1"/>
    <col min="4" max="4" width="16.140625" customWidth="1"/>
    <col min="5" max="5" width="16" customWidth="1"/>
  </cols>
  <sheetData>
    <row r="1" spans="1:5" ht="21" x14ac:dyDescent="0.35">
      <c r="A1" s="153" t="s">
        <v>409</v>
      </c>
      <c r="B1" s="153"/>
      <c r="C1" s="153"/>
      <c r="D1" s="153"/>
      <c r="E1" s="153"/>
    </row>
    <row r="2" spans="1:5" ht="15" x14ac:dyDescent="0.3">
      <c r="A2" s="65"/>
      <c r="B2" s="65"/>
      <c r="C2" s="65"/>
      <c r="D2" s="65"/>
      <c r="E2" s="65"/>
    </row>
    <row r="3" spans="1:5" ht="18" x14ac:dyDescent="0.2">
      <c r="A3" s="156" t="s">
        <v>135</v>
      </c>
      <c r="B3" s="156" t="s">
        <v>136</v>
      </c>
      <c r="C3" s="156" t="s">
        <v>137</v>
      </c>
      <c r="D3" s="66" t="s">
        <v>138</v>
      </c>
      <c r="E3" s="156" t="s">
        <v>139</v>
      </c>
    </row>
    <row r="4" spans="1:5" ht="18.75" thickBot="1" x14ac:dyDescent="0.25">
      <c r="A4" s="157"/>
      <c r="B4" s="157"/>
      <c r="C4" s="157"/>
      <c r="D4" s="67" t="s">
        <v>140</v>
      </c>
      <c r="E4" s="157"/>
    </row>
    <row r="5" spans="1:5" ht="15.75" thickTop="1" x14ac:dyDescent="0.2">
      <c r="A5" s="43" t="s">
        <v>141</v>
      </c>
      <c r="B5" s="43" t="s">
        <v>142</v>
      </c>
      <c r="C5" s="43" t="s">
        <v>142</v>
      </c>
      <c r="D5" s="43">
        <v>0</v>
      </c>
      <c r="E5" s="43">
        <v>0</v>
      </c>
    </row>
    <row r="6" spans="1:5" ht="30" x14ac:dyDescent="0.2">
      <c r="A6" s="155" t="s">
        <v>143</v>
      </c>
      <c r="B6" s="51" t="s">
        <v>144</v>
      </c>
      <c r="C6" s="51" t="s">
        <v>145</v>
      </c>
      <c r="D6" s="51">
        <v>2</v>
      </c>
      <c r="E6" s="155">
        <v>2.33</v>
      </c>
    </row>
    <row r="7" spans="1:5" ht="15" x14ac:dyDescent="0.2">
      <c r="A7" s="152"/>
      <c r="B7" s="51" t="s">
        <v>146</v>
      </c>
      <c r="C7" s="51" t="s">
        <v>147</v>
      </c>
      <c r="D7" s="51">
        <v>1</v>
      </c>
      <c r="E7" s="152"/>
    </row>
    <row r="8" spans="1:5" ht="15" x14ac:dyDescent="0.2">
      <c r="A8" s="148"/>
      <c r="B8" s="51" t="s">
        <v>146</v>
      </c>
      <c r="C8" s="51" t="s">
        <v>148</v>
      </c>
      <c r="D8" s="51">
        <v>4</v>
      </c>
      <c r="E8" s="148"/>
    </row>
    <row r="9" spans="1:5" ht="30" x14ac:dyDescent="0.2">
      <c r="A9" s="155" t="s">
        <v>149</v>
      </c>
      <c r="B9" s="51" t="s">
        <v>150</v>
      </c>
      <c r="C9" s="51" t="s">
        <v>151</v>
      </c>
      <c r="D9" s="51">
        <v>1</v>
      </c>
      <c r="E9" s="155">
        <v>3.33</v>
      </c>
    </row>
    <row r="10" spans="1:5" ht="15" x14ac:dyDescent="0.2">
      <c r="A10" s="152"/>
      <c r="B10" s="51" t="s">
        <v>152</v>
      </c>
      <c r="C10" s="51" t="s">
        <v>153</v>
      </c>
      <c r="D10" s="51">
        <v>8</v>
      </c>
      <c r="E10" s="152"/>
    </row>
    <row r="11" spans="1:5" ht="15" x14ac:dyDescent="0.2">
      <c r="A11" s="148"/>
      <c r="B11" s="51" t="s">
        <v>154</v>
      </c>
      <c r="C11" s="51" t="s">
        <v>155</v>
      </c>
      <c r="D11" s="51">
        <v>1</v>
      </c>
      <c r="E11" s="148"/>
    </row>
    <row r="12" spans="1:5" ht="15" x14ac:dyDescent="0.2">
      <c r="A12" s="51" t="s">
        <v>156</v>
      </c>
      <c r="B12" s="51" t="s">
        <v>142</v>
      </c>
      <c r="C12" s="51" t="s">
        <v>142</v>
      </c>
      <c r="D12" s="51">
        <v>0</v>
      </c>
      <c r="E12" s="51">
        <v>0</v>
      </c>
    </row>
    <row r="13" spans="1:5" ht="15" x14ac:dyDescent="0.2">
      <c r="A13" s="51" t="s">
        <v>157</v>
      </c>
      <c r="B13" s="51"/>
      <c r="C13" s="51"/>
      <c r="D13" s="51"/>
      <c r="E13" s="51"/>
    </row>
    <row r="14" spans="1:5" ht="15" x14ac:dyDescent="0.2">
      <c r="A14" s="51" t="s">
        <v>158</v>
      </c>
      <c r="B14" s="51"/>
      <c r="C14" s="51"/>
      <c r="D14" s="51"/>
      <c r="E14" s="51"/>
    </row>
    <row r="15" spans="1:5" ht="15" x14ac:dyDescent="0.2">
      <c r="A15" s="51" t="s">
        <v>159</v>
      </c>
      <c r="B15" s="51"/>
      <c r="C15" s="51"/>
      <c r="D15" s="51"/>
      <c r="E15" s="51"/>
    </row>
    <row r="16" spans="1:5" ht="15" x14ac:dyDescent="0.2">
      <c r="A16" s="51" t="s">
        <v>160</v>
      </c>
      <c r="B16" s="51"/>
      <c r="C16" s="51"/>
      <c r="D16" s="51"/>
      <c r="E16" s="51"/>
    </row>
    <row r="17" spans="1:5" ht="15" x14ac:dyDescent="0.2">
      <c r="A17" s="51" t="s">
        <v>161</v>
      </c>
      <c r="B17" s="51"/>
      <c r="C17" s="51"/>
      <c r="D17" s="51"/>
      <c r="E17" s="51"/>
    </row>
    <row r="18" spans="1:5" ht="15" x14ac:dyDescent="0.2">
      <c r="A18" s="51" t="s">
        <v>162</v>
      </c>
      <c r="B18" s="51"/>
      <c r="C18" s="51"/>
      <c r="D18" s="51"/>
      <c r="E18" s="51"/>
    </row>
    <row r="19" spans="1:5" ht="15" x14ac:dyDescent="0.2">
      <c r="A19" s="51" t="s">
        <v>163</v>
      </c>
      <c r="B19" s="51"/>
      <c r="C19" s="51"/>
      <c r="D19" s="51"/>
      <c r="E19" s="51"/>
    </row>
    <row r="20" spans="1:5" ht="15" x14ac:dyDescent="0.2">
      <c r="A20" s="51" t="s">
        <v>164</v>
      </c>
      <c r="B20" s="51"/>
      <c r="C20" s="51"/>
      <c r="D20" s="51"/>
      <c r="E20" s="51"/>
    </row>
    <row r="21" spans="1:5" ht="18.75" thickBot="1" x14ac:dyDescent="0.4">
      <c r="C21" s="68" t="s">
        <v>165</v>
      </c>
      <c r="D21" s="68"/>
      <c r="E21" s="68"/>
    </row>
    <row r="22" spans="1:5" ht="13.5" thickTop="1" x14ac:dyDescent="0.2"/>
  </sheetData>
  <mergeCells count="9">
    <mergeCell ref="A6:A8"/>
    <mergeCell ref="E6:E8"/>
    <mergeCell ref="A9:A11"/>
    <mergeCell ref="E9:E11"/>
    <mergeCell ref="A1:E1"/>
    <mergeCell ref="A3:A4"/>
    <mergeCell ref="B3:B4"/>
    <mergeCell ref="C3:C4"/>
    <mergeCell ref="E3:E4"/>
  </mergeCells>
  <phoneticPr fontId="6" type="noConversion"/>
  <printOptions horizontalCentered="1"/>
  <pageMargins left="0.64" right="0.48" top="0.63" bottom="0.67" header="0.51181102362204722" footer="0.41"/>
  <pageSetup paperSize="9" scale="98" orientation="portrait" horizontalDpi="4294967293" verticalDpi="4294967293" r:id="rId1"/>
  <headerFooter alignWithMargins="0">
    <oddFooter>&amp;L&amp;"Trebuchet MS,Bold Italic"&amp;8SSPM/FR01/18/03/Rev.00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18"/>
  <sheetViews>
    <sheetView workbookViewId="0">
      <selection activeCell="D6" sqref="D6"/>
    </sheetView>
  </sheetViews>
  <sheetFormatPr defaultRowHeight="12.75" x14ac:dyDescent="0.2"/>
  <cols>
    <col min="1" max="1" width="13" customWidth="1"/>
    <col min="2" max="17" width="7.5703125" customWidth="1"/>
  </cols>
  <sheetData>
    <row r="1" spans="1:17" ht="21" x14ac:dyDescent="0.35">
      <c r="A1" s="153" t="s">
        <v>410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7" ht="15" x14ac:dyDescent="0.3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7" ht="16.5" customHeight="1" x14ac:dyDescent="0.2">
      <c r="A3" s="159" t="s">
        <v>135</v>
      </c>
      <c r="B3" s="158" t="s">
        <v>166</v>
      </c>
      <c r="C3" s="158"/>
      <c r="D3" s="158"/>
      <c r="E3" s="158"/>
      <c r="F3" s="158" t="s">
        <v>167</v>
      </c>
      <c r="G3" s="158"/>
      <c r="H3" s="158"/>
      <c r="I3" s="158"/>
      <c r="J3" s="158" t="s">
        <v>168</v>
      </c>
      <c r="K3" s="158"/>
      <c r="L3" s="158"/>
      <c r="M3" s="158"/>
      <c r="N3" s="158" t="s">
        <v>169</v>
      </c>
      <c r="O3" s="158"/>
      <c r="P3" s="158"/>
      <c r="Q3" s="158"/>
    </row>
    <row r="4" spans="1:17" ht="25.5" customHeight="1" x14ac:dyDescent="0.2">
      <c r="A4" s="159"/>
      <c r="B4" s="158" t="s">
        <v>170</v>
      </c>
      <c r="C4" s="158"/>
      <c r="D4" s="158" t="s">
        <v>171</v>
      </c>
      <c r="E4" s="158"/>
      <c r="F4" s="158" t="s">
        <v>170</v>
      </c>
      <c r="G4" s="158"/>
      <c r="H4" s="158" t="s">
        <v>171</v>
      </c>
      <c r="I4" s="158"/>
      <c r="J4" s="158" t="s">
        <v>170</v>
      </c>
      <c r="K4" s="158"/>
      <c r="L4" s="158" t="s">
        <v>171</v>
      </c>
      <c r="M4" s="158"/>
      <c r="N4" s="158" t="s">
        <v>170</v>
      </c>
      <c r="O4" s="158"/>
      <c r="P4" s="158" t="s">
        <v>171</v>
      </c>
      <c r="Q4" s="158"/>
    </row>
    <row r="5" spans="1:17" ht="15.75" customHeight="1" thickBot="1" x14ac:dyDescent="0.25">
      <c r="A5" s="160"/>
      <c r="B5" s="70" t="s">
        <v>172</v>
      </c>
      <c r="C5" s="70" t="s">
        <v>173</v>
      </c>
      <c r="D5" s="70" t="s">
        <v>172</v>
      </c>
      <c r="E5" s="70" t="s">
        <v>173</v>
      </c>
      <c r="F5" s="70" t="s">
        <v>172</v>
      </c>
      <c r="G5" s="70" t="s">
        <v>173</v>
      </c>
      <c r="H5" s="70" t="s">
        <v>172</v>
      </c>
      <c r="I5" s="70" t="s">
        <v>173</v>
      </c>
      <c r="J5" s="70" t="s">
        <v>172</v>
      </c>
      <c r="K5" s="70" t="s">
        <v>173</v>
      </c>
      <c r="L5" s="70" t="s">
        <v>172</v>
      </c>
      <c r="M5" s="70" t="s">
        <v>173</v>
      </c>
      <c r="N5" s="71" t="s">
        <v>172</v>
      </c>
      <c r="O5" s="71" t="s">
        <v>173</v>
      </c>
      <c r="P5" s="71" t="s">
        <v>172</v>
      </c>
      <c r="Q5" s="71" t="s">
        <v>173</v>
      </c>
    </row>
    <row r="6" spans="1:17" ht="20.100000000000001" customHeight="1" thickTop="1" x14ac:dyDescent="0.2">
      <c r="A6" s="72" t="s">
        <v>141</v>
      </c>
      <c r="B6" s="23" t="s">
        <v>142</v>
      </c>
      <c r="C6" s="23" t="s">
        <v>142</v>
      </c>
      <c r="D6" s="23" t="s">
        <v>142</v>
      </c>
      <c r="E6" s="23" t="s">
        <v>142</v>
      </c>
      <c r="F6" s="23" t="s">
        <v>142</v>
      </c>
      <c r="G6" s="23" t="s">
        <v>142</v>
      </c>
      <c r="H6" s="23" t="s">
        <v>142</v>
      </c>
      <c r="I6" s="23" t="s">
        <v>142</v>
      </c>
      <c r="J6" s="23" t="s">
        <v>142</v>
      </c>
      <c r="K6" s="23" t="s">
        <v>142</v>
      </c>
      <c r="L6" s="23" t="s">
        <v>142</v>
      </c>
      <c r="M6" s="23" t="s">
        <v>142</v>
      </c>
      <c r="N6" s="23" t="s">
        <v>142</v>
      </c>
      <c r="O6" s="23" t="s">
        <v>142</v>
      </c>
      <c r="P6" s="23" t="s">
        <v>142</v>
      </c>
      <c r="Q6" s="23" t="s">
        <v>142</v>
      </c>
    </row>
    <row r="7" spans="1:17" ht="20.100000000000001" customHeight="1" x14ac:dyDescent="0.2">
      <c r="A7" s="69" t="s">
        <v>143</v>
      </c>
      <c r="B7" s="23" t="s">
        <v>142</v>
      </c>
      <c r="C7" s="23" t="s">
        <v>142</v>
      </c>
      <c r="D7" s="23" t="s">
        <v>142</v>
      </c>
      <c r="E7" s="23" t="s">
        <v>142</v>
      </c>
      <c r="F7" s="23" t="s">
        <v>142</v>
      </c>
      <c r="G7" s="23" t="s">
        <v>142</v>
      </c>
      <c r="H7" s="23" t="s">
        <v>142</v>
      </c>
      <c r="I7" s="23" t="s">
        <v>142</v>
      </c>
      <c r="J7" s="23" t="s">
        <v>142</v>
      </c>
      <c r="K7" s="23" t="s">
        <v>142</v>
      </c>
      <c r="L7" s="23" t="s">
        <v>142</v>
      </c>
      <c r="M7" s="23" t="s">
        <v>142</v>
      </c>
      <c r="N7" s="23" t="s">
        <v>142</v>
      </c>
      <c r="O7" s="23" t="s">
        <v>142</v>
      </c>
      <c r="P7" s="23" t="s">
        <v>142</v>
      </c>
      <c r="Q7" s="23" t="s">
        <v>142</v>
      </c>
    </row>
    <row r="8" spans="1:17" ht="20.100000000000001" customHeight="1" x14ac:dyDescent="0.2">
      <c r="A8" s="69" t="s">
        <v>149</v>
      </c>
      <c r="B8" s="45">
        <v>4</v>
      </c>
      <c r="C8" s="52">
        <v>0.05</v>
      </c>
      <c r="D8" s="45">
        <v>76</v>
      </c>
      <c r="E8" s="52">
        <v>0.95</v>
      </c>
      <c r="F8" s="23" t="s">
        <v>142</v>
      </c>
      <c r="G8" s="23" t="s">
        <v>142</v>
      </c>
      <c r="H8" s="23" t="s">
        <v>142</v>
      </c>
      <c r="I8" s="23" t="s">
        <v>142</v>
      </c>
      <c r="J8" s="23" t="s">
        <v>142</v>
      </c>
      <c r="K8" s="23" t="s">
        <v>142</v>
      </c>
      <c r="L8" s="23" t="s">
        <v>142</v>
      </c>
      <c r="M8" s="23" t="s">
        <v>142</v>
      </c>
      <c r="N8" s="45">
        <v>4</v>
      </c>
      <c r="O8" s="52">
        <v>0.05</v>
      </c>
      <c r="P8" s="45">
        <v>76</v>
      </c>
      <c r="Q8" s="52">
        <v>0.95</v>
      </c>
    </row>
    <row r="9" spans="1:17" ht="20.100000000000001" customHeight="1" x14ac:dyDescent="0.2">
      <c r="A9" s="69" t="s">
        <v>156</v>
      </c>
      <c r="B9" s="45">
        <v>2</v>
      </c>
      <c r="C9" s="52">
        <v>0.01</v>
      </c>
      <c r="D9" s="45">
        <v>223</v>
      </c>
      <c r="E9" s="52">
        <v>0.99</v>
      </c>
      <c r="F9" s="23" t="s">
        <v>142</v>
      </c>
      <c r="G9" s="23" t="s">
        <v>142</v>
      </c>
      <c r="H9" s="23" t="s">
        <v>142</v>
      </c>
      <c r="I9" s="23" t="s">
        <v>142</v>
      </c>
      <c r="J9" s="23" t="s">
        <v>142</v>
      </c>
      <c r="K9" s="23" t="s">
        <v>142</v>
      </c>
      <c r="L9" s="23" t="s">
        <v>142</v>
      </c>
      <c r="M9" s="23" t="s">
        <v>142</v>
      </c>
      <c r="N9" s="45">
        <v>2</v>
      </c>
      <c r="O9" s="52">
        <v>0.01</v>
      </c>
      <c r="P9" s="45">
        <v>223</v>
      </c>
      <c r="Q9" s="52">
        <v>0.99</v>
      </c>
    </row>
    <row r="10" spans="1:17" ht="20.100000000000001" customHeight="1" x14ac:dyDescent="0.2">
      <c r="A10" s="69" t="s">
        <v>157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7"/>
      <c r="O10" s="47"/>
      <c r="P10" s="47"/>
      <c r="Q10" s="47"/>
    </row>
    <row r="11" spans="1:17" ht="20.100000000000001" customHeight="1" x14ac:dyDescent="0.2">
      <c r="A11" s="69" t="s">
        <v>158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7"/>
      <c r="O11" s="47"/>
      <c r="P11" s="47"/>
      <c r="Q11" s="47"/>
    </row>
    <row r="12" spans="1:17" ht="20.100000000000001" customHeight="1" x14ac:dyDescent="0.2">
      <c r="A12" s="69" t="s">
        <v>159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7"/>
      <c r="O12" s="47"/>
      <c r="P12" s="47"/>
      <c r="Q12" s="47"/>
    </row>
    <row r="13" spans="1:17" ht="20.100000000000001" customHeight="1" x14ac:dyDescent="0.2">
      <c r="A13" s="69" t="s">
        <v>160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7"/>
      <c r="O13" s="47"/>
      <c r="P13" s="47"/>
      <c r="Q13" s="47"/>
    </row>
    <row r="14" spans="1:17" ht="20.100000000000001" customHeight="1" x14ac:dyDescent="0.2">
      <c r="A14" s="69" t="s">
        <v>161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7"/>
      <c r="O14" s="47"/>
      <c r="P14" s="47"/>
      <c r="Q14" s="47"/>
    </row>
    <row r="15" spans="1:17" ht="20.100000000000001" customHeight="1" x14ac:dyDescent="0.2">
      <c r="A15" s="69" t="s">
        <v>162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7"/>
      <c r="O15" s="47"/>
      <c r="P15" s="47"/>
      <c r="Q15" s="47"/>
    </row>
    <row r="16" spans="1:17" ht="20.100000000000001" customHeight="1" x14ac:dyDescent="0.2">
      <c r="A16" s="69" t="s">
        <v>163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7"/>
      <c r="O16" s="47"/>
      <c r="P16" s="47"/>
      <c r="Q16" s="47"/>
    </row>
    <row r="17" spans="1:17" ht="20.100000000000001" customHeight="1" x14ac:dyDescent="0.2">
      <c r="A17" s="69" t="s">
        <v>164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7"/>
      <c r="O17" s="47"/>
      <c r="P17" s="47"/>
      <c r="Q17" s="47"/>
    </row>
    <row r="18" spans="1:17" ht="24.95" customHeight="1" x14ac:dyDescent="0.2">
      <c r="A18" s="73" t="s">
        <v>174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7"/>
      <c r="O18" s="47"/>
      <c r="P18" s="47"/>
      <c r="Q18" s="47"/>
    </row>
  </sheetData>
  <mergeCells count="14">
    <mergeCell ref="N4:O4"/>
    <mergeCell ref="P4:Q4"/>
    <mergeCell ref="A1:Q1"/>
    <mergeCell ref="A3:A5"/>
    <mergeCell ref="B3:E3"/>
    <mergeCell ref="F3:I3"/>
    <mergeCell ref="J3:M3"/>
    <mergeCell ref="N3:Q3"/>
    <mergeCell ref="B4:C4"/>
    <mergeCell ref="D4:E4"/>
    <mergeCell ref="F4:G4"/>
    <mergeCell ref="H4:I4"/>
    <mergeCell ref="J4:K4"/>
    <mergeCell ref="L4:M4"/>
  </mergeCells>
  <phoneticPr fontId="6" type="noConversion"/>
  <printOptions horizontalCentered="1"/>
  <pageMargins left="0.74803149606299213" right="0.74803149606299213" top="0.69" bottom="0.75" header="0.51181102362204722" footer="0.51181102362204722"/>
  <pageSetup paperSize="9" scale="97" orientation="landscape" horizontalDpi="4294967293" verticalDpi="4294967293" r:id="rId1"/>
  <headerFooter alignWithMargins="0">
    <oddFooter>&amp;L&amp;"Trebuchet MS,Bold Italic"&amp;8SSPM/FR01/18/04/Rev.00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F17"/>
  <sheetViews>
    <sheetView topLeftCell="A2" workbookViewId="0">
      <selection activeCell="E26" sqref="E26"/>
    </sheetView>
  </sheetViews>
  <sheetFormatPr defaultRowHeight="12.75" x14ac:dyDescent="0.2"/>
  <cols>
    <col min="1" max="1" width="12.28515625" customWidth="1"/>
    <col min="2" max="2" width="23.5703125" customWidth="1"/>
    <col min="3" max="4" width="15.7109375" customWidth="1"/>
    <col min="5" max="5" width="18.85546875" customWidth="1"/>
    <col min="6" max="6" width="15.5703125" customWidth="1"/>
  </cols>
  <sheetData>
    <row r="1" spans="1:6" ht="18.75" x14ac:dyDescent="0.3">
      <c r="A1" s="161" t="s">
        <v>175</v>
      </c>
      <c r="B1" s="161"/>
      <c r="C1" s="161"/>
      <c r="D1" s="161"/>
      <c r="E1" s="161"/>
      <c r="F1" s="161"/>
    </row>
    <row r="2" spans="1:6" ht="15" x14ac:dyDescent="0.3">
      <c r="A2" s="65"/>
      <c r="B2" s="65"/>
      <c r="C2" s="65"/>
      <c r="D2" s="65"/>
      <c r="E2" s="65"/>
    </row>
    <row r="3" spans="1:6" ht="16.5" x14ac:dyDescent="0.2">
      <c r="A3" s="162" t="s">
        <v>135</v>
      </c>
      <c r="B3" s="164" t="s">
        <v>411</v>
      </c>
      <c r="C3" s="162" t="s">
        <v>176</v>
      </c>
      <c r="D3" s="162"/>
      <c r="E3" s="164" t="s">
        <v>177</v>
      </c>
      <c r="F3" s="166" t="s">
        <v>178</v>
      </c>
    </row>
    <row r="4" spans="1:6" ht="15.75" thickBot="1" x14ac:dyDescent="0.25">
      <c r="A4" s="163"/>
      <c r="B4" s="165"/>
      <c r="C4" s="75" t="s">
        <v>179</v>
      </c>
      <c r="D4" s="75" t="s">
        <v>180</v>
      </c>
      <c r="E4" s="165"/>
      <c r="F4" s="167"/>
    </row>
    <row r="5" spans="1:6" ht="30" customHeight="1" thickTop="1" x14ac:dyDescent="0.2">
      <c r="A5" s="72" t="s">
        <v>141</v>
      </c>
      <c r="B5" s="23" t="s">
        <v>142</v>
      </c>
      <c r="C5" s="23" t="s">
        <v>142</v>
      </c>
      <c r="D5" s="23" t="s">
        <v>142</v>
      </c>
      <c r="E5" s="23" t="s">
        <v>142</v>
      </c>
      <c r="F5" s="76" t="s">
        <v>142</v>
      </c>
    </row>
    <row r="6" spans="1:6" ht="30" customHeight="1" x14ac:dyDescent="0.2">
      <c r="A6" s="69" t="s">
        <v>143</v>
      </c>
      <c r="B6" s="45" t="s">
        <v>142</v>
      </c>
      <c r="C6" s="45" t="s">
        <v>142</v>
      </c>
      <c r="D6" s="45" t="s">
        <v>142</v>
      </c>
      <c r="E6" s="45" t="s">
        <v>142</v>
      </c>
      <c r="F6" s="77" t="s">
        <v>142</v>
      </c>
    </row>
    <row r="7" spans="1:6" ht="30" customHeight="1" x14ac:dyDescent="0.2">
      <c r="A7" s="69" t="s">
        <v>149</v>
      </c>
      <c r="B7" s="45">
        <v>5</v>
      </c>
      <c r="C7" s="45">
        <v>46</v>
      </c>
      <c r="D7" s="45">
        <v>30</v>
      </c>
      <c r="E7" s="45" t="s">
        <v>142</v>
      </c>
      <c r="F7" s="77" t="s">
        <v>142</v>
      </c>
    </row>
    <row r="8" spans="1:6" ht="30" customHeight="1" x14ac:dyDescent="0.2">
      <c r="A8" s="69" t="s">
        <v>156</v>
      </c>
      <c r="B8" s="45">
        <v>33</v>
      </c>
      <c r="C8" s="45">
        <v>46</v>
      </c>
      <c r="D8" s="45">
        <v>30</v>
      </c>
      <c r="E8" s="45">
        <v>47</v>
      </c>
      <c r="F8" s="47" t="s">
        <v>142</v>
      </c>
    </row>
    <row r="9" spans="1:6" ht="30" customHeight="1" x14ac:dyDescent="0.2">
      <c r="A9" s="69" t="s">
        <v>157</v>
      </c>
      <c r="B9" s="45"/>
      <c r="C9" s="45"/>
      <c r="D9" s="45"/>
      <c r="E9" s="45"/>
      <c r="F9" s="77"/>
    </row>
    <row r="10" spans="1:6" ht="30" customHeight="1" x14ac:dyDescent="0.2">
      <c r="A10" s="69" t="s">
        <v>158</v>
      </c>
      <c r="B10" s="45"/>
      <c r="C10" s="45"/>
      <c r="D10" s="45"/>
      <c r="E10" s="45"/>
      <c r="F10" s="77"/>
    </row>
    <row r="11" spans="1:6" ht="30" customHeight="1" x14ac:dyDescent="0.2">
      <c r="A11" s="69" t="s">
        <v>159</v>
      </c>
      <c r="B11" s="45"/>
      <c r="C11" s="45"/>
      <c r="D11" s="45"/>
      <c r="E11" s="45"/>
      <c r="F11" s="77"/>
    </row>
    <row r="12" spans="1:6" ht="30" customHeight="1" x14ac:dyDescent="0.2">
      <c r="A12" s="69" t="s">
        <v>160</v>
      </c>
      <c r="B12" s="45"/>
      <c r="C12" s="45"/>
      <c r="D12" s="45"/>
      <c r="E12" s="45"/>
      <c r="F12" s="77"/>
    </row>
    <row r="13" spans="1:6" ht="30" customHeight="1" x14ac:dyDescent="0.2">
      <c r="A13" s="69" t="s">
        <v>161</v>
      </c>
      <c r="B13" s="45"/>
      <c r="C13" s="45"/>
      <c r="D13" s="45"/>
      <c r="E13" s="45"/>
      <c r="F13" s="77"/>
    </row>
    <row r="14" spans="1:6" ht="30" customHeight="1" x14ac:dyDescent="0.2">
      <c r="A14" s="69" t="s">
        <v>162</v>
      </c>
      <c r="B14" s="45"/>
      <c r="C14" s="45"/>
      <c r="D14" s="45"/>
      <c r="E14" s="45"/>
      <c r="F14" s="77"/>
    </row>
    <row r="15" spans="1:6" ht="30" customHeight="1" x14ac:dyDescent="0.2">
      <c r="A15" s="69" t="s">
        <v>163</v>
      </c>
      <c r="B15" s="45"/>
      <c r="C15" s="45"/>
      <c r="D15" s="45"/>
      <c r="E15" s="45"/>
      <c r="F15" s="77"/>
    </row>
    <row r="16" spans="1:6" ht="30" customHeight="1" x14ac:dyDescent="0.2">
      <c r="A16" s="69" t="s">
        <v>164</v>
      </c>
      <c r="B16" s="45"/>
      <c r="C16" s="45"/>
      <c r="D16" s="45"/>
      <c r="E16" s="45"/>
      <c r="F16" s="77"/>
    </row>
    <row r="17" spans="1:6" ht="39.950000000000003" customHeight="1" x14ac:dyDescent="0.2">
      <c r="A17" s="73" t="s">
        <v>174</v>
      </c>
      <c r="B17" s="44"/>
      <c r="C17" s="44"/>
      <c r="D17" s="44"/>
      <c r="E17" s="44"/>
      <c r="F17" s="77"/>
    </row>
  </sheetData>
  <mergeCells count="6">
    <mergeCell ref="A1:F1"/>
    <mergeCell ref="A3:A4"/>
    <mergeCell ref="B3:B4"/>
    <mergeCell ref="C3:D3"/>
    <mergeCell ref="E3:E4"/>
    <mergeCell ref="F3:F4"/>
  </mergeCells>
  <phoneticPr fontId="6" type="noConversion"/>
  <printOptions horizontalCentered="1"/>
  <pageMargins left="0.74803149606299213" right="0.74803149606299213" top="0.76" bottom="0.74" header="0.51181102362204722" footer="0.51181102362204722"/>
  <pageSetup paperSize="9" orientation="landscape" horizontalDpi="4294967293" verticalDpi="4294967293" r:id="rId1"/>
  <headerFooter alignWithMargins="0">
    <oddFooter>&amp;L&amp;"Trebuchet MS,Bold Italic"&amp;8SSPM/FR01/18/05/Rev.00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30"/>
  <sheetViews>
    <sheetView workbookViewId="0">
      <selection activeCell="C4" sqref="C4:C5"/>
    </sheetView>
  </sheetViews>
  <sheetFormatPr defaultRowHeight="15" x14ac:dyDescent="0.3"/>
  <cols>
    <col min="1" max="1" width="4.85546875" style="65" customWidth="1"/>
    <col min="2" max="2" width="13.140625" style="65" customWidth="1"/>
    <col min="3" max="3" width="29.85546875" style="65" customWidth="1"/>
    <col min="4" max="4" width="28.42578125" style="65" customWidth="1"/>
    <col min="5" max="5" width="17.5703125" style="65" customWidth="1"/>
    <col min="6" max="8" width="7.42578125" style="65" customWidth="1"/>
    <col min="9" max="9" width="22.85546875" style="65" customWidth="1"/>
    <col min="10" max="16384" width="9.140625" style="65"/>
  </cols>
  <sheetData>
    <row r="1" spans="1:9" ht="18.75" x14ac:dyDescent="0.3">
      <c r="A1" s="161" t="s">
        <v>181</v>
      </c>
      <c r="B1" s="161"/>
      <c r="C1" s="161"/>
      <c r="D1" s="161"/>
      <c r="E1" s="161"/>
      <c r="F1" s="161"/>
      <c r="G1" s="161"/>
      <c r="H1" s="161"/>
      <c r="I1" s="161"/>
    </row>
    <row r="2" spans="1:9" ht="18.75" x14ac:dyDescent="0.3">
      <c r="A2" s="161" t="s">
        <v>182</v>
      </c>
      <c r="B2" s="161"/>
      <c r="C2" s="161"/>
      <c r="D2" s="161"/>
      <c r="E2" s="161"/>
      <c r="F2" s="161"/>
      <c r="G2" s="161"/>
      <c r="H2" s="161"/>
      <c r="I2" s="161"/>
    </row>
    <row r="4" spans="1:9" ht="16.5" x14ac:dyDescent="0.3">
      <c r="A4" s="158" t="s">
        <v>0</v>
      </c>
      <c r="B4" s="158" t="s">
        <v>183</v>
      </c>
      <c r="C4" s="158" t="s">
        <v>184</v>
      </c>
      <c r="D4" s="158" t="s">
        <v>185</v>
      </c>
      <c r="E4" s="169" t="s">
        <v>186</v>
      </c>
      <c r="F4" s="158" t="s">
        <v>4</v>
      </c>
      <c r="G4" s="158"/>
      <c r="H4" s="158"/>
      <c r="I4" s="158" t="s">
        <v>5</v>
      </c>
    </row>
    <row r="5" spans="1:9" ht="15.75" customHeight="1" thickBot="1" x14ac:dyDescent="0.35">
      <c r="A5" s="168"/>
      <c r="B5" s="168"/>
      <c r="C5" s="168"/>
      <c r="D5" s="168"/>
      <c r="E5" s="170"/>
      <c r="F5" s="70" t="s">
        <v>187</v>
      </c>
      <c r="G5" s="70" t="s">
        <v>188</v>
      </c>
      <c r="H5" s="70" t="s">
        <v>189</v>
      </c>
      <c r="I5" s="168"/>
    </row>
    <row r="6" spans="1:9" ht="30.75" thickTop="1" x14ac:dyDescent="0.3">
      <c r="A6" s="23">
        <v>1</v>
      </c>
      <c r="B6" s="78">
        <v>37874</v>
      </c>
      <c r="C6" s="23" t="s">
        <v>190</v>
      </c>
      <c r="D6" s="43" t="s">
        <v>191</v>
      </c>
      <c r="E6" s="23" t="s">
        <v>192</v>
      </c>
      <c r="F6" s="23"/>
      <c r="G6" s="23"/>
      <c r="H6" s="79" t="s">
        <v>193</v>
      </c>
      <c r="I6" s="23" t="s">
        <v>194</v>
      </c>
    </row>
    <row r="7" spans="1:9" x14ac:dyDescent="0.3">
      <c r="A7" s="45">
        <v>2</v>
      </c>
      <c r="B7" s="80">
        <v>37883</v>
      </c>
      <c r="C7" s="45" t="s">
        <v>190</v>
      </c>
      <c r="D7" s="51" t="s">
        <v>195</v>
      </c>
      <c r="E7" s="45" t="s">
        <v>192</v>
      </c>
      <c r="F7" s="81" t="s">
        <v>193</v>
      </c>
      <c r="G7" s="23"/>
      <c r="H7" s="45"/>
      <c r="I7" s="45"/>
    </row>
    <row r="8" spans="1:9" x14ac:dyDescent="0.3">
      <c r="A8" s="23">
        <v>3</v>
      </c>
      <c r="B8" s="80">
        <v>37889</v>
      </c>
      <c r="C8" s="45" t="s">
        <v>196</v>
      </c>
      <c r="D8" s="51" t="s">
        <v>197</v>
      </c>
      <c r="E8" s="45" t="s">
        <v>192</v>
      </c>
      <c r="F8" s="23"/>
      <c r="G8" s="81" t="s">
        <v>193</v>
      </c>
      <c r="H8" s="45"/>
      <c r="I8" s="45" t="s">
        <v>198</v>
      </c>
    </row>
    <row r="9" spans="1:9" x14ac:dyDescent="0.3">
      <c r="A9" s="45">
        <v>4</v>
      </c>
      <c r="B9" s="80">
        <v>37998</v>
      </c>
      <c r="C9" s="45" t="s">
        <v>199</v>
      </c>
      <c r="D9" s="51" t="s">
        <v>200</v>
      </c>
      <c r="E9" s="45" t="s">
        <v>192</v>
      </c>
      <c r="F9" s="81" t="s">
        <v>193</v>
      </c>
      <c r="G9" s="45"/>
      <c r="H9" s="23"/>
      <c r="I9" s="45"/>
    </row>
    <row r="10" spans="1:9" ht="30" x14ac:dyDescent="0.3">
      <c r="A10" s="23">
        <v>5</v>
      </c>
      <c r="B10" s="80">
        <v>38015</v>
      </c>
      <c r="C10" s="45" t="s">
        <v>201</v>
      </c>
      <c r="D10" s="51" t="s">
        <v>202</v>
      </c>
      <c r="E10" s="45" t="s">
        <v>203</v>
      </c>
      <c r="F10" s="45"/>
      <c r="G10" s="79" t="s">
        <v>193</v>
      </c>
      <c r="H10" s="45"/>
      <c r="I10" s="45"/>
    </row>
    <row r="11" spans="1:9" ht="30" x14ac:dyDescent="0.3">
      <c r="A11" s="45">
        <v>6</v>
      </c>
      <c r="B11" s="80">
        <v>38015</v>
      </c>
      <c r="C11" s="45" t="s">
        <v>204</v>
      </c>
      <c r="D11" s="51" t="s">
        <v>205</v>
      </c>
      <c r="E11" s="45" t="s">
        <v>203</v>
      </c>
      <c r="F11" s="45"/>
      <c r="G11" s="79" t="s">
        <v>193</v>
      </c>
      <c r="H11" s="45"/>
      <c r="I11" s="45"/>
    </row>
    <row r="12" spans="1:9" ht="30" x14ac:dyDescent="0.3">
      <c r="A12" s="23">
        <v>7</v>
      </c>
      <c r="B12" s="80">
        <v>38020</v>
      </c>
      <c r="C12" s="45" t="s">
        <v>206</v>
      </c>
      <c r="D12" s="51" t="s">
        <v>207</v>
      </c>
      <c r="E12" s="45" t="s">
        <v>192</v>
      </c>
      <c r="F12" s="23"/>
      <c r="G12" s="81" t="s">
        <v>193</v>
      </c>
      <c r="H12" s="45"/>
      <c r="I12" s="45"/>
    </row>
    <row r="13" spans="1:9" x14ac:dyDescent="0.3">
      <c r="A13" s="45">
        <v>8</v>
      </c>
      <c r="B13" s="80">
        <v>38020</v>
      </c>
      <c r="C13" s="45" t="s">
        <v>208</v>
      </c>
      <c r="D13" s="51" t="s">
        <v>209</v>
      </c>
      <c r="E13" s="45" t="s">
        <v>192</v>
      </c>
      <c r="F13" s="45"/>
      <c r="G13" s="45"/>
      <c r="H13" s="79" t="s">
        <v>193</v>
      </c>
      <c r="I13" s="45" t="s">
        <v>210</v>
      </c>
    </row>
    <row r="14" spans="1:9" x14ac:dyDescent="0.3">
      <c r="A14" s="23">
        <v>9</v>
      </c>
      <c r="B14" s="80">
        <v>38028</v>
      </c>
      <c r="C14" s="45" t="s">
        <v>211</v>
      </c>
      <c r="D14" s="51" t="s">
        <v>212</v>
      </c>
      <c r="E14" s="45" t="s">
        <v>203</v>
      </c>
      <c r="F14" s="79" t="s">
        <v>193</v>
      </c>
      <c r="G14" s="45"/>
      <c r="H14" s="45"/>
      <c r="I14" s="45"/>
    </row>
    <row r="15" spans="1:9" x14ac:dyDescent="0.3">
      <c r="A15" s="45">
        <v>10</v>
      </c>
      <c r="B15" s="80">
        <v>38029</v>
      </c>
      <c r="C15" s="45" t="s">
        <v>213</v>
      </c>
      <c r="D15" s="51" t="s">
        <v>214</v>
      </c>
      <c r="E15" s="45" t="s">
        <v>203</v>
      </c>
      <c r="F15" s="45"/>
      <c r="G15" s="23"/>
      <c r="H15" s="81" t="s">
        <v>193</v>
      </c>
      <c r="I15" s="45" t="s">
        <v>215</v>
      </c>
    </row>
    <row r="16" spans="1:9" x14ac:dyDescent="0.3">
      <c r="A16" s="23">
        <v>11</v>
      </c>
      <c r="B16" s="80">
        <v>38048</v>
      </c>
      <c r="C16" s="45" t="s">
        <v>216</v>
      </c>
      <c r="D16" s="51" t="s">
        <v>217</v>
      </c>
      <c r="E16" s="45" t="s">
        <v>203</v>
      </c>
      <c r="F16" s="45"/>
      <c r="G16" s="79" t="s">
        <v>193</v>
      </c>
      <c r="H16" s="45"/>
      <c r="I16" s="45"/>
    </row>
    <row r="17" spans="1:9" x14ac:dyDescent="0.3">
      <c r="A17" s="45">
        <v>12</v>
      </c>
      <c r="B17" s="80">
        <v>38065</v>
      </c>
      <c r="C17" s="45" t="s">
        <v>218</v>
      </c>
      <c r="D17" s="51" t="s">
        <v>219</v>
      </c>
      <c r="E17" s="45" t="s">
        <v>192</v>
      </c>
      <c r="F17" s="79" t="s">
        <v>193</v>
      </c>
      <c r="G17" s="45"/>
      <c r="H17" s="45"/>
      <c r="I17" s="45"/>
    </row>
    <row r="18" spans="1:9" x14ac:dyDescent="0.3">
      <c r="A18" s="23">
        <v>13</v>
      </c>
      <c r="B18" s="80">
        <v>38075</v>
      </c>
      <c r="C18" s="45" t="s">
        <v>216</v>
      </c>
      <c r="D18" s="51" t="s">
        <v>220</v>
      </c>
      <c r="E18" s="45" t="s">
        <v>203</v>
      </c>
      <c r="F18" s="45"/>
      <c r="G18" s="81" t="s">
        <v>193</v>
      </c>
      <c r="H18" s="23"/>
      <c r="I18" s="45" t="s">
        <v>221</v>
      </c>
    </row>
    <row r="19" spans="1:9" x14ac:dyDescent="0.3">
      <c r="A19" s="45">
        <v>14</v>
      </c>
      <c r="B19" s="80">
        <v>38079</v>
      </c>
      <c r="C19" s="45" t="s">
        <v>222</v>
      </c>
      <c r="D19" s="51" t="s">
        <v>223</v>
      </c>
      <c r="E19" s="45" t="s">
        <v>192</v>
      </c>
      <c r="F19" s="79" t="s">
        <v>193</v>
      </c>
      <c r="G19" s="45"/>
      <c r="H19" s="45"/>
      <c r="I19" s="45"/>
    </row>
    <row r="20" spans="1:9" x14ac:dyDescent="0.3">
      <c r="A20" s="23">
        <v>15</v>
      </c>
      <c r="B20" s="80">
        <v>38099</v>
      </c>
      <c r="C20" s="45" t="s">
        <v>201</v>
      </c>
      <c r="D20" s="51" t="s">
        <v>224</v>
      </c>
      <c r="E20" s="45" t="s">
        <v>203</v>
      </c>
      <c r="F20" s="79" t="s">
        <v>193</v>
      </c>
      <c r="G20" s="45"/>
      <c r="H20" s="45"/>
      <c r="I20" s="45"/>
    </row>
    <row r="21" spans="1:9" x14ac:dyDescent="0.3">
      <c r="A21" s="45"/>
      <c r="B21" s="80"/>
      <c r="C21" s="45"/>
      <c r="D21" s="51"/>
      <c r="E21" s="45"/>
      <c r="F21" s="45"/>
      <c r="G21" s="45"/>
      <c r="H21" s="45"/>
      <c r="I21" s="45"/>
    </row>
    <row r="22" spans="1:9" x14ac:dyDescent="0.3">
      <c r="A22" s="23"/>
      <c r="B22" s="80"/>
      <c r="C22" s="45"/>
      <c r="D22" s="51"/>
      <c r="E22" s="45"/>
      <c r="F22" s="45"/>
      <c r="G22" s="45"/>
      <c r="H22" s="45"/>
      <c r="I22" s="45"/>
    </row>
    <row r="23" spans="1:9" x14ac:dyDescent="0.3">
      <c r="A23" s="45"/>
      <c r="B23" s="80"/>
      <c r="C23" s="45"/>
      <c r="D23" s="51"/>
      <c r="E23" s="45"/>
      <c r="F23" s="45"/>
      <c r="G23" s="45"/>
      <c r="H23" s="45"/>
      <c r="I23" s="45"/>
    </row>
    <row r="24" spans="1:9" x14ac:dyDescent="0.3">
      <c r="A24" s="23"/>
      <c r="B24" s="80"/>
      <c r="C24" s="45"/>
      <c r="D24" s="51"/>
      <c r="E24" s="45"/>
      <c r="F24" s="45"/>
      <c r="G24" s="45"/>
      <c r="H24" s="45"/>
      <c r="I24" s="45"/>
    </row>
    <row r="25" spans="1:9" x14ac:dyDescent="0.3">
      <c r="A25" s="45"/>
      <c r="B25" s="80"/>
      <c r="C25" s="45"/>
      <c r="D25" s="51"/>
      <c r="E25" s="45"/>
      <c r="F25" s="45"/>
      <c r="G25" s="45"/>
      <c r="H25" s="45"/>
      <c r="I25" s="45"/>
    </row>
    <row r="26" spans="1:9" x14ac:dyDescent="0.3">
      <c r="A26" s="23"/>
      <c r="B26" s="80"/>
      <c r="C26" s="45"/>
      <c r="D26" s="51"/>
      <c r="E26" s="45"/>
      <c r="F26" s="45"/>
      <c r="G26" s="45"/>
      <c r="H26" s="45"/>
      <c r="I26" s="45"/>
    </row>
    <row r="27" spans="1:9" x14ac:dyDescent="0.3">
      <c r="A27" s="45"/>
      <c r="B27" s="80"/>
      <c r="C27" s="45"/>
      <c r="D27" s="51"/>
      <c r="E27" s="45"/>
      <c r="F27" s="45"/>
      <c r="G27" s="45"/>
      <c r="H27" s="45"/>
      <c r="I27" s="45"/>
    </row>
    <row r="28" spans="1:9" x14ac:dyDescent="0.3">
      <c r="A28" s="23"/>
      <c r="B28" s="80"/>
      <c r="C28" s="45"/>
      <c r="D28" s="51"/>
      <c r="E28" s="45"/>
      <c r="F28" s="45"/>
      <c r="G28" s="45"/>
      <c r="H28" s="45"/>
      <c r="I28" s="45"/>
    </row>
    <row r="29" spans="1:9" x14ac:dyDescent="0.3">
      <c r="A29" s="45"/>
      <c r="B29" s="80"/>
      <c r="C29" s="45"/>
      <c r="D29" s="51"/>
      <c r="E29" s="45"/>
      <c r="F29" s="45"/>
      <c r="G29" s="45"/>
      <c r="H29" s="45"/>
      <c r="I29" s="45"/>
    </row>
    <row r="30" spans="1:9" x14ac:dyDescent="0.3">
      <c r="A30" s="45"/>
      <c r="B30" s="80"/>
      <c r="C30" s="45"/>
      <c r="D30" s="51"/>
      <c r="E30" s="45"/>
      <c r="F30" s="45"/>
      <c r="G30" s="45"/>
      <c r="H30" s="45"/>
      <c r="I30" s="45"/>
    </row>
  </sheetData>
  <mergeCells count="9">
    <mergeCell ref="A1:I1"/>
    <mergeCell ref="A2:I2"/>
    <mergeCell ref="A4:A5"/>
    <mergeCell ref="B4:B5"/>
    <mergeCell ref="C4:C5"/>
    <mergeCell ref="D4:D5"/>
    <mergeCell ref="E4:E5"/>
    <mergeCell ref="F4:H4"/>
    <mergeCell ref="I4:I5"/>
  </mergeCells>
  <phoneticPr fontId="6" type="noConversion"/>
  <printOptions horizontalCentered="1"/>
  <pageMargins left="0.74803149606299213" right="0.74803149606299213" top="0.62" bottom="0.7" header="0.51181102362204722" footer="0.51181102362204722"/>
  <pageSetup paperSize="9" scale="94" orientation="landscape" horizontalDpi="4294967293" verticalDpi="4294967293" r:id="rId1"/>
  <headerFooter alignWithMargins="0">
    <oddFooter>&amp;L&amp;"Trebuchet MS,Bold Italic"&amp;8SSPM/FR01/18/06/Rev.00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F16" sqref="F16"/>
    </sheetView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33"/>
  <sheetViews>
    <sheetView workbookViewId="0">
      <selection activeCell="B6" sqref="B6"/>
    </sheetView>
  </sheetViews>
  <sheetFormatPr defaultRowHeight="12.75" x14ac:dyDescent="0.2"/>
  <cols>
    <col min="1" max="1" width="4.42578125" customWidth="1"/>
    <col min="2" max="2" width="7.85546875" customWidth="1"/>
    <col min="3" max="3" width="21.5703125" customWidth="1"/>
    <col min="4" max="4" width="7.140625" customWidth="1"/>
    <col min="5" max="5" width="10.5703125" customWidth="1"/>
    <col min="6" max="6" width="21.140625" customWidth="1"/>
    <col min="7" max="7" width="7.42578125" customWidth="1"/>
    <col min="8" max="8" width="22" customWidth="1"/>
    <col min="9" max="9" width="10.7109375" customWidth="1"/>
    <col min="10" max="10" width="11.28515625" customWidth="1"/>
    <col min="11" max="11" width="12.28515625" customWidth="1"/>
    <col min="12" max="12" width="4" customWidth="1"/>
  </cols>
  <sheetData>
    <row r="1" spans="1:12" ht="18.75" x14ac:dyDescent="0.3">
      <c r="A1" s="161" t="s">
        <v>225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2" ht="15" x14ac:dyDescent="0.3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6.5" x14ac:dyDescent="0.2">
      <c r="A3" s="174" t="s">
        <v>0</v>
      </c>
      <c r="B3" s="159" t="s">
        <v>226</v>
      </c>
      <c r="C3" s="159"/>
      <c r="D3" s="159"/>
      <c r="E3" s="159" t="s">
        <v>227</v>
      </c>
      <c r="F3" s="159"/>
      <c r="G3" s="159"/>
      <c r="H3" s="159" t="s">
        <v>228</v>
      </c>
      <c r="I3" s="159"/>
      <c r="J3" s="159"/>
      <c r="K3" s="159"/>
      <c r="L3" s="159"/>
    </row>
    <row r="4" spans="1:12" ht="30.75" thickBot="1" x14ac:dyDescent="0.25">
      <c r="A4" s="175"/>
      <c r="B4" s="82" t="s">
        <v>183</v>
      </c>
      <c r="C4" s="82" t="s">
        <v>229</v>
      </c>
      <c r="D4" s="82" t="s">
        <v>230</v>
      </c>
      <c r="E4" s="82" t="s">
        <v>183</v>
      </c>
      <c r="F4" s="82" t="s">
        <v>231</v>
      </c>
      <c r="G4" s="82" t="s">
        <v>230</v>
      </c>
      <c r="H4" s="82" t="s">
        <v>232</v>
      </c>
      <c r="I4" s="82" t="s">
        <v>115</v>
      </c>
      <c r="J4" s="82" t="s">
        <v>233</v>
      </c>
      <c r="K4" s="82" t="s">
        <v>234</v>
      </c>
      <c r="L4" s="82" t="s">
        <v>235</v>
      </c>
    </row>
    <row r="5" spans="1:12" ht="15.75" thickTop="1" x14ac:dyDescent="0.3">
      <c r="A5" s="83"/>
      <c r="B5" s="83"/>
      <c r="C5" s="83"/>
      <c r="D5" s="83"/>
      <c r="E5" s="84">
        <v>38119</v>
      </c>
      <c r="F5" s="85" t="s">
        <v>236</v>
      </c>
      <c r="G5" s="85">
        <v>63</v>
      </c>
      <c r="H5" s="83"/>
      <c r="I5" s="83"/>
      <c r="J5" s="83"/>
      <c r="K5" s="83"/>
      <c r="L5" s="83"/>
    </row>
    <row r="6" spans="1:12" ht="15" x14ac:dyDescent="0.3">
      <c r="A6" s="86"/>
      <c r="B6" s="86"/>
      <c r="C6" s="86"/>
      <c r="D6" s="86"/>
      <c r="E6" s="87"/>
      <c r="F6" s="90" t="s">
        <v>237</v>
      </c>
      <c r="G6" s="86"/>
      <c r="H6" s="86"/>
      <c r="I6" s="86"/>
      <c r="J6" s="86"/>
      <c r="K6" s="86"/>
      <c r="L6" s="86"/>
    </row>
    <row r="7" spans="1:12" ht="15" x14ac:dyDescent="0.3">
      <c r="A7" s="86"/>
      <c r="B7" s="86"/>
      <c r="C7" s="86"/>
      <c r="D7" s="86"/>
      <c r="E7" s="87"/>
      <c r="F7" s="86"/>
      <c r="G7" s="86"/>
      <c r="H7" s="86"/>
      <c r="I7" s="86"/>
      <c r="J7" s="86"/>
      <c r="K7" s="86"/>
      <c r="L7" s="86"/>
    </row>
    <row r="8" spans="1:12" ht="15" x14ac:dyDescent="0.3">
      <c r="A8" s="86"/>
      <c r="B8" s="86"/>
      <c r="C8" s="86"/>
      <c r="D8" s="86"/>
      <c r="E8" s="87"/>
      <c r="F8" s="86"/>
      <c r="G8" s="86"/>
      <c r="H8" s="86"/>
      <c r="I8" s="86"/>
      <c r="J8" s="86"/>
      <c r="K8" s="86"/>
      <c r="L8" s="86"/>
    </row>
    <row r="9" spans="1:12" ht="15" x14ac:dyDescent="0.3">
      <c r="A9" s="86"/>
      <c r="B9" s="86"/>
      <c r="C9" s="86"/>
      <c r="D9" s="86"/>
      <c r="E9" s="87"/>
      <c r="F9" s="86"/>
      <c r="G9" s="86"/>
      <c r="H9" s="86"/>
      <c r="I9" s="86"/>
      <c r="J9" s="86"/>
      <c r="K9" s="86"/>
      <c r="L9" s="86"/>
    </row>
    <row r="10" spans="1:12" ht="15" x14ac:dyDescent="0.3">
      <c r="A10" s="86"/>
      <c r="B10" s="86"/>
      <c r="C10" s="86"/>
      <c r="D10" s="86"/>
      <c r="E10" s="87"/>
      <c r="F10" s="86"/>
      <c r="G10" s="86"/>
      <c r="H10" s="86"/>
      <c r="I10" s="86"/>
      <c r="J10" s="86"/>
      <c r="K10" s="86"/>
      <c r="L10" s="86"/>
    </row>
    <row r="11" spans="1:12" ht="15" x14ac:dyDescent="0.3">
      <c r="A11" s="86"/>
      <c r="B11" s="86"/>
      <c r="C11" s="86"/>
      <c r="D11" s="86"/>
      <c r="E11" s="87"/>
      <c r="F11" s="86"/>
      <c r="G11" s="86"/>
      <c r="H11" s="86"/>
      <c r="I11" s="86"/>
      <c r="J11" s="86"/>
      <c r="K11" s="86"/>
      <c r="L11" s="86"/>
    </row>
    <row r="12" spans="1:12" ht="15" x14ac:dyDescent="0.3">
      <c r="A12" s="86"/>
      <c r="B12" s="86"/>
      <c r="C12" s="86"/>
      <c r="D12" s="86"/>
      <c r="E12" s="87"/>
      <c r="F12" s="86"/>
      <c r="G12" s="86"/>
      <c r="H12" s="86"/>
      <c r="I12" s="86"/>
      <c r="J12" s="86"/>
      <c r="K12" s="86"/>
      <c r="L12" s="86"/>
    </row>
    <row r="13" spans="1:12" ht="15" x14ac:dyDescent="0.3">
      <c r="A13" s="86"/>
      <c r="B13" s="86"/>
      <c r="C13" s="86"/>
      <c r="D13" s="86"/>
      <c r="E13" s="87"/>
      <c r="F13" s="86"/>
      <c r="G13" s="86"/>
      <c r="H13" s="86"/>
      <c r="I13" s="86"/>
      <c r="J13" s="86"/>
      <c r="K13" s="86"/>
      <c r="L13" s="86"/>
    </row>
    <row r="14" spans="1:12" ht="15" x14ac:dyDescent="0.3">
      <c r="A14" s="86"/>
      <c r="B14" s="86"/>
      <c r="C14" s="86"/>
      <c r="D14" s="86"/>
      <c r="E14" s="87"/>
      <c r="F14" s="86"/>
      <c r="G14" s="86"/>
      <c r="H14" s="86"/>
      <c r="I14" s="86"/>
      <c r="J14" s="86"/>
      <c r="K14" s="86"/>
      <c r="L14" s="86"/>
    </row>
    <row r="15" spans="1:12" ht="15" x14ac:dyDescent="0.3">
      <c r="A15" s="86"/>
      <c r="B15" s="86"/>
      <c r="C15" s="86"/>
      <c r="D15" s="86"/>
      <c r="E15" s="87"/>
      <c r="F15" s="86"/>
      <c r="G15" s="86"/>
      <c r="H15" s="86"/>
      <c r="I15" s="86"/>
      <c r="J15" s="86"/>
      <c r="K15" s="86"/>
      <c r="L15" s="86"/>
    </row>
    <row r="16" spans="1:12" ht="15" x14ac:dyDescent="0.3">
      <c r="A16" s="86"/>
      <c r="B16" s="86"/>
      <c r="C16" s="86"/>
      <c r="D16" s="86"/>
      <c r="E16" s="87"/>
      <c r="F16" s="86"/>
      <c r="G16" s="86"/>
      <c r="H16" s="86"/>
      <c r="I16" s="86"/>
      <c r="J16" s="86"/>
      <c r="K16" s="86"/>
      <c r="L16" s="86"/>
    </row>
    <row r="17" spans="1:12" ht="15" x14ac:dyDescent="0.3">
      <c r="A17" s="86"/>
      <c r="B17" s="86"/>
      <c r="C17" s="86"/>
      <c r="D17" s="86"/>
      <c r="E17" s="87"/>
      <c r="F17" s="86"/>
      <c r="G17" s="86"/>
      <c r="H17" s="86"/>
      <c r="I17" s="86"/>
      <c r="J17" s="86"/>
      <c r="K17" s="86"/>
      <c r="L17" s="86"/>
    </row>
    <row r="18" spans="1:12" ht="15" x14ac:dyDescent="0.3">
      <c r="A18" s="86"/>
      <c r="B18" s="86"/>
      <c r="C18" s="86"/>
      <c r="D18" s="86"/>
      <c r="E18" s="87"/>
      <c r="F18" s="86"/>
      <c r="G18" s="86"/>
      <c r="H18" s="86"/>
      <c r="I18" s="86"/>
      <c r="J18" s="86"/>
      <c r="K18" s="86"/>
      <c r="L18" s="86"/>
    </row>
    <row r="19" spans="1:12" ht="15" x14ac:dyDescent="0.3">
      <c r="A19" s="86"/>
      <c r="B19" s="86"/>
      <c r="C19" s="86"/>
      <c r="D19" s="86"/>
      <c r="E19" s="87"/>
      <c r="F19" s="86"/>
      <c r="G19" s="86"/>
      <c r="H19" s="86"/>
      <c r="I19" s="86"/>
      <c r="J19" s="86"/>
      <c r="K19" s="86"/>
      <c r="L19" s="86"/>
    </row>
    <row r="20" spans="1:12" ht="15" x14ac:dyDescent="0.3">
      <c r="A20" s="86"/>
      <c r="B20" s="86"/>
      <c r="C20" s="86"/>
      <c r="D20" s="86"/>
      <c r="E20" s="87"/>
      <c r="F20" s="86"/>
      <c r="G20" s="86"/>
      <c r="H20" s="86"/>
      <c r="I20" s="86"/>
      <c r="J20" s="86"/>
      <c r="K20" s="86"/>
      <c r="L20" s="86"/>
    </row>
    <row r="21" spans="1:12" ht="15" x14ac:dyDescent="0.3">
      <c r="A21" s="86"/>
      <c r="B21" s="86"/>
      <c r="C21" s="86"/>
      <c r="D21" s="86"/>
      <c r="E21" s="87"/>
      <c r="F21" s="86"/>
      <c r="G21" s="86"/>
      <c r="H21" s="86"/>
      <c r="I21" s="86"/>
      <c r="J21" s="86"/>
      <c r="K21" s="86"/>
      <c r="L21" s="86"/>
    </row>
    <row r="22" spans="1:12" ht="15" x14ac:dyDescent="0.3">
      <c r="A22" s="86"/>
      <c r="B22" s="86"/>
      <c r="C22" s="86"/>
      <c r="D22" s="86"/>
      <c r="E22" s="87"/>
      <c r="F22" s="86"/>
      <c r="G22" s="86"/>
      <c r="H22" s="86"/>
      <c r="I22" s="86"/>
      <c r="J22" s="86"/>
      <c r="K22" s="86"/>
      <c r="L22" s="86"/>
    </row>
    <row r="23" spans="1:12" ht="15" x14ac:dyDescent="0.3">
      <c r="A23" s="86"/>
      <c r="B23" s="86"/>
      <c r="C23" s="86"/>
      <c r="D23" s="86"/>
      <c r="E23" s="87"/>
      <c r="F23" s="86"/>
      <c r="G23" s="86"/>
      <c r="H23" s="86"/>
      <c r="I23" s="86"/>
      <c r="J23" s="86"/>
      <c r="K23" s="86"/>
      <c r="L23" s="86"/>
    </row>
    <row r="24" spans="1:12" ht="15" x14ac:dyDescent="0.3">
      <c r="A24" s="86"/>
      <c r="B24" s="86"/>
      <c r="C24" s="86"/>
      <c r="D24" s="86"/>
      <c r="E24" s="87"/>
      <c r="F24" s="86"/>
      <c r="G24" s="86"/>
      <c r="H24" s="86"/>
      <c r="I24" s="86"/>
      <c r="J24" s="86"/>
      <c r="K24" s="86"/>
      <c r="L24" s="86"/>
    </row>
    <row r="25" spans="1:12" ht="15" x14ac:dyDescent="0.3">
      <c r="A25" s="86"/>
      <c r="B25" s="86"/>
      <c r="C25" s="86"/>
      <c r="D25" s="86"/>
      <c r="E25" s="87"/>
      <c r="F25" s="86"/>
      <c r="G25" s="86"/>
      <c r="H25" s="86"/>
      <c r="I25" s="86"/>
      <c r="J25" s="86"/>
      <c r="K25" s="86"/>
      <c r="L25" s="86"/>
    </row>
    <row r="26" spans="1:12" ht="15" x14ac:dyDescent="0.3">
      <c r="A26" s="86"/>
      <c r="B26" s="86"/>
      <c r="C26" s="86"/>
      <c r="D26" s="86"/>
      <c r="E26" s="87"/>
      <c r="F26" s="86"/>
      <c r="G26" s="86"/>
      <c r="H26" s="86"/>
      <c r="I26" s="86"/>
      <c r="J26" s="86"/>
      <c r="K26" s="86"/>
      <c r="L26" s="86"/>
    </row>
    <row r="27" spans="1:12" ht="15" x14ac:dyDescent="0.3">
      <c r="A27" s="86"/>
      <c r="B27" s="86"/>
      <c r="C27" s="86"/>
      <c r="D27" s="86"/>
      <c r="E27" s="87"/>
      <c r="F27" s="86"/>
      <c r="G27" s="86"/>
      <c r="H27" s="86"/>
      <c r="I27" s="86"/>
      <c r="J27" s="86"/>
      <c r="K27" s="86"/>
      <c r="L27" s="86"/>
    </row>
    <row r="28" spans="1:12" ht="15" x14ac:dyDescent="0.3">
      <c r="A28" s="86"/>
      <c r="B28" s="86"/>
      <c r="C28" s="86"/>
      <c r="D28" s="86"/>
      <c r="E28" s="87"/>
      <c r="F28" s="86"/>
      <c r="G28" s="86"/>
      <c r="H28" s="86"/>
      <c r="I28" s="86"/>
      <c r="J28" s="86"/>
      <c r="K28" s="86"/>
      <c r="L28" s="86"/>
    </row>
    <row r="29" spans="1:12" ht="15" customHeight="1" x14ac:dyDescent="0.2">
      <c r="A29" s="61"/>
      <c r="B29" s="61"/>
      <c r="C29" s="61"/>
      <c r="D29" s="61"/>
      <c r="E29" s="88"/>
      <c r="F29" s="61"/>
      <c r="G29" s="61"/>
      <c r="H29" s="61"/>
      <c r="I29" s="61"/>
      <c r="J29" s="61"/>
      <c r="K29" s="61"/>
      <c r="L29" s="61"/>
    </row>
    <row r="30" spans="1:12" ht="15" customHeight="1" x14ac:dyDescent="0.2">
      <c r="A30" s="61"/>
      <c r="B30" s="61"/>
      <c r="C30" s="61"/>
      <c r="D30" s="61"/>
      <c r="E30" s="88"/>
      <c r="F30" s="61"/>
      <c r="G30" s="61"/>
      <c r="H30" s="61"/>
      <c r="I30" s="61"/>
      <c r="J30" s="61"/>
      <c r="K30" s="61"/>
      <c r="L30" s="61"/>
    </row>
    <row r="31" spans="1:12" ht="15" customHeight="1" x14ac:dyDescent="0.2">
      <c r="A31" s="61"/>
      <c r="B31" s="61"/>
      <c r="C31" s="61"/>
      <c r="D31" s="61"/>
      <c r="E31" s="88"/>
      <c r="F31" s="61"/>
      <c r="G31" s="61"/>
      <c r="H31" s="61"/>
      <c r="I31" s="61"/>
      <c r="J31" s="61"/>
      <c r="K31" s="61"/>
      <c r="L31" s="61"/>
    </row>
    <row r="32" spans="1:12" ht="15" customHeight="1" thickBot="1" x14ac:dyDescent="0.25">
      <c r="A32" s="171" t="s">
        <v>169</v>
      </c>
      <c r="B32" s="171"/>
      <c r="C32" s="172"/>
      <c r="D32" s="89"/>
      <c r="E32" s="173"/>
      <c r="F32" s="172"/>
      <c r="G32" s="89"/>
      <c r="H32" s="173"/>
      <c r="I32" s="171"/>
      <c r="J32" s="171"/>
      <c r="K32" s="172"/>
      <c r="L32" s="89"/>
    </row>
    <row r="33" ht="13.5" thickTop="1" x14ac:dyDescent="0.2"/>
  </sheetData>
  <mergeCells count="8">
    <mergeCell ref="A32:C32"/>
    <mergeCell ref="E32:F32"/>
    <mergeCell ref="H32:K32"/>
    <mergeCell ref="A1:L1"/>
    <mergeCell ref="A3:A4"/>
    <mergeCell ref="B3:D3"/>
    <mergeCell ref="E3:G3"/>
    <mergeCell ref="H3:L3"/>
  </mergeCells>
  <phoneticPr fontId="6" type="noConversion"/>
  <printOptions horizontalCentered="1"/>
  <pageMargins left="0.74803149606299213" right="0.74803149606299213" top="0.64" bottom="0.7" header="0.51181102362204722" footer="0.51181102362204722"/>
  <pageSetup paperSize="9" scale="93" orientation="landscape" horizontalDpi="4294967293" verticalDpi="4294967293" r:id="rId1"/>
  <headerFooter alignWithMargins="0">
    <oddFooter>&amp;L&amp;"Trebuchet MS,Bold Italic"&amp;8SSPM/FR01/18/08/Rev.00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9"/>
  <sheetViews>
    <sheetView workbookViewId="0">
      <selection activeCell="I6" sqref="I6"/>
    </sheetView>
  </sheetViews>
  <sheetFormatPr defaultRowHeight="12.75" x14ac:dyDescent="0.2"/>
  <cols>
    <col min="1" max="1" width="12.85546875" customWidth="1"/>
    <col min="3" max="3" width="6.7109375" customWidth="1"/>
    <col min="4" max="4" width="5.140625" customWidth="1"/>
    <col min="5" max="5" width="6.7109375" customWidth="1"/>
    <col min="6" max="6" width="5.42578125" customWidth="1"/>
    <col min="8" max="8" width="6.7109375" customWidth="1"/>
    <col min="9" max="9" width="5" customWidth="1"/>
    <col min="10" max="10" width="6.7109375" customWidth="1"/>
    <col min="11" max="11" width="5.42578125" customWidth="1"/>
    <col min="13" max="13" width="6.7109375" customWidth="1"/>
    <col min="14" max="14" width="5.7109375" customWidth="1"/>
    <col min="15" max="15" width="6.7109375" customWidth="1"/>
    <col min="16" max="16" width="5.5703125" customWidth="1"/>
    <col min="18" max="18" width="6.7109375" customWidth="1"/>
    <col min="19" max="19" width="5" customWidth="1"/>
    <col min="20" max="20" width="6.7109375" customWidth="1"/>
    <col min="21" max="21" width="5" customWidth="1"/>
    <col min="22" max="22" width="16.42578125" customWidth="1"/>
  </cols>
  <sheetData>
    <row r="1" spans="1:22" ht="21" x14ac:dyDescent="0.35">
      <c r="A1" s="153" t="s">
        <v>412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</row>
    <row r="2" spans="1:22" ht="15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2" ht="18" x14ac:dyDescent="0.35">
      <c r="A3" s="180" t="s">
        <v>135</v>
      </c>
      <c r="B3" s="182" t="s">
        <v>203</v>
      </c>
      <c r="C3" s="182"/>
      <c r="D3" s="182"/>
      <c r="E3" s="182"/>
      <c r="F3" s="182"/>
      <c r="G3" s="182" t="s">
        <v>192</v>
      </c>
      <c r="H3" s="182"/>
      <c r="I3" s="182"/>
      <c r="J3" s="182"/>
      <c r="K3" s="182"/>
      <c r="L3" s="182" t="s">
        <v>238</v>
      </c>
      <c r="M3" s="182"/>
      <c r="N3" s="182"/>
      <c r="O3" s="182"/>
      <c r="P3" s="182"/>
      <c r="Q3" s="183" t="s">
        <v>239</v>
      </c>
      <c r="R3" s="184"/>
      <c r="S3" s="184"/>
      <c r="T3" s="184"/>
      <c r="U3" s="185"/>
      <c r="V3" s="186" t="s">
        <v>5</v>
      </c>
    </row>
    <row r="4" spans="1:22" ht="18" customHeight="1" x14ac:dyDescent="0.3">
      <c r="A4" s="180"/>
      <c r="B4" s="159" t="s">
        <v>240</v>
      </c>
      <c r="C4" s="178" t="s">
        <v>241</v>
      </c>
      <c r="D4" s="178"/>
      <c r="E4" s="178" t="s">
        <v>187</v>
      </c>
      <c r="F4" s="178"/>
      <c r="G4" s="159" t="s">
        <v>240</v>
      </c>
      <c r="H4" s="178" t="s">
        <v>241</v>
      </c>
      <c r="I4" s="178"/>
      <c r="J4" s="178" t="s">
        <v>187</v>
      </c>
      <c r="K4" s="178"/>
      <c r="L4" s="159" t="s">
        <v>240</v>
      </c>
      <c r="M4" s="178" t="s">
        <v>241</v>
      </c>
      <c r="N4" s="178"/>
      <c r="O4" s="178" t="s">
        <v>187</v>
      </c>
      <c r="P4" s="178"/>
      <c r="Q4" s="179" t="s">
        <v>242</v>
      </c>
      <c r="R4" s="176" t="s">
        <v>241</v>
      </c>
      <c r="S4" s="177"/>
      <c r="T4" s="176" t="s">
        <v>187</v>
      </c>
      <c r="U4" s="177"/>
      <c r="V4" s="187"/>
    </row>
    <row r="5" spans="1:22" ht="18.75" customHeight="1" thickBot="1" x14ac:dyDescent="0.35">
      <c r="A5" s="181"/>
      <c r="B5" s="160"/>
      <c r="C5" s="92" t="s">
        <v>172</v>
      </c>
      <c r="D5" s="92" t="s">
        <v>235</v>
      </c>
      <c r="E5" s="92" t="s">
        <v>172</v>
      </c>
      <c r="F5" s="92" t="s">
        <v>235</v>
      </c>
      <c r="G5" s="160"/>
      <c r="H5" s="92" t="s">
        <v>172</v>
      </c>
      <c r="I5" s="92" t="s">
        <v>235</v>
      </c>
      <c r="J5" s="92" t="s">
        <v>172</v>
      </c>
      <c r="K5" s="92" t="s">
        <v>235</v>
      </c>
      <c r="L5" s="160"/>
      <c r="M5" s="92" t="s">
        <v>172</v>
      </c>
      <c r="N5" s="92" t="s">
        <v>235</v>
      </c>
      <c r="O5" s="92" t="s">
        <v>172</v>
      </c>
      <c r="P5" s="92" t="s">
        <v>235</v>
      </c>
      <c r="Q5" s="170"/>
      <c r="R5" s="70" t="s">
        <v>172</v>
      </c>
      <c r="S5" s="70" t="s">
        <v>235</v>
      </c>
      <c r="T5" s="70" t="s">
        <v>172</v>
      </c>
      <c r="U5" s="70" t="s">
        <v>235</v>
      </c>
      <c r="V5" s="188"/>
    </row>
    <row r="6" spans="1:22" ht="24.95" customHeight="1" thickTop="1" x14ac:dyDescent="0.35">
      <c r="A6" s="93" t="s">
        <v>141</v>
      </c>
      <c r="B6" s="85">
        <v>4</v>
      </c>
      <c r="C6" s="85">
        <v>1</v>
      </c>
      <c r="D6" s="94">
        <v>0.25</v>
      </c>
      <c r="E6" s="85">
        <v>1</v>
      </c>
      <c r="F6" s="94">
        <v>0.25</v>
      </c>
      <c r="G6" s="85">
        <v>13</v>
      </c>
      <c r="H6" s="85">
        <v>7</v>
      </c>
      <c r="I6" s="94">
        <v>0.54</v>
      </c>
      <c r="J6" s="85">
        <v>4</v>
      </c>
      <c r="K6" s="94">
        <v>0.31</v>
      </c>
      <c r="L6" s="85">
        <v>4</v>
      </c>
      <c r="M6" s="85">
        <v>2</v>
      </c>
      <c r="N6" s="94">
        <v>0.5</v>
      </c>
      <c r="O6" s="85">
        <v>1</v>
      </c>
      <c r="P6" s="94">
        <v>0.25</v>
      </c>
      <c r="Q6" s="95" t="s">
        <v>243</v>
      </c>
      <c r="R6" s="95" t="s">
        <v>244</v>
      </c>
      <c r="S6" s="94">
        <v>0.48</v>
      </c>
      <c r="T6" s="95" t="s">
        <v>245</v>
      </c>
      <c r="U6" s="94">
        <v>0.28999999999999998</v>
      </c>
      <c r="V6" s="63"/>
    </row>
    <row r="7" spans="1:22" ht="24.95" customHeight="1" x14ac:dyDescent="0.35">
      <c r="A7" s="96" t="s">
        <v>143</v>
      </c>
      <c r="B7" s="90">
        <v>12</v>
      </c>
      <c r="C7" s="90">
        <v>5</v>
      </c>
      <c r="D7" s="97">
        <v>0.42</v>
      </c>
      <c r="E7" s="90">
        <v>5</v>
      </c>
      <c r="F7" s="97">
        <v>0.42</v>
      </c>
      <c r="G7" s="90">
        <v>23</v>
      </c>
      <c r="H7" s="90">
        <v>9</v>
      </c>
      <c r="I7" s="97">
        <v>0.39</v>
      </c>
      <c r="J7" s="90">
        <v>7</v>
      </c>
      <c r="K7" s="97">
        <v>0.3</v>
      </c>
      <c r="L7" s="90">
        <v>9</v>
      </c>
      <c r="M7" s="90">
        <v>5</v>
      </c>
      <c r="N7" s="97">
        <v>0.56000000000000005</v>
      </c>
      <c r="O7" s="90">
        <v>1</v>
      </c>
      <c r="P7" s="97">
        <v>0.11</v>
      </c>
      <c r="Q7" s="98" t="s">
        <v>246</v>
      </c>
      <c r="R7" s="98" t="s">
        <v>247</v>
      </c>
      <c r="S7" s="97">
        <v>0.43</v>
      </c>
      <c r="T7" s="98" t="s">
        <v>248</v>
      </c>
      <c r="U7" s="97">
        <v>0.3</v>
      </c>
      <c r="V7" s="61"/>
    </row>
    <row r="8" spans="1:22" ht="24.95" customHeight="1" x14ac:dyDescent="0.35">
      <c r="A8" s="96" t="s">
        <v>149</v>
      </c>
      <c r="B8" s="90">
        <v>18</v>
      </c>
      <c r="C8" s="90">
        <v>5</v>
      </c>
      <c r="D8" s="97">
        <v>0.28000000000000003</v>
      </c>
      <c r="E8" s="90">
        <v>5</v>
      </c>
      <c r="F8" s="97">
        <v>0.28000000000000003</v>
      </c>
      <c r="G8" s="90">
        <v>25</v>
      </c>
      <c r="H8" s="90">
        <v>10</v>
      </c>
      <c r="I8" s="97">
        <v>0.4</v>
      </c>
      <c r="J8" s="90">
        <v>10</v>
      </c>
      <c r="K8" s="97">
        <v>0.4</v>
      </c>
      <c r="L8" s="90">
        <v>10</v>
      </c>
      <c r="M8" s="90">
        <v>5</v>
      </c>
      <c r="N8" s="97">
        <v>0.5</v>
      </c>
      <c r="O8" s="90">
        <v>3</v>
      </c>
      <c r="P8" s="97">
        <v>0.3</v>
      </c>
      <c r="Q8" s="98" t="s">
        <v>249</v>
      </c>
      <c r="R8" s="98" t="s">
        <v>250</v>
      </c>
      <c r="S8" s="97">
        <v>0.36</v>
      </c>
      <c r="T8" s="98" t="s">
        <v>251</v>
      </c>
      <c r="U8" s="97">
        <v>0.32</v>
      </c>
      <c r="V8" s="61"/>
    </row>
    <row r="9" spans="1:22" ht="24.95" customHeight="1" x14ac:dyDescent="0.35">
      <c r="A9" s="96" t="s">
        <v>156</v>
      </c>
      <c r="B9" s="90">
        <v>20</v>
      </c>
      <c r="C9" s="90">
        <v>8</v>
      </c>
      <c r="D9" s="97">
        <v>0.4</v>
      </c>
      <c r="E9" s="90">
        <v>5</v>
      </c>
      <c r="F9" s="97">
        <v>0.25</v>
      </c>
      <c r="G9" s="90">
        <v>34</v>
      </c>
      <c r="H9" s="90">
        <v>10</v>
      </c>
      <c r="I9" s="97">
        <v>0.28999999999999998</v>
      </c>
      <c r="J9" s="90">
        <v>14</v>
      </c>
      <c r="K9" s="97">
        <v>0.41</v>
      </c>
      <c r="L9" s="90">
        <v>16</v>
      </c>
      <c r="M9" s="90">
        <v>6</v>
      </c>
      <c r="N9" s="97">
        <v>0.38</v>
      </c>
      <c r="O9" s="90">
        <v>4</v>
      </c>
      <c r="P9" s="97">
        <v>0.25</v>
      </c>
      <c r="Q9" s="98" t="s">
        <v>252</v>
      </c>
      <c r="R9" s="98" t="s">
        <v>253</v>
      </c>
      <c r="S9" s="97">
        <v>0.33</v>
      </c>
      <c r="T9" s="98" t="s">
        <v>254</v>
      </c>
      <c r="U9" s="97">
        <v>0.32</v>
      </c>
      <c r="V9" s="61"/>
    </row>
    <row r="10" spans="1:22" ht="24.95" customHeight="1" x14ac:dyDescent="0.35">
      <c r="A10" s="96" t="s">
        <v>157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8"/>
      <c r="R10" s="98"/>
      <c r="S10" s="90"/>
      <c r="T10" s="98"/>
      <c r="U10" s="90"/>
      <c r="V10" s="61"/>
    </row>
    <row r="11" spans="1:22" ht="24.95" customHeight="1" x14ac:dyDescent="0.35">
      <c r="A11" s="96" t="s">
        <v>158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8"/>
      <c r="R11" s="98"/>
      <c r="S11" s="90"/>
      <c r="T11" s="98"/>
      <c r="U11" s="90"/>
      <c r="V11" s="61"/>
    </row>
    <row r="12" spans="1:22" ht="24.95" customHeight="1" x14ac:dyDescent="0.35">
      <c r="A12" s="96" t="s">
        <v>159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8"/>
      <c r="R12" s="98"/>
      <c r="S12" s="90"/>
      <c r="T12" s="98"/>
      <c r="U12" s="90"/>
      <c r="V12" s="61"/>
    </row>
    <row r="13" spans="1:22" ht="24.95" customHeight="1" x14ac:dyDescent="0.35">
      <c r="A13" s="96" t="s">
        <v>160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8"/>
      <c r="R13" s="98"/>
      <c r="S13" s="90"/>
      <c r="T13" s="98"/>
      <c r="U13" s="90"/>
      <c r="V13" s="61"/>
    </row>
    <row r="14" spans="1:22" ht="24.95" customHeight="1" x14ac:dyDescent="0.35">
      <c r="A14" s="96" t="s">
        <v>161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8"/>
      <c r="R14" s="98"/>
      <c r="S14" s="90"/>
      <c r="T14" s="98"/>
      <c r="U14" s="90"/>
      <c r="V14" s="61"/>
    </row>
    <row r="15" spans="1:22" ht="24.95" customHeight="1" x14ac:dyDescent="0.35">
      <c r="A15" s="96" t="s">
        <v>162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8"/>
      <c r="R15" s="98"/>
      <c r="S15" s="90"/>
      <c r="T15" s="98"/>
      <c r="U15" s="90"/>
      <c r="V15" s="61"/>
    </row>
    <row r="16" spans="1:22" ht="24.95" customHeight="1" x14ac:dyDescent="0.35">
      <c r="A16" s="96" t="s">
        <v>163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8"/>
      <c r="R16" s="98"/>
      <c r="S16" s="90"/>
      <c r="T16" s="98"/>
      <c r="U16" s="90"/>
      <c r="V16" s="61"/>
    </row>
    <row r="17" spans="1:22" ht="24.95" customHeight="1" x14ac:dyDescent="0.35">
      <c r="A17" s="96" t="s">
        <v>164</v>
      </c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8"/>
      <c r="R17" s="98"/>
      <c r="S17" s="90"/>
      <c r="T17" s="98"/>
      <c r="U17" s="90"/>
      <c r="V17" s="61"/>
    </row>
    <row r="18" spans="1:22" ht="15" x14ac:dyDescent="0.3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</row>
    <row r="19" spans="1:22" ht="15" x14ac:dyDescent="0.3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</row>
  </sheetData>
  <mergeCells count="19">
    <mergeCell ref="A1:V1"/>
    <mergeCell ref="A3:A5"/>
    <mergeCell ref="B3:F3"/>
    <mergeCell ref="G3:K3"/>
    <mergeCell ref="L3:P3"/>
    <mergeCell ref="Q3:U3"/>
    <mergeCell ref="V3:V5"/>
    <mergeCell ref="B4:B5"/>
    <mergeCell ref="C4:D4"/>
    <mergeCell ref="E4:F4"/>
    <mergeCell ref="T4:U4"/>
    <mergeCell ref="M4:N4"/>
    <mergeCell ref="O4:P4"/>
    <mergeCell ref="Q4:Q5"/>
    <mergeCell ref="R4:S4"/>
    <mergeCell ref="G4:G5"/>
    <mergeCell ref="H4:I4"/>
    <mergeCell ref="J4:K4"/>
    <mergeCell ref="L4:L5"/>
  </mergeCells>
  <phoneticPr fontId="6" type="noConversion"/>
  <printOptions horizontalCentered="1"/>
  <pageMargins left="0.74803149606299213" right="0.74803149606299213" top="0.69" bottom="0.7" header="0.51181102362204722" footer="0.51181102362204722"/>
  <pageSetup paperSize="9" scale="80" orientation="landscape" horizontalDpi="4294967293" verticalDpi="4294967293" r:id="rId1"/>
  <headerFooter alignWithMargins="0">
    <oddFooter>&amp;L&amp;"Trebuchet MS,Bold Italic"&amp;8SSPM/FR01/18/10/Rev.00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33"/>
  <sheetViews>
    <sheetView topLeftCell="B1" workbookViewId="0">
      <selection activeCell="D5" sqref="D5"/>
    </sheetView>
  </sheetViews>
  <sheetFormatPr defaultRowHeight="15" x14ac:dyDescent="0.3"/>
  <cols>
    <col min="1" max="1" width="8.140625" style="65" customWidth="1"/>
    <col min="2" max="2" width="10.28515625" style="65" customWidth="1"/>
    <col min="3" max="3" width="29.85546875" style="65" customWidth="1"/>
    <col min="4" max="4" width="28.42578125" style="65" customWidth="1"/>
    <col min="5" max="5" width="17.5703125" style="65" customWidth="1"/>
    <col min="6" max="8" width="7.42578125" style="65" customWidth="1"/>
    <col min="9" max="9" width="20.85546875" style="65" customWidth="1"/>
    <col min="10" max="16384" width="9.140625" style="65"/>
  </cols>
  <sheetData>
    <row r="1" spans="1:9" ht="18.75" x14ac:dyDescent="0.3">
      <c r="A1" s="161" t="s">
        <v>413</v>
      </c>
      <c r="B1" s="161"/>
      <c r="C1" s="161"/>
      <c r="D1" s="161"/>
      <c r="E1" s="161"/>
      <c r="F1" s="161"/>
      <c r="G1" s="161"/>
      <c r="H1" s="161"/>
      <c r="I1" s="161"/>
    </row>
    <row r="3" spans="1:9" ht="16.5" x14ac:dyDescent="0.3">
      <c r="A3" s="158" t="s">
        <v>172</v>
      </c>
      <c r="B3" s="158" t="s">
        <v>135</v>
      </c>
      <c r="C3" s="158" t="s">
        <v>255</v>
      </c>
      <c r="D3" s="158" t="s">
        <v>185</v>
      </c>
      <c r="E3" s="158" t="s">
        <v>256</v>
      </c>
      <c r="F3" s="158" t="s">
        <v>4</v>
      </c>
      <c r="G3" s="158"/>
      <c r="H3" s="158"/>
      <c r="I3" s="158" t="s">
        <v>5</v>
      </c>
    </row>
    <row r="4" spans="1:9" ht="15.75" thickBot="1" x14ac:dyDescent="0.35">
      <c r="A4" s="168"/>
      <c r="B4" s="168"/>
      <c r="C4" s="168"/>
      <c r="D4" s="168"/>
      <c r="E4" s="168"/>
      <c r="F4" s="70" t="s">
        <v>187</v>
      </c>
      <c r="G4" s="70" t="s">
        <v>188</v>
      </c>
      <c r="H4" s="70" t="s">
        <v>189</v>
      </c>
      <c r="I4" s="168"/>
    </row>
    <row r="5" spans="1:9" ht="15.75" thickTop="1" x14ac:dyDescent="0.3">
      <c r="A5" s="189">
        <v>16</v>
      </c>
      <c r="B5" s="190" t="s">
        <v>257</v>
      </c>
      <c r="C5" s="99" t="s">
        <v>258</v>
      </c>
      <c r="D5" s="23" t="s">
        <v>259</v>
      </c>
      <c r="E5" s="23" t="s">
        <v>260</v>
      </c>
      <c r="F5" s="79" t="s">
        <v>193</v>
      </c>
      <c r="G5" s="23"/>
      <c r="H5" s="23"/>
      <c r="I5" s="23"/>
    </row>
    <row r="6" spans="1:9" x14ac:dyDescent="0.3">
      <c r="A6" s="154"/>
      <c r="B6" s="191"/>
      <c r="C6" s="100" t="s">
        <v>261</v>
      </c>
      <c r="D6" s="45" t="s">
        <v>262</v>
      </c>
      <c r="E6" s="45" t="s">
        <v>260</v>
      </c>
      <c r="F6" s="45"/>
      <c r="G6" s="45"/>
      <c r="H6" s="79" t="s">
        <v>193</v>
      </c>
      <c r="I6" s="45" t="s">
        <v>263</v>
      </c>
    </row>
    <row r="7" spans="1:9" x14ac:dyDescent="0.3">
      <c r="A7" s="154"/>
      <c r="B7" s="191"/>
      <c r="C7" s="100" t="s">
        <v>264</v>
      </c>
      <c r="D7" s="45"/>
      <c r="E7" s="45" t="s">
        <v>260</v>
      </c>
      <c r="F7" s="45"/>
      <c r="G7" s="79" t="s">
        <v>193</v>
      </c>
      <c r="H7" s="45"/>
      <c r="I7" s="45"/>
    </row>
    <row r="8" spans="1:9" x14ac:dyDescent="0.3">
      <c r="A8" s="154"/>
      <c r="B8" s="191"/>
      <c r="C8" s="100" t="s">
        <v>265</v>
      </c>
      <c r="D8" s="23" t="s">
        <v>259</v>
      </c>
      <c r="E8" s="45" t="s">
        <v>266</v>
      </c>
      <c r="F8" s="45"/>
      <c r="G8" s="79" t="s">
        <v>193</v>
      </c>
      <c r="H8" s="45"/>
      <c r="I8" s="45"/>
    </row>
    <row r="9" spans="1:9" x14ac:dyDescent="0.3">
      <c r="A9" s="154"/>
      <c r="B9" s="191"/>
      <c r="C9" s="100" t="s">
        <v>267</v>
      </c>
      <c r="D9" s="45" t="s">
        <v>268</v>
      </c>
      <c r="E9" s="45" t="s">
        <v>260</v>
      </c>
      <c r="F9" s="45"/>
      <c r="G9" s="79" t="s">
        <v>193</v>
      </c>
      <c r="H9" s="45"/>
      <c r="I9" s="45"/>
    </row>
    <row r="10" spans="1:9" x14ac:dyDescent="0.3">
      <c r="A10" s="154"/>
      <c r="B10" s="191"/>
      <c r="C10" s="100" t="s">
        <v>269</v>
      </c>
      <c r="D10" s="45" t="s">
        <v>259</v>
      </c>
      <c r="E10" s="45" t="s">
        <v>266</v>
      </c>
      <c r="F10" s="45"/>
      <c r="G10" s="79" t="s">
        <v>193</v>
      </c>
      <c r="H10" s="45"/>
      <c r="I10" s="45"/>
    </row>
    <row r="11" spans="1:9" x14ac:dyDescent="0.3">
      <c r="A11" s="154"/>
      <c r="B11" s="191"/>
      <c r="C11" s="100" t="s">
        <v>270</v>
      </c>
      <c r="D11" s="45" t="s">
        <v>259</v>
      </c>
      <c r="E11" s="45" t="s">
        <v>260</v>
      </c>
      <c r="F11" s="79" t="s">
        <v>193</v>
      </c>
      <c r="G11" s="45"/>
      <c r="H11" s="45"/>
      <c r="I11" s="45"/>
    </row>
    <row r="12" spans="1:9" x14ac:dyDescent="0.3">
      <c r="A12" s="154"/>
      <c r="B12" s="191"/>
      <c r="C12" s="100" t="s">
        <v>271</v>
      </c>
      <c r="D12" s="45" t="s">
        <v>272</v>
      </c>
      <c r="E12" s="45" t="s">
        <v>260</v>
      </c>
      <c r="F12" s="79" t="s">
        <v>193</v>
      </c>
      <c r="G12" s="45"/>
      <c r="H12" s="45"/>
      <c r="I12" s="45"/>
    </row>
    <row r="13" spans="1:9" x14ac:dyDescent="0.3">
      <c r="A13" s="154"/>
      <c r="B13" s="191"/>
      <c r="C13" s="100" t="s">
        <v>273</v>
      </c>
      <c r="D13" s="45" t="s">
        <v>259</v>
      </c>
      <c r="E13" s="45" t="s">
        <v>260</v>
      </c>
      <c r="F13" s="79" t="s">
        <v>193</v>
      </c>
      <c r="G13" s="45"/>
      <c r="H13" s="45"/>
      <c r="I13" s="45"/>
    </row>
    <row r="14" spans="1:9" x14ac:dyDescent="0.3">
      <c r="A14" s="154"/>
      <c r="B14" s="191"/>
      <c r="C14" s="100" t="s">
        <v>274</v>
      </c>
      <c r="D14" s="45" t="s">
        <v>259</v>
      </c>
      <c r="E14" s="45" t="s">
        <v>266</v>
      </c>
      <c r="F14" s="79" t="s">
        <v>193</v>
      </c>
      <c r="G14" s="45"/>
      <c r="H14" s="45"/>
      <c r="I14" s="45"/>
    </row>
    <row r="15" spans="1:9" x14ac:dyDescent="0.3">
      <c r="A15" s="154"/>
      <c r="B15" s="191"/>
      <c r="C15" s="100" t="s">
        <v>275</v>
      </c>
      <c r="D15" s="45" t="s">
        <v>276</v>
      </c>
      <c r="E15" s="45" t="s">
        <v>277</v>
      </c>
      <c r="F15" s="79" t="s">
        <v>193</v>
      </c>
      <c r="G15" s="45"/>
      <c r="H15" s="45"/>
      <c r="I15" s="45"/>
    </row>
    <row r="16" spans="1:9" x14ac:dyDescent="0.3">
      <c r="A16" s="154"/>
      <c r="B16" s="191"/>
      <c r="C16" s="100" t="s">
        <v>278</v>
      </c>
      <c r="D16" s="45" t="s">
        <v>262</v>
      </c>
      <c r="E16" s="45" t="s">
        <v>260</v>
      </c>
      <c r="F16" s="79" t="s">
        <v>193</v>
      </c>
      <c r="G16" s="45"/>
      <c r="H16" s="45"/>
      <c r="I16" s="45"/>
    </row>
    <row r="17" spans="1:9" x14ac:dyDescent="0.3">
      <c r="A17" s="154"/>
      <c r="B17" s="191"/>
      <c r="C17" s="100" t="s">
        <v>279</v>
      </c>
      <c r="D17" s="45" t="s">
        <v>280</v>
      </c>
      <c r="E17" s="45" t="s">
        <v>260</v>
      </c>
      <c r="F17" s="79" t="s">
        <v>193</v>
      </c>
      <c r="G17" s="45"/>
      <c r="H17" s="45"/>
      <c r="I17" s="45"/>
    </row>
    <row r="18" spans="1:9" x14ac:dyDescent="0.3">
      <c r="A18" s="154"/>
      <c r="B18" s="191"/>
      <c r="C18" s="100" t="s">
        <v>281</v>
      </c>
      <c r="D18" s="45" t="s">
        <v>282</v>
      </c>
      <c r="E18" s="45" t="s">
        <v>283</v>
      </c>
      <c r="F18" s="45"/>
      <c r="G18" s="79" t="s">
        <v>193</v>
      </c>
      <c r="H18" s="45"/>
      <c r="I18" s="45" t="s">
        <v>284</v>
      </c>
    </row>
    <row r="19" spans="1:9" x14ac:dyDescent="0.3">
      <c r="A19" s="154"/>
      <c r="B19" s="191"/>
      <c r="C19" s="100" t="s">
        <v>285</v>
      </c>
      <c r="D19" s="45" t="s">
        <v>259</v>
      </c>
      <c r="E19" s="45" t="s">
        <v>260</v>
      </c>
      <c r="F19" s="79" t="s">
        <v>193</v>
      </c>
      <c r="G19" s="45"/>
      <c r="H19" s="45"/>
      <c r="I19" s="45"/>
    </row>
    <row r="20" spans="1:9" x14ac:dyDescent="0.3">
      <c r="A20" s="150"/>
      <c r="B20" s="192"/>
      <c r="C20" s="100" t="s">
        <v>286</v>
      </c>
      <c r="D20" s="45" t="s">
        <v>287</v>
      </c>
      <c r="E20" s="45" t="s">
        <v>260</v>
      </c>
      <c r="F20" s="45"/>
      <c r="G20" s="45"/>
      <c r="H20" s="79" t="s">
        <v>193</v>
      </c>
      <c r="I20" s="45" t="s">
        <v>288</v>
      </c>
    </row>
    <row r="21" spans="1:9" x14ac:dyDescent="0.3">
      <c r="A21" s="23">
        <v>1</v>
      </c>
      <c r="B21" s="45" t="s">
        <v>149</v>
      </c>
      <c r="C21" s="100" t="s">
        <v>289</v>
      </c>
      <c r="D21" s="45" t="s">
        <v>262</v>
      </c>
      <c r="E21" s="45" t="s">
        <v>260</v>
      </c>
      <c r="F21" s="79" t="s">
        <v>193</v>
      </c>
      <c r="G21" s="45"/>
      <c r="H21" s="45"/>
      <c r="I21" s="45"/>
    </row>
    <row r="22" spans="1:9" ht="30" x14ac:dyDescent="0.3">
      <c r="A22" s="193">
        <v>3</v>
      </c>
      <c r="B22" s="194" t="s">
        <v>290</v>
      </c>
      <c r="C22" s="100" t="s">
        <v>291</v>
      </c>
      <c r="D22" s="45" t="s">
        <v>292</v>
      </c>
      <c r="E22" s="45" t="s">
        <v>293</v>
      </c>
      <c r="F22" s="45"/>
      <c r="G22" s="79" t="s">
        <v>193</v>
      </c>
      <c r="H22" s="45"/>
      <c r="I22" s="51" t="s">
        <v>294</v>
      </c>
    </row>
    <row r="23" spans="1:9" ht="30" x14ac:dyDescent="0.3">
      <c r="A23" s="154"/>
      <c r="B23" s="191"/>
      <c r="C23" s="100" t="s">
        <v>295</v>
      </c>
      <c r="D23" s="45" t="s">
        <v>259</v>
      </c>
      <c r="E23" s="45" t="s">
        <v>260</v>
      </c>
      <c r="F23" s="45"/>
      <c r="G23" s="79" t="s">
        <v>193</v>
      </c>
      <c r="H23" s="45"/>
      <c r="I23" s="51" t="s">
        <v>296</v>
      </c>
    </row>
    <row r="24" spans="1:9" x14ac:dyDescent="0.3">
      <c r="A24" s="150"/>
      <c r="B24" s="192"/>
      <c r="C24" s="100" t="s">
        <v>297</v>
      </c>
      <c r="D24" s="45" t="s">
        <v>268</v>
      </c>
      <c r="E24" s="45" t="s">
        <v>298</v>
      </c>
      <c r="F24" s="79" t="s">
        <v>193</v>
      </c>
      <c r="G24" s="45"/>
      <c r="H24" s="45"/>
      <c r="I24" s="45"/>
    </row>
    <row r="25" spans="1:9" x14ac:dyDescent="0.3">
      <c r="A25" s="45"/>
      <c r="B25" s="45"/>
      <c r="C25" s="100"/>
      <c r="D25" s="45"/>
      <c r="E25" s="45"/>
      <c r="F25" s="45"/>
      <c r="G25" s="45"/>
      <c r="H25" s="45"/>
      <c r="I25" s="45"/>
    </row>
    <row r="26" spans="1:9" x14ac:dyDescent="0.3">
      <c r="A26" s="45"/>
      <c r="B26" s="45"/>
      <c r="C26" s="100"/>
      <c r="D26" s="45"/>
      <c r="E26" s="45"/>
      <c r="F26" s="45"/>
      <c r="G26" s="45"/>
      <c r="H26" s="45"/>
      <c r="I26" s="45"/>
    </row>
    <row r="27" spans="1:9" x14ac:dyDescent="0.3">
      <c r="A27" s="45"/>
      <c r="B27" s="45"/>
      <c r="C27" s="100"/>
      <c r="D27" s="45"/>
      <c r="E27" s="45"/>
      <c r="F27" s="45"/>
      <c r="G27" s="45"/>
      <c r="H27" s="45"/>
      <c r="I27" s="45"/>
    </row>
    <row r="28" spans="1:9" x14ac:dyDescent="0.3">
      <c r="A28" s="45"/>
      <c r="B28" s="45"/>
      <c r="C28" s="100"/>
      <c r="D28" s="45"/>
      <c r="E28" s="45"/>
      <c r="F28" s="45"/>
      <c r="G28" s="45"/>
      <c r="H28" s="45"/>
      <c r="I28" s="45"/>
    </row>
    <row r="29" spans="1:9" x14ac:dyDescent="0.3">
      <c r="A29" s="45"/>
      <c r="B29" s="45"/>
      <c r="C29" s="100"/>
      <c r="D29" s="45"/>
      <c r="E29" s="45"/>
      <c r="F29" s="45"/>
      <c r="G29" s="45"/>
      <c r="H29" s="45"/>
      <c r="I29" s="45"/>
    </row>
    <row r="30" spans="1:9" x14ac:dyDescent="0.3">
      <c r="A30" s="45"/>
      <c r="B30" s="45"/>
      <c r="C30" s="100"/>
      <c r="D30" s="45"/>
      <c r="E30" s="45"/>
      <c r="F30" s="45"/>
      <c r="G30" s="45"/>
      <c r="H30" s="45"/>
      <c r="I30" s="45"/>
    </row>
    <row r="31" spans="1:9" x14ac:dyDescent="0.3">
      <c r="A31" s="45"/>
      <c r="B31" s="45"/>
      <c r="C31" s="100"/>
      <c r="D31" s="45"/>
      <c r="E31" s="45"/>
      <c r="F31" s="45"/>
      <c r="G31" s="45"/>
      <c r="H31" s="45"/>
      <c r="I31" s="45"/>
    </row>
    <row r="32" spans="1:9" x14ac:dyDescent="0.3">
      <c r="A32" s="45"/>
      <c r="B32" s="45"/>
      <c r="C32" s="100"/>
      <c r="D32" s="45"/>
      <c r="E32" s="45"/>
      <c r="F32" s="45"/>
      <c r="G32" s="45"/>
      <c r="H32" s="45"/>
      <c r="I32" s="45"/>
    </row>
    <row r="33" spans="1:9" x14ac:dyDescent="0.3">
      <c r="A33" s="45"/>
      <c r="B33" s="45"/>
      <c r="C33" s="100"/>
      <c r="D33" s="45"/>
      <c r="E33" s="45"/>
      <c r="F33" s="45"/>
      <c r="G33" s="45"/>
      <c r="H33" s="45"/>
      <c r="I33" s="45"/>
    </row>
  </sheetData>
  <mergeCells count="12">
    <mergeCell ref="F3:H3"/>
    <mergeCell ref="I3:I4"/>
    <mergeCell ref="A5:A20"/>
    <mergeCell ref="B5:B20"/>
    <mergeCell ref="A22:A24"/>
    <mergeCell ref="B22:B24"/>
    <mergeCell ref="A1:I1"/>
    <mergeCell ref="A3:A4"/>
    <mergeCell ref="B3:B4"/>
    <mergeCell ref="C3:C4"/>
    <mergeCell ref="D3:D4"/>
    <mergeCell ref="E3:E4"/>
  </mergeCells>
  <phoneticPr fontId="6" type="noConversion"/>
  <printOptions horizontalCentered="1"/>
  <pageMargins left="0.74803149606299213" right="0.74803149606299213" top="0.69" bottom="0.68" header="0.51181102362204722" footer="0.51181102362204722"/>
  <pageSetup paperSize="9" scale="92" orientation="landscape" horizontalDpi="4294967293" verticalDpi="4294967293" r:id="rId1"/>
  <headerFooter alignWithMargins="0">
    <oddFooter>&amp;L&amp;"Trebuchet MS,Bold Italic"&amp;8SSPM/FR01/18/11/Rev.00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H22"/>
  <sheetViews>
    <sheetView workbookViewId="0">
      <selection activeCell="F11" sqref="F11"/>
    </sheetView>
  </sheetViews>
  <sheetFormatPr defaultRowHeight="12.75" x14ac:dyDescent="0.2"/>
  <cols>
    <col min="1" max="1" width="14" customWidth="1"/>
    <col min="2" max="7" width="8.7109375" customWidth="1"/>
    <col min="8" max="8" width="41" customWidth="1"/>
  </cols>
  <sheetData>
    <row r="1" spans="1:8" ht="18.75" customHeight="1" x14ac:dyDescent="0.2">
      <c r="A1" s="195" t="s">
        <v>414</v>
      </c>
      <c r="B1" s="195"/>
      <c r="C1" s="195"/>
      <c r="D1" s="195"/>
      <c r="E1" s="195"/>
      <c r="F1" s="195"/>
      <c r="G1" s="195"/>
      <c r="H1" s="195"/>
    </row>
    <row r="2" spans="1:8" ht="15" x14ac:dyDescent="0.2">
      <c r="A2" s="101"/>
      <c r="B2" s="101"/>
      <c r="C2" s="101"/>
      <c r="D2" s="101"/>
      <c r="E2" s="101"/>
      <c r="F2" s="101"/>
      <c r="G2" s="101"/>
    </row>
    <row r="3" spans="1:8" ht="18" x14ac:dyDescent="0.2">
      <c r="A3" s="196" t="s">
        <v>135</v>
      </c>
      <c r="B3" s="198" t="s">
        <v>299</v>
      </c>
      <c r="C3" s="198"/>
      <c r="D3" s="198"/>
      <c r="E3" s="198"/>
      <c r="F3" s="198"/>
      <c r="G3" s="198"/>
      <c r="H3" s="199" t="s">
        <v>5</v>
      </c>
    </row>
    <row r="4" spans="1:8" ht="18" x14ac:dyDescent="0.2">
      <c r="A4" s="196"/>
      <c r="B4" s="201" t="s">
        <v>300</v>
      </c>
      <c r="C4" s="202"/>
      <c r="D4" s="202"/>
      <c r="E4" s="202"/>
      <c r="F4" s="202"/>
      <c r="G4" s="203"/>
      <c r="H4" s="199"/>
    </row>
    <row r="5" spans="1:8" ht="16.5" x14ac:dyDescent="0.2">
      <c r="A5" s="196"/>
      <c r="B5" s="159" t="s">
        <v>301</v>
      </c>
      <c r="C5" s="159"/>
      <c r="D5" s="159" t="s">
        <v>302</v>
      </c>
      <c r="E5" s="159"/>
      <c r="F5" s="159" t="s">
        <v>303</v>
      </c>
      <c r="G5" s="159"/>
      <c r="H5" s="199"/>
    </row>
    <row r="6" spans="1:8" ht="15.75" thickBot="1" x14ac:dyDescent="0.25">
      <c r="A6" s="197"/>
      <c r="B6" s="82" t="s">
        <v>304</v>
      </c>
      <c r="C6" s="82" t="s">
        <v>305</v>
      </c>
      <c r="D6" s="82" t="s">
        <v>304</v>
      </c>
      <c r="E6" s="82" t="s">
        <v>305</v>
      </c>
      <c r="F6" s="82" t="s">
        <v>304</v>
      </c>
      <c r="G6" s="82" t="s">
        <v>305</v>
      </c>
      <c r="H6" s="200"/>
    </row>
    <row r="7" spans="1:8" ht="21.95" customHeight="1" thickTop="1" x14ac:dyDescent="0.2">
      <c r="A7" s="103" t="s">
        <v>141</v>
      </c>
      <c r="B7" s="43">
        <v>6</v>
      </c>
      <c r="C7" s="43">
        <v>8</v>
      </c>
      <c r="D7" s="43">
        <v>0</v>
      </c>
      <c r="E7" s="43">
        <v>27</v>
      </c>
      <c r="F7" s="43">
        <v>0</v>
      </c>
      <c r="G7" s="43">
        <v>0</v>
      </c>
      <c r="H7" s="76"/>
    </row>
    <row r="8" spans="1:8" ht="21.95" customHeight="1" x14ac:dyDescent="0.2">
      <c r="A8" s="102" t="s">
        <v>143</v>
      </c>
      <c r="B8" s="51">
        <v>1.5</v>
      </c>
      <c r="C8" s="51">
        <v>0</v>
      </c>
      <c r="D8" s="51">
        <v>7</v>
      </c>
      <c r="E8" s="51">
        <v>77</v>
      </c>
      <c r="F8" s="51">
        <v>1</v>
      </c>
      <c r="G8" s="51">
        <v>0</v>
      </c>
      <c r="H8" s="77"/>
    </row>
    <row r="9" spans="1:8" ht="21.95" customHeight="1" x14ac:dyDescent="0.2">
      <c r="A9" s="102" t="s">
        <v>149</v>
      </c>
      <c r="B9" s="51">
        <v>3</v>
      </c>
      <c r="C9" s="51">
        <v>32</v>
      </c>
      <c r="D9" s="51">
        <v>0</v>
      </c>
      <c r="E9" s="51">
        <v>21</v>
      </c>
      <c r="F9" s="51">
        <v>2</v>
      </c>
      <c r="G9" s="51">
        <v>0</v>
      </c>
      <c r="H9" s="77"/>
    </row>
    <row r="10" spans="1:8" ht="21.95" customHeight="1" x14ac:dyDescent="0.2">
      <c r="A10" s="102" t="s">
        <v>156</v>
      </c>
      <c r="B10" s="51">
        <v>0.5</v>
      </c>
      <c r="C10" s="51">
        <v>40</v>
      </c>
      <c r="D10" s="51">
        <v>0</v>
      </c>
      <c r="E10" s="51">
        <v>25</v>
      </c>
      <c r="F10" s="51">
        <v>0.5</v>
      </c>
      <c r="G10" s="51">
        <v>2</v>
      </c>
      <c r="H10" s="77"/>
    </row>
    <row r="11" spans="1:8" ht="21.95" customHeight="1" x14ac:dyDescent="0.2">
      <c r="A11" s="102" t="s">
        <v>157</v>
      </c>
      <c r="B11" s="51"/>
      <c r="C11" s="51"/>
      <c r="D11" s="51"/>
      <c r="E11" s="51"/>
      <c r="F11" s="51"/>
      <c r="G11" s="51"/>
      <c r="H11" s="61"/>
    </row>
    <row r="12" spans="1:8" ht="21.95" customHeight="1" x14ac:dyDescent="0.2">
      <c r="A12" s="102" t="s">
        <v>158</v>
      </c>
      <c r="B12" s="51"/>
      <c r="C12" s="51"/>
      <c r="D12" s="51"/>
      <c r="E12" s="51"/>
      <c r="F12" s="51"/>
      <c r="G12" s="51"/>
      <c r="H12" s="61"/>
    </row>
    <row r="13" spans="1:8" ht="21.95" customHeight="1" x14ac:dyDescent="0.2">
      <c r="A13" s="102" t="s">
        <v>159</v>
      </c>
      <c r="B13" s="51"/>
      <c r="C13" s="51"/>
      <c r="D13" s="51"/>
      <c r="E13" s="51"/>
      <c r="F13" s="51"/>
      <c r="G13" s="51"/>
      <c r="H13" s="61"/>
    </row>
    <row r="14" spans="1:8" ht="21.95" customHeight="1" x14ac:dyDescent="0.2">
      <c r="A14" s="102" t="s">
        <v>160</v>
      </c>
      <c r="B14" s="51"/>
      <c r="C14" s="51"/>
      <c r="D14" s="51"/>
      <c r="E14" s="51"/>
      <c r="F14" s="51"/>
      <c r="G14" s="51"/>
      <c r="H14" s="61"/>
    </row>
    <row r="15" spans="1:8" ht="21.95" customHeight="1" x14ac:dyDescent="0.2">
      <c r="A15" s="102" t="s">
        <v>161</v>
      </c>
      <c r="B15" s="51"/>
      <c r="C15" s="51"/>
      <c r="D15" s="51"/>
      <c r="E15" s="51"/>
      <c r="F15" s="51"/>
      <c r="G15" s="51"/>
      <c r="H15" s="61"/>
    </row>
    <row r="16" spans="1:8" ht="21.95" customHeight="1" x14ac:dyDescent="0.2">
      <c r="A16" s="102" t="s">
        <v>162</v>
      </c>
      <c r="B16" s="51"/>
      <c r="C16" s="51"/>
      <c r="D16" s="51"/>
      <c r="E16" s="51"/>
      <c r="F16" s="51"/>
      <c r="G16" s="51"/>
      <c r="H16" s="61"/>
    </row>
    <row r="17" spans="1:8" ht="21.95" customHeight="1" x14ac:dyDescent="0.2">
      <c r="A17" s="102" t="s">
        <v>163</v>
      </c>
      <c r="B17" s="51"/>
      <c r="C17" s="51"/>
      <c r="D17" s="51"/>
      <c r="E17" s="51"/>
      <c r="F17" s="51"/>
      <c r="G17" s="51"/>
      <c r="H17" s="61"/>
    </row>
    <row r="18" spans="1:8" ht="21.95" customHeight="1" thickBot="1" x14ac:dyDescent="0.25">
      <c r="A18" s="102" t="s">
        <v>164</v>
      </c>
      <c r="B18" s="82"/>
      <c r="C18" s="82"/>
      <c r="D18" s="82"/>
      <c r="E18" s="82"/>
      <c r="F18" s="82"/>
      <c r="G18" s="82"/>
      <c r="H18" s="61"/>
    </row>
    <row r="19" spans="1:8" ht="21.95" customHeight="1" thickTop="1" thickBot="1" x14ac:dyDescent="0.25">
      <c r="A19" s="104" t="s">
        <v>239</v>
      </c>
      <c r="B19" s="105">
        <f t="shared" ref="B19:G19" si="0">SUM(B7:B18)</f>
        <v>11</v>
      </c>
      <c r="C19" s="105">
        <f t="shared" si="0"/>
        <v>80</v>
      </c>
      <c r="D19" s="105">
        <f t="shared" si="0"/>
        <v>7</v>
      </c>
      <c r="E19" s="105">
        <f t="shared" si="0"/>
        <v>150</v>
      </c>
      <c r="F19" s="105">
        <f t="shared" si="0"/>
        <v>3.5</v>
      </c>
      <c r="G19" s="105">
        <f t="shared" si="0"/>
        <v>2</v>
      </c>
      <c r="H19" s="35"/>
    </row>
    <row r="20" spans="1:8" ht="21.95" customHeight="1" thickTop="1" thickBot="1" x14ac:dyDescent="0.25">
      <c r="A20" s="104" t="s">
        <v>169</v>
      </c>
      <c r="B20" s="106">
        <v>2.75</v>
      </c>
      <c r="C20" s="106">
        <v>20</v>
      </c>
      <c r="D20" s="106">
        <v>1.75</v>
      </c>
      <c r="E20" s="106">
        <v>37.5</v>
      </c>
      <c r="F20" s="106">
        <v>0.875</v>
      </c>
      <c r="G20" s="106">
        <v>0.5</v>
      </c>
      <c r="H20" s="35"/>
    </row>
    <row r="21" spans="1:8" ht="15.75" thickTop="1" x14ac:dyDescent="0.2">
      <c r="A21" s="101"/>
      <c r="B21" s="101"/>
      <c r="C21" s="101"/>
      <c r="D21" s="101"/>
      <c r="E21" s="101"/>
      <c r="F21" s="101"/>
      <c r="G21" s="101"/>
    </row>
    <row r="22" spans="1:8" ht="15" x14ac:dyDescent="0.2">
      <c r="A22" s="107" t="s">
        <v>306</v>
      </c>
      <c r="B22" s="108"/>
      <c r="C22" s="108"/>
      <c r="D22" s="108"/>
      <c r="E22" s="108"/>
      <c r="F22" s="108"/>
      <c r="G22" s="108"/>
    </row>
  </sheetData>
  <mergeCells count="8">
    <mergeCell ref="A1:H1"/>
    <mergeCell ref="A3:A6"/>
    <mergeCell ref="B3:G3"/>
    <mergeCell ref="H3:H6"/>
    <mergeCell ref="B4:G4"/>
    <mergeCell ref="B5:C5"/>
    <mergeCell ref="D5:E5"/>
    <mergeCell ref="F5:G5"/>
  </mergeCells>
  <phoneticPr fontId="6" type="noConversion"/>
  <printOptions horizontalCentered="1"/>
  <pageMargins left="0.74803149606299213" right="0.74803149606299213" top="0.67" bottom="0.7" header="0.51181102362204722" footer="0.51181102362204722"/>
  <pageSetup paperSize="9" orientation="landscape" horizontalDpi="4294967293" verticalDpi="4294967293" r:id="rId1"/>
  <headerFooter alignWithMargins="0">
    <oddFooter>&amp;L&amp;"Trebuchet MS,Bold Italic"&amp;8SSPM/FR01/18/12/Rev.00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2"/>
  <sheetViews>
    <sheetView workbookViewId="0">
      <selection activeCell="B12" sqref="B12"/>
    </sheetView>
  </sheetViews>
  <sheetFormatPr defaultRowHeight="12.75" x14ac:dyDescent="0.2"/>
  <cols>
    <col min="1" max="1" width="7.42578125" customWidth="1"/>
    <col min="2" max="2" width="23.5703125" customWidth="1"/>
    <col min="3" max="3" width="25.5703125" customWidth="1"/>
    <col min="4" max="4" width="12.5703125" customWidth="1"/>
    <col min="5" max="5" width="10" customWidth="1"/>
    <col min="6" max="6" width="14.7109375" customWidth="1"/>
    <col min="7" max="7" width="12.85546875" customWidth="1"/>
  </cols>
  <sheetData>
    <row r="1" spans="1:8" ht="18.75" x14ac:dyDescent="0.3">
      <c r="A1" s="161" t="s">
        <v>415</v>
      </c>
      <c r="B1" s="161"/>
      <c r="C1" s="161"/>
      <c r="D1" s="161"/>
      <c r="E1" s="161"/>
      <c r="F1" s="161"/>
      <c r="G1" s="161"/>
    </row>
    <row r="2" spans="1:8" ht="15" x14ac:dyDescent="0.3">
      <c r="A2" s="65"/>
      <c r="B2" s="65"/>
      <c r="C2" s="65"/>
      <c r="D2" s="65"/>
      <c r="E2" s="65"/>
      <c r="F2" s="65"/>
      <c r="G2" s="65"/>
    </row>
    <row r="3" spans="1:8" ht="17.25" thickBot="1" x14ac:dyDescent="0.25">
      <c r="A3" s="74" t="s">
        <v>135</v>
      </c>
      <c r="B3" s="74" t="s">
        <v>184</v>
      </c>
      <c r="C3" s="74" t="s">
        <v>185</v>
      </c>
      <c r="D3" s="74" t="s">
        <v>307</v>
      </c>
      <c r="E3" s="74" t="s">
        <v>308</v>
      </c>
      <c r="F3" s="74" t="s">
        <v>116</v>
      </c>
      <c r="G3" s="74" t="s">
        <v>309</v>
      </c>
      <c r="H3" s="109"/>
    </row>
    <row r="4" spans="1:8" ht="15.75" thickTop="1" x14ac:dyDescent="0.2">
      <c r="A4" s="190" t="s">
        <v>257</v>
      </c>
      <c r="B4" s="23" t="s">
        <v>310</v>
      </c>
      <c r="C4" s="23" t="s">
        <v>262</v>
      </c>
      <c r="D4" s="110">
        <v>52700000</v>
      </c>
      <c r="E4" s="23">
        <v>31</v>
      </c>
      <c r="F4" s="111">
        <v>1700000</v>
      </c>
      <c r="G4" s="210">
        <v>1468446</v>
      </c>
    </row>
    <row r="5" spans="1:8" ht="15" x14ac:dyDescent="0.2">
      <c r="A5" s="191"/>
      <c r="B5" s="45" t="s">
        <v>311</v>
      </c>
      <c r="C5" s="45" t="s">
        <v>262</v>
      </c>
      <c r="D5" s="112">
        <v>58000000</v>
      </c>
      <c r="E5" s="45">
        <v>45</v>
      </c>
      <c r="F5" s="113">
        <v>1288888</v>
      </c>
      <c r="G5" s="211"/>
    </row>
    <row r="6" spans="1:8" ht="15" x14ac:dyDescent="0.2">
      <c r="A6" s="191"/>
      <c r="B6" s="45" t="s">
        <v>312</v>
      </c>
      <c r="C6" s="45" t="s">
        <v>262</v>
      </c>
      <c r="D6" s="112">
        <v>27200000</v>
      </c>
      <c r="E6" s="45">
        <v>16</v>
      </c>
      <c r="F6" s="113">
        <v>1700000</v>
      </c>
      <c r="G6" s="211"/>
    </row>
    <row r="7" spans="1:8" ht="15" x14ac:dyDescent="0.2">
      <c r="A7" s="191"/>
      <c r="B7" s="45" t="s">
        <v>150</v>
      </c>
      <c r="C7" s="45" t="s">
        <v>313</v>
      </c>
      <c r="D7" s="112">
        <v>38000000</v>
      </c>
      <c r="E7" s="45">
        <v>24</v>
      </c>
      <c r="F7" s="113">
        <v>1583333</v>
      </c>
      <c r="G7" s="211"/>
    </row>
    <row r="8" spans="1:8" ht="15" x14ac:dyDescent="0.2">
      <c r="A8" s="191"/>
      <c r="B8" s="45" t="s">
        <v>314</v>
      </c>
      <c r="C8" s="45" t="s">
        <v>315</v>
      </c>
      <c r="D8" s="112">
        <v>69000000</v>
      </c>
      <c r="E8" s="45">
        <v>44</v>
      </c>
      <c r="F8" s="113">
        <v>1568182</v>
      </c>
      <c r="G8" s="211"/>
    </row>
    <row r="9" spans="1:8" ht="15" x14ac:dyDescent="0.2">
      <c r="A9" s="191"/>
      <c r="B9" s="45" t="s">
        <v>316</v>
      </c>
      <c r="C9" s="45" t="s">
        <v>262</v>
      </c>
      <c r="D9" s="112">
        <v>15000000</v>
      </c>
      <c r="E9" s="45">
        <v>12</v>
      </c>
      <c r="F9" s="113">
        <v>1250000</v>
      </c>
      <c r="G9" s="211"/>
    </row>
    <row r="10" spans="1:8" ht="15" x14ac:dyDescent="0.2">
      <c r="A10" s="191"/>
      <c r="B10" s="45" t="s">
        <v>317</v>
      </c>
      <c r="C10" s="45" t="s">
        <v>318</v>
      </c>
      <c r="D10" s="112">
        <v>39200000</v>
      </c>
      <c r="E10" s="45">
        <v>30</v>
      </c>
      <c r="F10" s="113">
        <v>1306666</v>
      </c>
      <c r="G10" s="211"/>
    </row>
    <row r="11" spans="1:8" ht="15" x14ac:dyDescent="0.2">
      <c r="A11" s="191"/>
      <c r="B11" s="45" t="s">
        <v>319</v>
      </c>
      <c r="C11" s="45" t="s">
        <v>320</v>
      </c>
      <c r="D11" s="112">
        <v>34500000</v>
      </c>
      <c r="E11" s="45">
        <v>25</v>
      </c>
      <c r="F11" s="113">
        <v>1380000</v>
      </c>
      <c r="G11" s="211"/>
    </row>
    <row r="12" spans="1:8" ht="15" x14ac:dyDescent="0.2">
      <c r="A12" s="191"/>
      <c r="B12" s="45" t="s">
        <v>321</v>
      </c>
      <c r="C12" s="45" t="s">
        <v>262</v>
      </c>
      <c r="D12" s="112">
        <v>18360000</v>
      </c>
      <c r="E12" s="45">
        <v>12</v>
      </c>
      <c r="F12" s="113">
        <v>1530000</v>
      </c>
      <c r="G12" s="211"/>
    </row>
    <row r="13" spans="1:8" ht="15" x14ac:dyDescent="0.2">
      <c r="A13" s="191"/>
      <c r="B13" s="45" t="s">
        <v>144</v>
      </c>
      <c r="C13" s="45" t="s">
        <v>322</v>
      </c>
      <c r="D13" s="112">
        <v>42140000</v>
      </c>
      <c r="E13" s="45">
        <v>31</v>
      </c>
      <c r="F13" s="113">
        <v>1359355</v>
      </c>
      <c r="G13" s="211"/>
    </row>
    <row r="14" spans="1:8" ht="15" x14ac:dyDescent="0.2">
      <c r="A14" s="192"/>
      <c r="B14" s="45" t="s">
        <v>323</v>
      </c>
      <c r="C14" s="45" t="s">
        <v>262</v>
      </c>
      <c r="D14" s="112">
        <v>55000000</v>
      </c>
      <c r="E14" s="45">
        <v>37</v>
      </c>
      <c r="F14" s="113">
        <v>1486486</v>
      </c>
      <c r="G14" s="212"/>
    </row>
    <row r="15" spans="1:8" ht="15" x14ac:dyDescent="0.2">
      <c r="A15" s="38"/>
      <c r="B15" s="114"/>
      <c r="C15" s="114"/>
      <c r="D15" s="115">
        <f>SUM(D4:D14)</f>
        <v>449100000</v>
      </c>
      <c r="E15" s="114">
        <f>SUM(E4:E14)</f>
        <v>307</v>
      </c>
      <c r="F15" s="116">
        <f>SUM(F4:F14)</f>
        <v>16152910</v>
      </c>
      <c r="G15" s="117"/>
    </row>
    <row r="16" spans="1:8" ht="15" x14ac:dyDescent="0.2">
      <c r="A16" s="194" t="s">
        <v>324</v>
      </c>
      <c r="B16" s="45" t="s">
        <v>146</v>
      </c>
      <c r="C16" s="45" t="s">
        <v>325</v>
      </c>
      <c r="D16" s="112">
        <v>46000000</v>
      </c>
      <c r="E16" s="45">
        <v>32</v>
      </c>
      <c r="F16" s="112">
        <v>1437500</v>
      </c>
      <c r="G16" s="207">
        <v>1529970</v>
      </c>
    </row>
    <row r="17" spans="1:7" ht="15" x14ac:dyDescent="0.2">
      <c r="A17" s="191"/>
      <c r="B17" s="45" t="s">
        <v>326</v>
      </c>
      <c r="C17" s="45" t="s">
        <v>325</v>
      </c>
      <c r="D17" s="112">
        <v>36000000</v>
      </c>
      <c r="E17" s="45">
        <v>25</v>
      </c>
      <c r="F17" s="112">
        <v>1440000</v>
      </c>
      <c r="G17" s="208"/>
    </row>
    <row r="18" spans="1:7" ht="15" x14ac:dyDescent="0.2">
      <c r="A18" s="191"/>
      <c r="B18" s="45" t="s">
        <v>327</v>
      </c>
      <c r="C18" s="45" t="s">
        <v>262</v>
      </c>
      <c r="D18" s="112">
        <v>37500000</v>
      </c>
      <c r="E18" s="45">
        <v>21</v>
      </c>
      <c r="F18" s="112">
        <v>1785714</v>
      </c>
      <c r="G18" s="208"/>
    </row>
    <row r="19" spans="1:7" ht="15" x14ac:dyDescent="0.2">
      <c r="A19" s="191"/>
      <c r="B19" s="45" t="s">
        <v>328</v>
      </c>
      <c r="C19" s="45" t="s">
        <v>325</v>
      </c>
      <c r="D19" s="112">
        <v>48300000</v>
      </c>
      <c r="E19" s="45">
        <v>31</v>
      </c>
      <c r="F19" s="112">
        <v>1558065</v>
      </c>
      <c r="G19" s="208"/>
    </row>
    <row r="20" spans="1:7" ht="15" x14ac:dyDescent="0.2">
      <c r="A20" s="192"/>
      <c r="B20" s="45" t="s">
        <v>329</v>
      </c>
      <c r="C20" s="45" t="s">
        <v>315</v>
      </c>
      <c r="D20" s="112">
        <v>40000000</v>
      </c>
      <c r="E20" s="45">
        <v>28</v>
      </c>
      <c r="F20" s="112">
        <v>1428571</v>
      </c>
      <c r="G20" s="209"/>
    </row>
    <row r="21" spans="1:7" ht="15" x14ac:dyDescent="0.2">
      <c r="A21" s="118"/>
      <c r="B21" s="119"/>
      <c r="C21" s="119"/>
      <c r="D21" s="120">
        <f>SUM(D16:D20)</f>
        <v>207800000</v>
      </c>
      <c r="E21" s="119">
        <f>SUM(E16:E20)</f>
        <v>137</v>
      </c>
      <c r="F21" s="120">
        <f>SUM(F16:F20)</f>
        <v>7649850</v>
      </c>
      <c r="G21" s="121"/>
    </row>
    <row r="22" spans="1:7" ht="15" x14ac:dyDescent="0.2">
      <c r="A22" s="204" t="s">
        <v>149</v>
      </c>
      <c r="B22" s="45" t="s">
        <v>330</v>
      </c>
      <c r="C22" s="45" t="s">
        <v>325</v>
      </c>
      <c r="D22" s="112">
        <v>34000000</v>
      </c>
      <c r="E22" s="45">
        <v>25</v>
      </c>
      <c r="F22" s="112">
        <v>1360000</v>
      </c>
      <c r="G22" s="207">
        <v>1559583</v>
      </c>
    </row>
    <row r="23" spans="1:7" ht="15" x14ac:dyDescent="0.2">
      <c r="A23" s="205"/>
      <c r="B23" s="45" t="s">
        <v>331</v>
      </c>
      <c r="C23" s="45" t="s">
        <v>262</v>
      </c>
      <c r="D23" s="112">
        <v>55000000</v>
      </c>
      <c r="E23" s="45">
        <v>32</v>
      </c>
      <c r="F23" s="112">
        <v>1718750</v>
      </c>
      <c r="G23" s="208"/>
    </row>
    <row r="24" spans="1:7" ht="15" x14ac:dyDescent="0.2">
      <c r="A24" s="206"/>
      <c r="B24" s="45" t="s">
        <v>332</v>
      </c>
      <c r="C24" s="45" t="s">
        <v>325</v>
      </c>
      <c r="D24" s="112">
        <v>48000000</v>
      </c>
      <c r="E24" s="45">
        <v>30</v>
      </c>
      <c r="F24" s="112">
        <v>1600000</v>
      </c>
      <c r="G24" s="209"/>
    </row>
    <row r="25" spans="1:7" ht="15" x14ac:dyDescent="0.2">
      <c r="A25" s="118"/>
      <c r="B25" s="119"/>
      <c r="C25" s="119"/>
      <c r="D25" s="120">
        <f>SUM(D22:D24)</f>
        <v>137000000</v>
      </c>
      <c r="E25" s="119">
        <f>SUM(E22:E24)</f>
        <v>87</v>
      </c>
      <c r="F25" s="120">
        <f>SUM(F22:F24)</f>
        <v>4678750</v>
      </c>
      <c r="G25" s="121"/>
    </row>
    <row r="26" spans="1:7" ht="15" x14ac:dyDescent="0.2">
      <c r="A26" s="194" t="s">
        <v>156</v>
      </c>
      <c r="B26" s="45" t="s">
        <v>333</v>
      </c>
      <c r="C26" s="45" t="s">
        <v>262</v>
      </c>
      <c r="D26" s="112">
        <v>73000000</v>
      </c>
      <c r="E26" s="45">
        <v>39</v>
      </c>
      <c r="F26" s="112">
        <v>1871795</v>
      </c>
      <c r="G26" s="207">
        <v>1658547</v>
      </c>
    </row>
    <row r="27" spans="1:7" ht="15" x14ac:dyDescent="0.2">
      <c r="A27" s="191"/>
      <c r="B27" s="45" t="s">
        <v>334</v>
      </c>
      <c r="C27" s="51" t="s">
        <v>335</v>
      </c>
      <c r="D27" s="112">
        <v>88000000</v>
      </c>
      <c r="E27" s="45">
        <v>65</v>
      </c>
      <c r="F27" s="112">
        <v>1353846</v>
      </c>
      <c r="G27" s="208"/>
    </row>
    <row r="28" spans="1:7" ht="15" x14ac:dyDescent="0.3">
      <c r="A28" s="192"/>
      <c r="B28" s="90" t="s">
        <v>336</v>
      </c>
      <c r="C28" s="90" t="s">
        <v>337</v>
      </c>
      <c r="D28" s="122">
        <v>35000000</v>
      </c>
      <c r="E28" s="90">
        <v>20</v>
      </c>
      <c r="F28" s="122">
        <v>1750000</v>
      </c>
      <c r="G28" s="209"/>
    </row>
    <row r="29" spans="1:7" ht="15" x14ac:dyDescent="0.3">
      <c r="A29" s="91"/>
      <c r="B29" s="91"/>
      <c r="C29" s="91"/>
      <c r="D29" s="123">
        <f>SUM(D26:D28)</f>
        <v>196000000</v>
      </c>
      <c r="E29" s="124">
        <f>SUM(E26:E28)</f>
        <v>124</v>
      </c>
      <c r="F29" s="123">
        <f>SUM(F26:F28)</f>
        <v>4975641</v>
      </c>
      <c r="G29" s="125">
        <f>AVERAGE(G4,G16,G22,G26)</f>
        <v>1554136.5</v>
      </c>
    </row>
    <row r="30" spans="1:7" ht="15" x14ac:dyDescent="0.3">
      <c r="A30" s="91"/>
      <c r="B30" s="91"/>
      <c r="C30" s="91"/>
      <c r="D30" s="91"/>
      <c r="E30" s="91"/>
      <c r="F30" s="91"/>
      <c r="G30" s="91"/>
    </row>
    <row r="31" spans="1:7" ht="15" x14ac:dyDescent="0.3">
      <c r="A31" s="91"/>
      <c r="B31" s="91"/>
      <c r="C31" s="91"/>
      <c r="D31" s="91"/>
      <c r="E31" s="91"/>
      <c r="F31" s="91"/>
      <c r="G31" s="91"/>
    </row>
    <row r="32" spans="1:7" x14ac:dyDescent="0.2">
      <c r="A32" s="30"/>
      <c r="B32" s="30"/>
      <c r="C32" s="30"/>
      <c r="D32" s="30"/>
      <c r="E32" s="30"/>
      <c r="F32" s="30"/>
      <c r="G32" s="30"/>
    </row>
  </sheetData>
  <mergeCells count="9">
    <mergeCell ref="A22:A24"/>
    <mergeCell ref="G22:G24"/>
    <mergeCell ref="A26:A28"/>
    <mergeCell ref="G26:G28"/>
    <mergeCell ref="A1:G1"/>
    <mergeCell ref="A4:A14"/>
    <mergeCell ref="G4:G14"/>
    <mergeCell ref="A16:A20"/>
    <mergeCell ref="G16:G20"/>
  </mergeCells>
  <phoneticPr fontId="6" type="noConversion"/>
  <printOptions horizontalCentered="1"/>
  <pageMargins left="0.67" right="0.48" top="0.6692913385826772" bottom="0.70866141732283472" header="0.51181102362204722" footer="0.51181102362204722"/>
  <pageSetup paperSize="9" scale="85" orientation="portrait" horizontalDpi="4294967293" verticalDpi="4294967293" r:id="rId1"/>
  <headerFooter alignWithMargins="0">
    <oddFooter>&amp;L&amp;"Trebuchet MS,Bold Italic"&amp;8SSPM/FR01/18/13/Rev.00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C1" workbookViewId="0">
      <selection sqref="A1:G1"/>
    </sheetView>
  </sheetViews>
  <sheetFormatPr defaultRowHeight="12.75" x14ac:dyDescent="0.2"/>
  <cols>
    <col min="2" max="2" width="19.85546875" customWidth="1"/>
    <col min="3" max="3" width="15.42578125" customWidth="1"/>
    <col min="4" max="4" width="11.85546875" customWidth="1"/>
    <col min="5" max="5" width="10.140625" customWidth="1"/>
    <col min="6" max="6" width="15.28515625" customWidth="1"/>
    <col min="7" max="7" width="12.85546875" customWidth="1"/>
  </cols>
  <sheetData>
    <row r="1" spans="1:7" ht="18.75" x14ac:dyDescent="0.3">
      <c r="A1" s="161" t="s">
        <v>416</v>
      </c>
      <c r="B1" s="161"/>
      <c r="C1" s="161"/>
      <c r="D1" s="161"/>
      <c r="E1" s="161"/>
      <c r="F1" s="161"/>
      <c r="G1" s="161"/>
    </row>
    <row r="2" spans="1:7" ht="15" x14ac:dyDescent="0.3">
      <c r="A2" s="65"/>
      <c r="B2" s="65"/>
      <c r="C2" s="65"/>
      <c r="D2" s="65"/>
      <c r="E2" s="65"/>
      <c r="F2" s="65"/>
      <c r="G2" s="65"/>
    </row>
    <row r="3" spans="1:7" ht="17.25" thickBot="1" x14ac:dyDescent="0.25">
      <c r="A3" s="74" t="s">
        <v>135</v>
      </c>
      <c r="B3" s="74" t="s">
        <v>184</v>
      </c>
      <c r="C3" s="74" t="s">
        <v>185</v>
      </c>
      <c r="D3" s="74" t="s">
        <v>307</v>
      </c>
      <c r="E3" s="74" t="s">
        <v>308</v>
      </c>
      <c r="F3" s="74" t="s">
        <v>116</v>
      </c>
      <c r="G3" s="74" t="s">
        <v>309</v>
      </c>
    </row>
    <row r="4" spans="1:7" ht="15.75" thickTop="1" x14ac:dyDescent="0.2">
      <c r="A4" s="126" t="s">
        <v>141</v>
      </c>
      <c r="B4" s="23" t="s">
        <v>142</v>
      </c>
      <c r="C4" s="23" t="s">
        <v>142</v>
      </c>
      <c r="D4" s="110" t="s">
        <v>142</v>
      </c>
      <c r="E4" s="23" t="s">
        <v>142</v>
      </c>
      <c r="F4" s="111" t="s">
        <v>142</v>
      </c>
      <c r="G4" s="23" t="s">
        <v>142</v>
      </c>
    </row>
    <row r="5" spans="1:7" ht="15" x14ac:dyDescent="0.2">
      <c r="A5" s="118"/>
      <c r="B5" s="114"/>
      <c r="C5" s="114"/>
      <c r="D5" s="115"/>
      <c r="E5" s="114"/>
      <c r="F5" s="114"/>
      <c r="G5" s="127"/>
    </row>
    <row r="6" spans="1:7" ht="15" x14ac:dyDescent="0.2">
      <c r="A6" s="154" t="s">
        <v>143</v>
      </c>
      <c r="B6" s="45" t="s">
        <v>338</v>
      </c>
      <c r="C6" s="45" t="s">
        <v>339</v>
      </c>
      <c r="D6" s="112">
        <v>8000000</v>
      </c>
      <c r="E6" s="45">
        <v>2</v>
      </c>
      <c r="F6" s="112">
        <v>4000000</v>
      </c>
      <c r="G6" s="207">
        <v>4000000</v>
      </c>
    </row>
    <row r="7" spans="1:7" ht="15" x14ac:dyDescent="0.2">
      <c r="A7" s="154"/>
      <c r="B7" s="45" t="s">
        <v>340</v>
      </c>
      <c r="C7" s="45" t="s">
        <v>339</v>
      </c>
      <c r="D7" s="112">
        <v>8000000</v>
      </c>
      <c r="E7" s="45">
        <v>2</v>
      </c>
      <c r="F7" s="112">
        <v>4000000</v>
      </c>
      <c r="G7" s="209"/>
    </row>
    <row r="8" spans="1:7" ht="15" x14ac:dyDescent="0.2">
      <c r="A8" s="118"/>
      <c r="B8" s="119"/>
      <c r="C8" s="119"/>
      <c r="D8" s="120">
        <f>SUM(D6:D7)</f>
        <v>16000000</v>
      </c>
      <c r="E8" s="119">
        <f>SUM(E6:E7)</f>
        <v>4</v>
      </c>
      <c r="F8" s="120">
        <f>SUM(F6:F7)</f>
        <v>8000000</v>
      </c>
      <c r="G8" s="128"/>
    </row>
    <row r="9" spans="1:7" ht="15" x14ac:dyDescent="0.2">
      <c r="A9" s="7" t="s">
        <v>149</v>
      </c>
      <c r="B9" s="129" t="s">
        <v>154</v>
      </c>
      <c r="C9" s="129" t="s">
        <v>341</v>
      </c>
      <c r="D9" s="130">
        <v>18000000</v>
      </c>
      <c r="E9" s="213" t="s">
        <v>342</v>
      </c>
      <c r="F9" s="214"/>
      <c r="G9" s="129" t="s">
        <v>142</v>
      </c>
    </row>
    <row r="10" spans="1:7" ht="15" x14ac:dyDescent="0.2">
      <c r="A10" s="118"/>
      <c r="B10" s="119"/>
      <c r="C10" s="119"/>
      <c r="D10" s="120"/>
      <c r="E10" s="119"/>
      <c r="F10" s="46"/>
      <c r="G10" s="131"/>
    </row>
    <row r="11" spans="1:7" ht="15" x14ac:dyDescent="0.2">
      <c r="A11" s="23" t="s">
        <v>156</v>
      </c>
      <c r="B11" s="45" t="s">
        <v>343</v>
      </c>
      <c r="C11" s="45" t="s">
        <v>339</v>
      </c>
      <c r="D11" s="112">
        <v>15000000</v>
      </c>
      <c r="E11" s="45">
        <v>3</v>
      </c>
      <c r="F11" s="112">
        <v>5000000</v>
      </c>
      <c r="G11" s="132">
        <v>5000000</v>
      </c>
    </row>
    <row r="12" spans="1:7" ht="15" x14ac:dyDescent="0.2">
      <c r="A12" s="108"/>
      <c r="B12" s="108"/>
      <c r="C12" s="108"/>
      <c r="D12" s="108"/>
      <c r="E12" s="108"/>
      <c r="F12" s="108"/>
      <c r="G12" s="133">
        <f>AVERAGE(G6,G11)</f>
        <v>4500000</v>
      </c>
    </row>
    <row r="13" spans="1:7" ht="15" x14ac:dyDescent="0.3">
      <c r="A13" s="91"/>
      <c r="B13" s="91"/>
      <c r="C13" s="91"/>
      <c r="D13" s="91"/>
      <c r="E13" s="91"/>
      <c r="F13" s="91"/>
      <c r="G13" s="91"/>
    </row>
    <row r="14" spans="1:7" ht="15" x14ac:dyDescent="0.3">
      <c r="A14" s="91"/>
      <c r="B14" s="91"/>
      <c r="C14" s="91"/>
      <c r="D14" s="91"/>
      <c r="E14" s="91"/>
      <c r="F14" s="91"/>
      <c r="G14" s="91"/>
    </row>
    <row r="15" spans="1:7" ht="15" x14ac:dyDescent="0.3">
      <c r="A15" s="91"/>
      <c r="B15" s="91"/>
      <c r="C15" s="91"/>
      <c r="D15" s="91"/>
      <c r="E15" s="91"/>
      <c r="F15" s="91"/>
      <c r="G15" s="91"/>
    </row>
    <row r="16" spans="1:7" ht="15" x14ac:dyDescent="0.3">
      <c r="A16" s="91"/>
      <c r="B16" s="91"/>
      <c r="C16" s="91"/>
      <c r="D16" s="91"/>
      <c r="E16" s="91"/>
      <c r="F16" s="91"/>
      <c r="G16" s="91"/>
    </row>
    <row r="17" spans="1:7" x14ac:dyDescent="0.2">
      <c r="A17" s="30"/>
      <c r="B17" s="30"/>
      <c r="C17" s="30"/>
      <c r="D17" s="30"/>
      <c r="E17" s="30"/>
      <c r="F17" s="30"/>
      <c r="G17" s="30"/>
    </row>
  </sheetData>
  <mergeCells count="4">
    <mergeCell ref="A1:G1"/>
    <mergeCell ref="A6:A7"/>
    <mergeCell ref="G6:G7"/>
    <mergeCell ref="E9:F9"/>
  </mergeCells>
  <phoneticPr fontId="6" type="noConversion"/>
  <printOptions horizontalCentered="1"/>
  <pageMargins left="0.74803149606299213" right="0.74803149606299213" top="0.76" bottom="0.72" header="0.51181102362204722" footer="0.51181102362204722"/>
  <pageSetup paperSize="9" orientation="landscape" horizontalDpi="4294967293" verticalDpi="4294967293" r:id="rId1"/>
  <headerFooter alignWithMargins="0">
    <oddFooter>&amp;L&amp;"Trebuchet MS,Bold Italic"&amp;8SSPM/FR01/18/14/Rev.00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F38"/>
  <sheetViews>
    <sheetView workbookViewId="0">
      <selection sqref="A1:IV65536"/>
    </sheetView>
  </sheetViews>
  <sheetFormatPr defaultRowHeight="12.75" x14ac:dyDescent="0.2"/>
  <cols>
    <col min="1" max="1" width="4.5703125" customWidth="1"/>
    <col min="3" max="3" width="18.5703125" customWidth="1"/>
    <col min="4" max="4" width="30.140625" customWidth="1"/>
    <col min="5" max="5" width="19.140625" customWidth="1"/>
    <col min="6" max="6" width="13.42578125" customWidth="1"/>
  </cols>
  <sheetData>
    <row r="1" spans="1:6" ht="21" x14ac:dyDescent="0.35">
      <c r="A1" s="215" t="s">
        <v>417</v>
      </c>
      <c r="B1" s="215"/>
      <c r="C1" s="215"/>
      <c r="D1" s="215"/>
      <c r="E1" s="215"/>
      <c r="F1" s="215"/>
    </row>
    <row r="2" spans="1:6" x14ac:dyDescent="0.2">
      <c r="A2" s="35"/>
      <c r="B2" s="35"/>
      <c r="C2" s="35"/>
      <c r="D2" s="35"/>
      <c r="E2" s="35"/>
      <c r="F2" s="35"/>
    </row>
    <row r="3" spans="1:6" ht="18.75" thickBot="1" x14ac:dyDescent="0.4">
      <c r="A3" s="134" t="s">
        <v>0</v>
      </c>
      <c r="B3" s="134" t="s">
        <v>183</v>
      </c>
      <c r="C3" s="134" t="s">
        <v>344</v>
      </c>
      <c r="D3" s="134" t="s">
        <v>345</v>
      </c>
      <c r="E3" s="134" t="s">
        <v>346</v>
      </c>
      <c r="F3" s="134" t="s">
        <v>5</v>
      </c>
    </row>
    <row r="4" spans="1:6" ht="21.95" customHeight="1" thickTop="1" x14ac:dyDescent="0.2">
      <c r="A4" s="39"/>
      <c r="B4" s="26"/>
      <c r="C4" s="35"/>
      <c r="D4" s="26"/>
      <c r="E4" s="35"/>
      <c r="F4" s="26"/>
    </row>
    <row r="5" spans="1:6" ht="21.95" customHeight="1" x14ac:dyDescent="0.2">
      <c r="A5" s="39"/>
      <c r="B5" s="26"/>
      <c r="C5" s="35"/>
      <c r="D5" s="26"/>
      <c r="E5" s="35"/>
      <c r="F5" s="26"/>
    </row>
    <row r="6" spans="1:6" ht="21.95" customHeight="1" x14ac:dyDescent="0.2">
      <c r="A6" s="39"/>
      <c r="B6" s="26"/>
      <c r="C6" s="35"/>
      <c r="D6" s="26"/>
      <c r="E6" s="35"/>
      <c r="F6" s="26"/>
    </row>
    <row r="7" spans="1:6" ht="21.95" customHeight="1" x14ac:dyDescent="0.2">
      <c r="A7" s="39"/>
      <c r="B7" s="26"/>
      <c r="C7" s="35"/>
      <c r="D7" s="26"/>
      <c r="E7" s="35"/>
      <c r="F7" s="26"/>
    </row>
    <row r="8" spans="1:6" ht="21.95" customHeight="1" x14ac:dyDescent="0.2">
      <c r="A8" s="39"/>
      <c r="B8" s="26"/>
      <c r="C8" s="35"/>
      <c r="D8" s="26"/>
      <c r="E8" s="35"/>
      <c r="F8" s="26"/>
    </row>
    <row r="9" spans="1:6" ht="21.95" customHeight="1" x14ac:dyDescent="0.2">
      <c r="A9" s="39"/>
      <c r="B9" s="26"/>
      <c r="C9" s="35"/>
      <c r="D9" s="26"/>
      <c r="E9" s="35"/>
      <c r="F9" s="26"/>
    </row>
    <row r="10" spans="1:6" ht="21.95" customHeight="1" x14ac:dyDescent="0.2">
      <c r="A10" s="39"/>
      <c r="B10" s="26"/>
      <c r="C10" s="35"/>
      <c r="D10" s="26"/>
      <c r="E10" s="35"/>
      <c r="F10" s="26"/>
    </row>
    <row r="11" spans="1:6" ht="21.95" customHeight="1" x14ac:dyDescent="0.2">
      <c r="A11" s="39"/>
      <c r="B11" s="26"/>
      <c r="C11" s="35"/>
      <c r="D11" s="26"/>
      <c r="E11" s="35"/>
      <c r="F11" s="26"/>
    </row>
    <row r="12" spans="1:6" ht="21.95" customHeight="1" x14ac:dyDescent="0.2">
      <c r="A12" s="39"/>
      <c r="B12" s="26"/>
      <c r="C12" s="35"/>
      <c r="D12" s="26"/>
      <c r="E12" s="35"/>
      <c r="F12" s="26"/>
    </row>
    <row r="13" spans="1:6" ht="21.95" customHeight="1" x14ac:dyDescent="0.2">
      <c r="A13" s="39"/>
      <c r="B13" s="26"/>
      <c r="C13" s="35"/>
      <c r="D13" s="26"/>
      <c r="E13" s="35"/>
      <c r="F13" s="26"/>
    </row>
    <row r="14" spans="1:6" ht="21.95" customHeight="1" x14ac:dyDescent="0.2">
      <c r="A14" s="39"/>
      <c r="B14" s="26"/>
      <c r="C14" s="35"/>
      <c r="D14" s="26"/>
      <c r="E14" s="35"/>
      <c r="F14" s="26"/>
    </row>
    <row r="15" spans="1:6" ht="21.95" customHeight="1" x14ac:dyDescent="0.2">
      <c r="A15" s="39"/>
      <c r="B15" s="26"/>
      <c r="C15" s="35"/>
      <c r="D15" s="26"/>
      <c r="E15" s="35"/>
      <c r="F15" s="26"/>
    </row>
    <row r="16" spans="1:6" ht="21.95" customHeight="1" x14ac:dyDescent="0.2">
      <c r="A16" s="39"/>
      <c r="B16" s="26"/>
      <c r="C16" s="35"/>
      <c r="D16" s="26"/>
      <c r="E16" s="35"/>
      <c r="F16" s="26"/>
    </row>
    <row r="17" spans="1:6" ht="21.95" customHeight="1" x14ac:dyDescent="0.2">
      <c r="A17" s="39"/>
      <c r="B17" s="26"/>
      <c r="C17" s="35"/>
      <c r="D17" s="26"/>
      <c r="E17" s="35"/>
      <c r="F17" s="26"/>
    </row>
    <row r="18" spans="1:6" ht="21.95" customHeight="1" x14ac:dyDescent="0.2">
      <c r="A18" s="39"/>
      <c r="B18" s="26"/>
      <c r="C18" s="35"/>
      <c r="D18" s="26"/>
      <c r="E18" s="35"/>
      <c r="F18" s="26"/>
    </row>
    <row r="19" spans="1:6" ht="21.95" customHeight="1" x14ac:dyDescent="0.2">
      <c r="A19" s="39"/>
      <c r="B19" s="26"/>
      <c r="C19" s="35"/>
      <c r="D19" s="26"/>
      <c r="E19" s="35"/>
      <c r="F19" s="26"/>
    </row>
    <row r="20" spans="1:6" ht="21.95" customHeight="1" x14ac:dyDescent="0.2">
      <c r="A20" s="39"/>
      <c r="B20" s="26"/>
      <c r="C20" s="35"/>
      <c r="D20" s="26"/>
      <c r="E20" s="35"/>
      <c r="F20" s="26"/>
    </row>
    <row r="21" spans="1:6" ht="21.95" customHeight="1" x14ac:dyDescent="0.2">
      <c r="A21" s="39"/>
      <c r="B21" s="26"/>
      <c r="C21" s="35"/>
      <c r="D21" s="26"/>
      <c r="E21" s="35"/>
      <c r="F21" s="26"/>
    </row>
    <row r="22" spans="1:6" ht="21.95" customHeight="1" x14ac:dyDescent="0.2">
      <c r="A22" s="39"/>
      <c r="B22" s="26"/>
      <c r="C22" s="35"/>
      <c r="D22" s="26"/>
      <c r="E22" s="35"/>
      <c r="F22" s="26"/>
    </row>
    <row r="23" spans="1:6" ht="21.95" customHeight="1" x14ac:dyDescent="0.2">
      <c r="A23" s="39"/>
      <c r="B23" s="26"/>
      <c r="C23" s="35"/>
      <c r="D23" s="26"/>
      <c r="E23" s="35"/>
      <c r="F23" s="26"/>
    </row>
    <row r="24" spans="1:6" ht="21.95" customHeight="1" x14ac:dyDescent="0.2">
      <c r="A24" s="39"/>
      <c r="B24" s="26"/>
      <c r="C24" s="35"/>
      <c r="D24" s="26"/>
      <c r="E24" s="35"/>
      <c r="F24" s="26"/>
    </row>
    <row r="25" spans="1:6" ht="21.95" customHeight="1" x14ac:dyDescent="0.2">
      <c r="A25" s="39"/>
      <c r="B25" s="26"/>
      <c r="C25" s="35"/>
      <c r="D25" s="26"/>
      <c r="E25" s="35"/>
      <c r="F25" s="26"/>
    </row>
    <row r="26" spans="1:6" ht="21.95" customHeight="1" x14ac:dyDescent="0.2">
      <c r="A26" s="39"/>
      <c r="B26" s="26"/>
      <c r="C26" s="35"/>
      <c r="D26" s="26"/>
      <c r="E26" s="35"/>
      <c r="F26" s="26"/>
    </row>
    <row r="27" spans="1:6" ht="21.95" customHeight="1" x14ac:dyDescent="0.2">
      <c r="A27" s="39"/>
      <c r="B27" s="26"/>
      <c r="C27" s="35"/>
      <c r="D27" s="26"/>
      <c r="E27" s="35"/>
      <c r="F27" s="26"/>
    </row>
    <row r="28" spans="1:6" ht="21.95" customHeight="1" x14ac:dyDescent="0.2">
      <c r="A28" s="39"/>
      <c r="B28" s="26"/>
      <c r="C28" s="35"/>
      <c r="D28" s="26"/>
      <c r="E28" s="35"/>
      <c r="F28" s="26"/>
    </row>
    <row r="29" spans="1:6" ht="21.95" customHeight="1" x14ac:dyDescent="0.2">
      <c r="A29" s="39"/>
      <c r="B29" s="26"/>
      <c r="C29" s="35"/>
      <c r="D29" s="26"/>
      <c r="E29" s="35"/>
      <c r="F29" s="26"/>
    </row>
    <row r="30" spans="1:6" ht="21.95" customHeight="1" x14ac:dyDescent="0.2">
      <c r="A30" s="39"/>
      <c r="B30" s="26"/>
      <c r="C30" s="35"/>
      <c r="D30" s="26"/>
      <c r="E30" s="35"/>
      <c r="F30" s="26"/>
    </row>
    <row r="31" spans="1:6" ht="21.95" customHeight="1" x14ac:dyDescent="0.2">
      <c r="A31" s="39"/>
      <c r="B31" s="26"/>
      <c r="C31" s="35"/>
      <c r="D31" s="26"/>
      <c r="E31" s="35"/>
      <c r="F31" s="26"/>
    </row>
    <row r="32" spans="1:6" ht="21.95" customHeight="1" x14ac:dyDescent="0.2">
      <c r="A32" s="39"/>
      <c r="B32" s="26"/>
      <c r="C32" s="35"/>
      <c r="D32" s="26"/>
      <c r="E32" s="35"/>
      <c r="F32" s="26"/>
    </row>
    <row r="33" spans="1:6" ht="21.95" customHeight="1" x14ac:dyDescent="0.2">
      <c r="A33" s="39"/>
      <c r="B33" s="26"/>
      <c r="C33" s="35"/>
      <c r="D33" s="26"/>
      <c r="E33" s="35"/>
      <c r="F33" s="26"/>
    </row>
    <row r="34" spans="1:6" ht="21.95" customHeight="1" x14ac:dyDescent="0.2">
      <c r="A34" s="39"/>
      <c r="B34" s="26"/>
      <c r="C34" s="35"/>
      <c r="D34" s="26"/>
      <c r="E34" s="35"/>
      <c r="F34" s="26"/>
    </row>
    <row r="35" spans="1:6" ht="21.95" customHeight="1" x14ac:dyDescent="0.2">
      <c r="A35" s="39"/>
      <c r="B35" s="26"/>
      <c r="C35" s="35"/>
      <c r="D35" s="26"/>
      <c r="E35" s="35"/>
      <c r="F35" s="26"/>
    </row>
    <row r="36" spans="1:6" ht="21.95" customHeight="1" x14ac:dyDescent="0.2">
      <c r="A36" s="39"/>
      <c r="B36" s="26"/>
      <c r="C36" s="35"/>
      <c r="D36" s="26"/>
      <c r="E36" s="35"/>
      <c r="F36" s="26"/>
    </row>
    <row r="37" spans="1:6" ht="21.95" customHeight="1" x14ac:dyDescent="0.2">
      <c r="A37" s="39"/>
      <c r="B37" s="26"/>
      <c r="C37" s="35"/>
      <c r="D37" s="26"/>
      <c r="E37" s="35"/>
      <c r="F37" s="26"/>
    </row>
    <row r="38" spans="1:6" ht="21.95" customHeight="1" x14ac:dyDescent="0.2">
      <c r="A38" s="136"/>
      <c r="B38" s="63"/>
      <c r="C38" s="135"/>
      <c r="D38" s="63"/>
      <c r="E38" s="135"/>
      <c r="F38" s="63"/>
    </row>
  </sheetData>
  <mergeCells count="1">
    <mergeCell ref="A1:F1"/>
  </mergeCells>
  <phoneticPr fontId="6" type="noConversion"/>
  <printOptions horizontalCentered="1"/>
  <pageMargins left="0.72" right="0.56999999999999995" top="0.73" bottom="0.72" header="0.51181102362204722" footer="0.51181102362204722"/>
  <pageSetup paperSize="9" scale="89" orientation="portrait" horizontalDpi="4294967293" verticalDpi="4294967293" r:id="rId1"/>
  <headerFooter alignWithMargins="0">
    <oddFooter>&amp;L&amp;"Trebuchet MS,Bold Italic"&amp;8SSPM/FR01/18/15/Rev.00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E37"/>
  <sheetViews>
    <sheetView topLeftCell="A13" workbookViewId="0">
      <selection activeCell="C7" sqref="C7"/>
    </sheetView>
  </sheetViews>
  <sheetFormatPr defaultRowHeight="12.75" x14ac:dyDescent="0.2"/>
  <cols>
    <col min="1" max="1" width="5" customWidth="1"/>
    <col min="2" max="2" width="34.140625" customWidth="1"/>
    <col min="3" max="3" width="19.85546875" customWidth="1"/>
    <col min="4" max="4" width="17" customWidth="1"/>
    <col min="5" max="5" width="19" customWidth="1"/>
  </cols>
  <sheetData>
    <row r="1" spans="1:5" ht="21" x14ac:dyDescent="0.35">
      <c r="A1" s="215" t="s">
        <v>418</v>
      </c>
      <c r="B1" s="215"/>
      <c r="C1" s="215"/>
      <c r="D1" s="215"/>
      <c r="E1" s="215"/>
    </row>
    <row r="2" spans="1:5" x14ac:dyDescent="0.2">
      <c r="A2" s="35"/>
      <c r="B2" s="35"/>
      <c r="C2" s="35"/>
      <c r="D2" s="35"/>
      <c r="E2" s="35"/>
    </row>
    <row r="3" spans="1:5" ht="18.75" thickBot="1" x14ac:dyDescent="0.4">
      <c r="A3" s="134" t="s">
        <v>0</v>
      </c>
      <c r="B3" s="134" t="s">
        <v>347</v>
      </c>
      <c r="C3" s="134" t="s">
        <v>348</v>
      </c>
      <c r="D3" s="134" t="s">
        <v>349</v>
      </c>
      <c r="E3" s="134" t="s">
        <v>5</v>
      </c>
    </row>
    <row r="4" spans="1:5" ht="33.75" customHeight="1" thickTop="1" x14ac:dyDescent="0.2">
      <c r="A4" s="137">
        <v>1</v>
      </c>
      <c r="B4" s="138" t="s">
        <v>350</v>
      </c>
      <c r="C4" s="37" t="s">
        <v>353</v>
      </c>
      <c r="D4" s="11">
        <v>46</v>
      </c>
      <c r="E4" s="26"/>
    </row>
    <row r="5" spans="1:5" ht="36" customHeight="1" x14ac:dyDescent="0.2">
      <c r="A5" s="137">
        <v>2</v>
      </c>
      <c r="B5" s="42" t="s">
        <v>351</v>
      </c>
      <c r="C5" s="37" t="s">
        <v>352</v>
      </c>
      <c r="D5" s="11">
        <v>30</v>
      </c>
      <c r="E5" s="26"/>
    </row>
    <row r="6" spans="1:5" ht="21.95" customHeight="1" x14ac:dyDescent="0.2">
      <c r="A6" s="39"/>
      <c r="B6" s="26"/>
      <c r="C6" s="35"/>
      <c r="D6" s="26"/>
      <c r="E6" s="26"/>
    </row>
    <row r="7" spans="1:5" ht="21.95" customHeight="1" x14ac:dyDescent="0.2">
      <c r="A7" s="39"/>
      <c r="B7" s="26"/>
      <c r="C7" s="35"/>
      <c r="D7" s="26"/>
      <c r="E7" s="26"/>
    </row>
    <row r="8" spans="1:5" ht="21.95" customHeight="1" x14ac:dyDescent="0.2">
      <c r="A8" s="39"/>
      <c r="B8" s="26"/>
      <c r="C8" s="35"/>
      <c r="D8" s="26"/>
      <c r="E8" s="26"/>
    </row>
    <row r="9" spans="1:5" ht="21.95" customHeight="1" x14ac:dyDescent="0.2">
      <c r="A9" s="39"/>
      <c r="B9" s="26"/>
      <c r="C9" s="35"/>
      <c r="D9" s="26"/>
      <c r="E9" s="26"/>
    </row>
    <row r="10" spans="1:5" ht="21.95" customHeight="1" x14ac:dyDescent="0.2">
      <c r="A10" s="39"/>
      <c r="B10" s="26"/>
      <c r="C10" s="35"/>
      <c r="D10" s="26"/>
      <c r="E10" s="26"/>
    </row>
    <row r="11" spans="1:5" ht="21.95" customHeight="1" x14ac:dyDescent="0.2">
      <c r="A11" s="39"/>
      <c r="B11" s="26"/>
      <c r="C11" s="35"/>
      <c r="D11" s="26"/>
      <c r="E11" s="26"/>
    </row>
    <row r="12" spans="1:5" ht="21.95" customHeight="1" x14ac:dyDescent="0.2">
      <c r="A12" s="39"/>
      <c r="B12" s="26"/>
      <c r="C12" s="35"/>
      <c r="D12" s="26"/>
      <c r="E12" s="26"/>
    </row>
    <row r="13" spans="1:5" ht="21.95" customHeight="1" x14ac:dyDescent="0.2">
      <c r="A13" s="39"/>
      <c r="B13" s="26"/>
      <c r="C13" s="35"/>
      <c r="D13" s="26"/>
      <c r="E13" s="26"/>
    </row>
    <row r="14" spans="1:5" ht="21.95" customHeight="1" x14ac:dyDescent="0.2">
      <c r="A14" s="39"/>
      <c r="B14" s="26"/>
      <c r="C14" s="35"/>
      <c r="D14" s="26"/>
      <c r="E14" s="26"/>
    </row>
    <row r="15" spans="1:5" ht="21.95" customHeight="1" x14ac:dyDescent="0.2">
      <c r="A15" s="39"/>
      <c r="B15" s="26"/>
      <c r="C15" s="35"/>
      <c r="D15" s="26"/>
      <c r="E15" s="26"/>
    </row>
    <row r="16" spans="1:5" ht="21.95" customHeight="1" x14ac:dyDescent="0.2">
      <c r="A16" s="39"/>
      <c r="B16" s="26"/>
      <c r="C16" s="35"/>
      <c r="D16" s="26"/>
      <c r="E16" s="26"/>
    </row>
    <row r="17" spans="1:5" ht="21.95" customHeight="1" x14ac:dyDescent="0.2">
      <c r="A17" s="39"/>
      <c r="B17" s="26"/>
      <c r="C17" s="35"/>
      <c r="D17" s="26"/>
      <c r="E17" s="26"/>
    </row>
    <row r="18" spans="1:5" ht="21.95" customHeight="1" x14ac:dyDescent="0.2">
      <c r="A18" s="39"/>
      <c r="B18" s="26"/>
      <c r="C18" s="35"/>
      <c r="D18" s="26"/>
      <c r="E18" s="26"/>
    </row>
    <row r="19" spans="1:5" ht="21.95" customHeight="1" x14ac:dyDescent="0.2">
      <c r="A19" s="39"/>
      <c r="B19" s="26"/>
      <c r="C19" s="35"/>
      <c r="D19" s="26"/>
      <c r="E19" s="26"/>
    </row>
    <row r="20" spans="1:5" ht="21.95" customHeight="1" x14ac:dyDescent="0.2">
      <c r="A20" s="39"/>
      <c r="B20" s="26"/>
      <c r="C20" s="35"/>
      <c r="D20" s="26"/>
      <c r="E20" s="26"/>
    </row>
    <row r="21" spans="1:5" ht="21.95" customHeight="1" x14ac:dyDescent="0.2">
      <c r="A21" s="39"/>
      <c r="B21" s="26"/>
      <c r="C21" s="35"/>
      <c r="D21" s="26"/>
      <c r="E21" s="26"/>
    </row>
    <row r="22" spans="1:5" ht="21.95" customHeight="1" x14ac:dyDescent="0.2">
      <c r="A22" s="39"/>
      <c r="B22" s="26"/>
      <c r="C22" s="35"/>
      <c r="D22" s="26"/>
      <c r="E22" s="26"/>
    </row>
    <row r="23" spans="1:5" ht="21.95" customHeight="1" x14ac:dyDescent="0.2">
      <c r="A23" s="39"/>
      <c r="B23" s="26"/>
      <c r="C23" s="35"/>
      <c r="D23" s="26"/>
      <c r="E23" s="26"/>
    </row>
    <row r="24" spans="1:5" ht="21.95" customHeight="1" x14ac:dyDescent="0.2">
      <c r="A24" s="39"/>
      <c r="B24" s="26"/>
      <c r="C24" s="35"/>
      <c r="D24" s="26"/>
      <c r="E24" s="26"/>
    </row>
    <row r="25" spans="1:5" ht="21.95" customHeight="1" x14ac:dyDescent="0.2">
      <c r="A25" s="39"/>
      <c r="B25" s="26"/>
      <c r="C25" s="35"/>
      <c r="D25" s="26"/>
      <c r="E25" s="26"/>
    </row>
    <row r="26" spans="1:5" ht="21.95" customHeight="1" x14ac:dyDescent="0.2">
      <c r="A26" s="39"/>
      <c r="B26" s="26"/>
      <c r="C26" s="35"/>
      <c r="D26" s="26"/>
      <c r="E26" s="26"/>
    </row>
    <row r="27" spans="1:5" ht="21.95" customHeight="1" x14ac:dyDescent="0.2">
      <c r="A27" s="39"/>
      <c r="B27" s="26"/>
      <c r="C27" s="35"/>
      <c r="D27" s="26"/>
      <c r="E27" s="26"/>
    </row>
    <row r="28" spans="1:5" ht="21.95" customHeight="1" x14ac:dyDescent="0.2">
      <c r="A28" s="39"/>
      <c r="B28" s="26"/>
      <c r="C28" s="35"/>
      <c r="D28" s="26"/>
      <c r="E28" s="26"/>
    </row>
    <row r="29" spans="1:5" ht="21.95" customHeight="1" x14ac:dyDescent="0.2">
      <c r="A29" s="39"/>
      <c r="B29" s="26"/>
      <c r="C29" s="35"/>
      <c r="D29" s="26"/>
      <c r="E29" s="26"/>
    </row>
    <row r="30" spans="1:5" ht="21.95" customHeight="1" x14ac:dyDescent="0.2">
      <c r="A30" s="39"/>
      <c r="B30" s="26"/>
      <c r="C30" s="35"/>
      <c r="D30" s="26"/>
      <c r="E30" s="26"/>
    </row>
    <row r="31" spans="1:5" ht="21.95" customHeight="1" x14ac:dyDescent="0.2">
      <c r="A31" s="39"/>
      <c r="B31" s="26"/>
      <c r="C31" s="35"/>
      <c r="D31" s="26"/>
      <c r="E31" s="26"/>
    </row>
    <row r="32" spans="1:5" ht="21.95" customHeight="1" x14ac:dyDescent="0.2">
      <c r="A32" s="39"/>
      <c r="B32" s="26"/>
      <c r="C32" s="35"/>
      <c r="D32" s="26"/>
      <c r="E32" s="26"/>
    </row>
    <row r="33" spans="1:5" ht="21.95" customHeight="1" x14ac:dyDescent="0.2">
      <c r="A33" s="39"/>
      <c r="B33" s="26"/>
      <c r="C33" s="35"/>
      <c r="D33" s="26"/>
      <c r="E33" s="26"/>
    </row>
    <row r="34" spans="1:5" ht="21.95" customHeight="1" x14ac:dyDescent="0.2">
      <c r="A34" s="39"/>
      <c r="B34" s="26"/>
      <c r="C34" s="35"/>
      <c r="D34" s="26"/>
      <c r="E34" s="26"/>
    </row>
    <row r="35" spans="1:5" ht="21.95" customHeight="1" x14ac:dyDescent="0.2">
      <c r="A35" s="39"/>
      <c r="B35" s="26"/>
      <c r="C35" s="35"/>
      <c r="D35" s="26"/>
      <c r="E35" s="26"/>
    </row>
    <row r="36" spans="1:5" ht="21.95" customHeight="1" x14ac:dyDescent="0.2">
      <c r="A36" s="39"/>
      <c r="B36" s="26"/>
      <c r="C36" s="35"/>
      <c r="D36" s="26"/>
      <c r="E36" s="26"/>
    </row>
    <row r="37" spans="1:5" ht="21.95" customHeight="1" x14ac:dyDescent="0.2">
      <c r="A37" s="136"/>
      <c r="B37" s="63"/>
      <c r="C37" s="135"/>
      <c r="D37" s="63"/>
      <c r="E37" s="63"/>
    </row>
  </sheetData>
  <mergeCells count="1">
    <mergeCell ref="A1:E1"/>
  </mergeCells>
  <phoneticPr fontId="6" type="noConversion"/>
  <printOptions horizontalCentered="1"/>
  <pageMargins left="0.74" right="0.67" top="0.68" bottom="0.72" header="0.51181102362204722" footer="0.51181102362204722"/>
  <pageSetup paperSize="9" scale="89" orientation="portrait" horizontalDpi="4294967293" verticalDpi="4294967293" r:id="rId1"/>
  <headerFooter alignWithMargins="0">
    <oddFooter>&amp;L&amp;"Trebuchet MS,Bold Italic"&amp;8SSPM/FR01/18/16/Rev.00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J24"/>
  <sheetViews>
    <sheetView workbookViewId="0">
      <selection activeCell="E6" sqref="E6"/>
    </sheetView>
  </sheetViews>
  <sheetFormatPr defaultRowHeight="12.75" x14ac:dyDescent="0.2"/>
  <cols>
    <col min="1" max="1" width="4.42578125" customWidth="1"/>
    <col min="2" max="2" width="12.140625" customWidth="1"/>
    <col min="3" max="3" width="24.28515625" customWidth="1"/>
    <col min="4" max="4" width="13.140625" customWidth="1"/>
    <col min="5" max="5" width="6.42578125" customWidth="1"/>
    <col min="6" max="6" width="19.5703125" customWidth="1"/>
    <col min="7" max="7" width="21.28515625" customWidth="1"/>
    <col min="8" max="8" width="17.7109375" customWidth="1"/>
    <col min="9" max="9" width="11.85546875" customWidth="1"/>
    <col min="10" max="10" width="23.7109375" customWidth="1"/>
  </cols>
  <sheetData>
    <row r="1" spans="1:10" ht="21" x14ac:dyDescent="0.35">
      <c r="A1" s="153" t="s">
        <v>419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18.75" x14ac:dyDescent="0.3">
      <c r="A2" s="161" t="s">
        <v>354</v>
      </c>
      <c r="B2" s="161"/>
      <c r="C2" s="161"/>
      <c r="D2" s="161"/>
      <c r="E2" s="161"/>
      <c r="F2" s="161"/>
      <c r="G2" s="161"/>
      <c r="H2" s="161"/>
      <c r="I2" s="161"/>
      <c r="J2" s="161"/>
    </row>
    <row r="4" spans="1:10" s="140" customFormat="1" ht="24.95" customHeight="1" thickBot="1" x14ac:dyDescent="0.25">
      <c r="A4" s="139" t="s">
        <v>0</v>
      </c>
      <c r="B4" s="139" t="s">
        <v>355</v>
      </c>
      <c r="C4" s="139" t="s">
        <v>356</v>
      </c>
      <c r="D4" s="139" t="s">
        <v>357</v>
      </c>
      <c r="E4" s="139" t="s">
        <v>358</v>
      </c>
      <c r="F4" s="139" t="s">
        <v>359</v>
      </c>
      <c r="G4" s="139" t="s">
        <v>344</v>
      </c>
      <c r="H4" s="139" t="s">
        <v>360</v>
      </c>
      <c r="I4" s="139" t="s">
        <v>361</v>
      </c>
      <c r="J4" s="139" t="s">
        <v>362</v>
      </c>
    </row>
    <row r="5" spans="1:10" ht="24.95" customHeight="1" thickTop="1" x14ac:dyDescent="0.2">
      <c r="A5" s="72">
        <v>1</v>
      </c>
      <c r="B5" s="141"/>
      <c r="C5" s="72" t="s">
        <v>363</v>
      </c>
      <c r="D5" s="141">
        <v>25431</v>
      </c>
      <c r="E5" s="142" t="s">
        <v>364</v>
      </c>
      <c r="F5" s="72" t="s">
        <v>133</v>
      </c>
      <c r="G5" s="142"/>
      <c r="H5" s="72"/>
      <c r="I5" s="72"/>
      <c r="J5" s="72"/>
    </row>
    <row r="6" spans="1:10" ht="24.95" customHeight="1" x14ac:dyDescent="0.2">
      <c r="A6" s="69">
        <v>2</v>
      </c>
      <c r="B6" s="143">
        <v>36861</v>
      </c>
      <c r="C6" s="69" t="s">
        <v>365</v>
      </c>
      <c r="D6" s="143">
        <v>26423</v>
      </c>
      <c r="E6" s="144" t="s">
        <v>366</v>
      </c>
      <c r="F6" s="69" t="s">
        <v>367</v>
      </c>
      <c r="G6" s="144" t="s">
        <v>126</v>
      </c>
      <c r="H6" s="69" t="s">
        <v>368</v>
      </c>
      <c r="I6" s="69"/>
      <c r="J6" s="69"/>
    </row>
    <row r="7" spans="1:10" ht="24.95" customHeight="1" x14ac:dyDescent="0.2">
      <c r="A7" s="69">
        <v>3</v>
      </c>
      <c r="B7" s="143">
        <v>37073</v>
      </c>
      <c r="C7" s="69" t="s">
        <v>369</v>
      </c>
      <c r="D7" s="143">
        <v>24564</v>
      </c>
      <c r="E7" s="144" t="s">
        <v>370</v>
      </c>
      <c r="F7" s="69" t="s">
        <v>371</v>
      </c>
      <c r="G7" s="144" t="s">
        <v>372</v>
      </c>
      <c r="H7" s="69" t="s">
        <v>373</v>
      </c>
      <c r="I7" s="69"/>
      <c r="J7" s="69"/>
    </row>
    <row r="8" spans="1:10" ht="24.95" customHeight="1" x14ac:dyDescent="0.2">
      <c r="A8" s="69">
        <v>4</v>
      </c>
      <c r="B8" s="143">
        <v>37131</v>
      </c>
      <c r="C8" s="69" t="s">
        <v>374</v>
      </c>
      <c r="D8" s="143">
        <v>27433</v>
      </c>
      <c r="E8" s="144" t="s">
        <v>375</v>
      </c>
      <c r="F8" s="69" t="s">
        <v>121</v>
      </c>
      <c r="G8" s="144" t="s">
        <v>118</v>
      </c>
      <c r="H8" s="69" t="s">
        <v>376</v>
      </c>
      <c r="I8" s="69"/>
      <c r="J8" s="69"/>
    </row>
    <row r="9" spans="1:10" ht="24.95" customHeight="1" x14ac:dyDescent="0.2">
      <c r="A9" s="69">
        <v>5</v>
      </c>
      <c r="B9" s="143">
        <v>37360</v>
      </c>
      <c r="C9" s="69" t="s">
        <v>377</v>
      </c>
      <c r="D9" s="143">
        <v>27872</v>
      </c>
      <c r="E9" s="144" t="s">
        <v>378</v>
      </c>
      <c r="F9" s="69" t="s">
        <v>379</v>
      </c>
      <c r="G9" s="144" t="s">
        <v>126</v>
      </c>
      <c r="H9" s="69" t="s">
        <v>380</v>
      </c>
      <c r="I9" s="69"/>
      <c r="J9" s="69"/>
    </row>
    <row r="10" spans="1:10" ht="24.95" customHeight="1" x14ac:dyDescent="0.2">
      <c r="A10" s="69">
        <v>6</v>
      </c>
      <c r="B10" s="143">
        <v>37377</v>
      </c>
      <c r="C10" s="69" t="s">
        <v>381</v>
      </c>
      <c r="D10" s="143">
        <v>26740</v>
      </c>
      <c r="E10" s="144" t="s">
        <v>382</v>
      </c>
      <c r="F10" s="69" t="s">
        <v>367</v>
      </c>
      <c r="G10" s="144" t="s">
        <v>126</v>
      </c>
      <c r="H10" s="69" t="s">
        <v>383</v>
      </c>
      <c r="I10" s="69"/>
      <c r="J10" s="69"/>
    </row>
    <row r="11" spans="1:10" ht="24.95" customHeight="1" x14ac:dyDescent="0.2">
      <c r="A11" s="69">
        <v>7</v>
      </c>
      <c r="B11" s="143">
        <v>37384</v>
      </c>
      <c r="C11" s="69" t="s">
        <v>384</v>
      </c>
      <c r="D11" s="143">
        <v>28253</v>
      </c>
      <c r="E11" s="144" t="s">
        <v>385</v>
      </c>
      <c r="F11" s="69" t="s">
        <v>371</v>
      </c>
      <c r="G11" s="144" t="s">
        <v>372</v>
      </c>
      <c r="H11" s="69" t="s">
        <v>383</v>
      </c>
      <c r="I11" s="69"/>
      <c r="J11" s="69"/>
    </row>
    <row r="12" spans="1:10" ht="24.95" customHeight="1" x14ac:dyDescent="0.2">
      <c r="A12" s="69">
        <v>8</v>
      </c>
      <c r="B12" s="143">
        <v>37722</v>
      </c>
      <c r="C12" s="69" t="s">
        <v>386</v>
      </c>
      <c r="D12" s="143">
        <v>26267</v>
      </c>
      <c r="E12" s="144" t="s">
        <v>387</v>
      </c>
      <c r="F12" s="69" t="s">
        <v>367</v>
      </c>
      <c r="G12" s="144" t="s">
        <v>126</v>
      </c>
      <c r="H12" s="69" t="s">
        <v>388</v>
      </c>
      <c r="I12" s="69"/>
      <c r="J12" s="69"/>
    </row>
    <row r="13" spans="1:10" ht="24.95" customHeight="1" x14ac:dyDescent="0.2">
      <c r="A13" s="69">
        <v>9</v>
      </c>
      <c r="B13" s="143">
        <v>37742</v>
      </c>
      <c r="C13" s="69" t="s">
        <v>389</v>
      </c>
      <c r="D13" s="143">
        <v>28739</v>
      </c>
      <c r="E13" s="144" t="s">
        <v>390</v>
      </c>
      <c r="F13" s="69" t="s">
        <v>391</v>
      </c>
      <c r="G13" s="144" t="s">
        <v>372</v>
      </c>
      <c r="H13" s="69" t="s">
        <v>392</v>
      </c>
      <c r="I13" s="69"/>
      <c r="J13" s="69"/>
    </row>
    <row r="14" spans="1:10" ht="24.95" customHeight="1" x14ac:dyDescent="0.2">
      <c r="A14" s="69">
        <v>10</v>
      </c>
      <c r="B14" s="143">
        <v>37746</v>
      </c>
      <c r="C14" s="69" t="s">
        <v>393</v>
      </c>
      <c r="D14" s="143">
        <v>29564</v>
      </c>
      <c r="E14" s="144" t="s">
        <v>253</v>
      </c>
      <c r="F14" s="69" t="s">
        <v>379</v>
      </c>
      <c r="G14" s="144" t="s">
        <v>394</v>
      </c>
      <c r="H14" s="69" t="s">
        <v>392</v>
      </c>
      <c r="I14" s="69"/>
      <c r="J14" s="69"/>
    </row>
    <row r="15" spans="1:10" ht="24.95" customHeight="1" x14ac:dyDescent="0.2">
      <c r="A15" s="69">
        <v>11</v>
      </c>
      <c r="B15" s="143">
        <v>37781</v>
      </c>
      <c r="C15" s="69" t="s">
        <v>395</v>
      </c>
      <c r="D15" s="143">
        <v>28376</v>
      </c>
      <c r="E15" s="144" t="s">
        <v>385</v>
      </c>
      <c r="F15" s="69" t="s">
        <v>396</v>
      </c>
      <c r="G15" s="144" t="s">
        <v>118</v>
      </c>
      <c r="H15" s="69" t="s">
        <v>397</v>
      </c>
      <c r="I15" s="69"/>
      <c r="J15" s="69"/>
    </row>
    <row r="16" spans="1:10" ht="24.95" customHeight="1" x14ac:dyDescent="0.2">
      <c r="A16" s="69">
        <v>12</v>
      </c>
      <c r="B16" s="143">
        <v>37803</v>
      </c>
      <c r="C16" s="69" t="s">
        <v>398</v>
      </c>
      <c r="D16" s="143">
        <v>29535</v>
      </c>
      <c r="E16" s="144" t="s">
        <v>253</v>
      </c>
      <c r="F16" s="69" t="s">
        <v>121</v>
      </c>
      <c r="G16" s="144" t="s">
        <v>118</v>
      </c>
      <c r="H16" s="69" t="s">
        <v>399</v>
      </c>
      <c r="I16" s="69"/>
      <c r="J16" s="69"/>
    </row>
    <row r="17" spans="1:10" ht="24.95" customHeight="1" x14ac:dyDescent="0.2">
      <c r="A17" s="69">
        <v>13</v>
      </c>
      <c r="B17" s="143">
        <v>37809</v>
      </c>
      <c r="C17" s="69" t="s">
        <v>400</v>
      </c>
      <c r="D17" s="143">
        <v>30093</v>
      </c>
      <c r="E17" s="144" t="s">
        <v>401</v>
      </c>
      <c r="F17" s="69" t="s">
        <v>402</v>
      </c>
      <c r="G17" s="144" t="s">
        <v>372</v>
      </c>
      <c r="H17" s="69" t="s">
        <v>399</v>
      </c>
      <c r="I17" s="69"/>
      <c r="J17" s="69"/>
    </row>
    <row r="18" spans="1:10" ht="24.95" customHeight="1" x14ac:dyDescent="0.2">
      <c r="A18" s="69">
        <v>14</v>
      </c>
      <c r="B18" s="143">
        <v>37816</v>
      </c>
      <c r="C18" s="69" t="s">
        <v>403</v>
      </c>
      <c r="D18" s="143">
        <v>27730</v>
      </c>
      <c r="E18" s="144" t="s">
        <v>375</v>
      </c>
      <c r="F18" s="69" t="s">
        <v>367</v>
      </c>
      <c r="G18" s="144" t="s">
        <v>126</v>
      </c>
      <c r="H18" s="69" t="s">
        <v>399</v>
      </c>
      <c r="I18" s="69"/>
      <c r="J18" s="69"/>
    </row>
    <row r="19" spans="1:10" ht="24.95" customHeight="1" x14ac:dyDescent="0.2">
      <c r="A19" s="69">
        <v>15</v>
      </c>
      <c r="B19" s="143">
        <v>37988</v>
      </c>
      <c r="C19" s="69" t="s">
        <v>404</v>
      </c>
      <c r="D19" s="143">
        <v>26316</v>
      </c>
      <c r="E19" s="144" t="s">
        <v>366</v>
      </c>
      <c r="F19" s="69" t="s">
        <v>405</v>
      </c>
      <c r="G19" s="144" t="s">
        <v>126</v>
      </c>
      <c r="H19" s="69" t="s">
        <v>406</v>
      </c>
      <c r="I19" s="69"/>
      <c r="J19" s="69"/>
    </row>
    <row r="20" spans="1:10" ht="24.95" customHeight="1" x14ac:dyDescent="0.2">
      <c r="A20" s="145"/>
      <c r="B20" s="145"/>
      <c r="C20" s="145"/>
      <c r="D20" s="145"/>
      <c r="E20" s="145"/>
      <c r="F20" s="145"/>
      <c r="G20" s="145"/>
      <c r="H20" s="145"/>
      <c r="I20" s="145"/>
      <c r="J20" s="145"/>
    </row>
    <row r="21" spans="1:10" ht="24.95" customHeight="1" x14ac:dyDescent="0.2">
      <c r="A21" s="145"/>
      <c r="B21" s="145"/>
      <c r="C21" s="145"/>
      <c r="D21" s="145"/>
      <c r="E21" s="145"/>
      <c r="F21" s="145"/>
      <c r="G21" s="145"/>
      <c r="H21" s="145"/>
      <c r="I21" s="145"/>
      <c r="J21" s="145"/>
    </row>
    <row r="22" spans="1:10" ht="24.95" customHeight="1" x14ac:dyDescent="0.2">
      <c r="A22" s="145"/>
      <c r="B22" s="145"/>
      <c r="C22" s="145"/>
      <c r="D22" s="145"/>
      <c r="E22" s="145"/>
      <c r="F22" s="145"/>
      <c r="G22" s="145"/>
      <c r="H22" s="145"/>
      <c r="I22" s="145"/>
      <c r="J22" s="145"/>
    </row>
    <row r="23" spans="1:10" ht="24.95" customHeight="1" x14ac:dyDescent="0.2">
      <c r="A23" s="145"/>
      <c r="B23" s="145"/>
      <c r="C23" s="145"/>
      <c r="D23" s="145"/>
      <c r="E23" s="145"/>
      <c r="F23" s="145"/>
      <c r="G23" s="145"/>
      <c r="H23" s="145"/>
      <c r="I23" s="145"/>
      <c r="J23" s="145"/>
    </row>
    <row r="24" spans="1:10" ht="24.95" customHeight="1" x14ac:dyDescent="0.2">
      <c r="A24" s="145"/>
      <c r="B24" s="145"/>
      <c r="C24" s="145"/>
      <c r="D24" s="145"/>
      <c r="E24" s="145"/>
      <c r="F24" s="145"/>
      <c r="G24" s="145"/>
      <c r="H24" s="145"/>
      <c r="I24" s="145"/>
      <c r="J24" s="145"/>
    </row>
  </sheetData>
  <mergeCells count="2">
    <mergeCell ref="A1:J1"/>
    <mergeCell ref="A2:J2"/>
  </mergeCells>
  <phoneticPr fontId="6" type="noConversion"/>
  <printOptions horizontalCentered="1"/>
  <pageMargins left="0.74803149606299213" right="0.74803149606299213" top="0.73" bottom="0.6" header="0.51181102362204722" footer="0.51181102362204722"/>
  <pageSetup paperSize="9" scale="85" orientation="landscape" horizontalDpi="4294967293" verticalDpi="4294967293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>
      <selection activeCell="K45" sqref="K45"/>
    </sheetView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SC PJ&amp;Proses</vt:lpstr>
      <vt:lpstr>Respond Time Claim</vt:lpstr>
      <vt:lpstr>Brand Awareness</vt:lpstr>
      <vt:lpstr>Info, Milis, Web</vt:lpstr>
      <vt:lpstr>Repeat Order</vt:lpstr>
      <vt:lpstr>Number Contact</vt:lpstr>
      <vt:lpstr>Peserta &amp; BEP</vt:lpstr>
      <vt:lpstr>Improvement</vt:lpstr>
      <vt:lpstr>Kualitas Sales</vt:lpstr>
      <vt:lpstr>Presenter</vt:lpstr>
      <vt:lpstr>Down Time</vt:lpstr>
      <vt:lpstr>Mandays Rate Konsultasi</vt:lpstr>
      <vt:lpstr>Mandays Rate Non Konsultasi</vt:lpstr>
      <vt:lpstr>Artikel</vt:lpstr>
      <vt:lpstr>Milist</vt:lpstr>
      <vt:lpstr>Data Karyawan</vt:lpstr>
      <vt:lpstr>Sheet6</vt:lpstr>
      <vt:lpstr>Sheet5</vt:lpstr>
      <vt:lpstr>Sheet4</vt:lpstr>
      <vt:lpstr>Sheet2</vt:lpstr>
      <vt:lpstr>Sheet3</vt:lpstr>
      <vt:lpstr>Artikel!Print_Area</vt:lpstr>
    </vt:vector>
  </TitlesOfParts>
  <Company>PT. Sentral Tehnologi Mangemen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SSPM 1</dc:creator>
  <cp:lastModifiedBy>lenovoip330 s2</cp:lastModifiedBy>
  <cp:lastPrinted>2014-07-01T00:26:03Z</cp:lastPrinted>
  <dcterms:created xsi:type="dcterms:W3CDTF">2004-05-16T07:43:28Z</dcterms:created>
  <dcterms:modified xsi:type="dcterms:W3CDTF">2022-09-01T10:01:42Z</dcterms:modified>
</cp:coreProperties>
</file>